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2\"/>
    </mc:Choice>
  </mc:AlternateContent>
  <xr:revisionPtr revIDLastSave="0" documentId="13_ncr:1_{274AA67C-6381-4191-AE19-EC16F6340A2E}" xr6:coauthVersionLast="47" xr6:coauthVersionMax="47" xr10:uidLastSave="{00000000-0000-0000-0000-000000000000}"/>
  <bookViews>
    <workbookView xWindow="-28920" yWindow="45" windowWidth="29040" windowHeight="17640" activeTab="2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10" r:id="rId9"/>
    <sheet name="Pc, Winter, S3" sheetId="11" r:id="rId10"/>
    <sheet name="Qc, Winter, S1" sheetId="9" r:id="rId11"/>
    <sheet name="Qc, Winter, S2" sheetId="12" r:id="rId12"/>
    <sheet name="Qc, Winter, S3" sheetId="13" r:id="rId13"/>
    <sheet name="Pg, Winter, S1" sheetId="14" r:id="rId14"/>
    <sheet name="Pg, Winter, S2" sheetId="16" r:id="rId15"/>
    <sheet name="Pg, Winter, S3" sheetId="17" r:id="rId16"/>
    <sheet name="Qg, Winter, S1" sheetId="20" r:id="rId17"/>
    <sheet name="Qg, Winter, S2" sheetId="21" r:id="rId18"/>
    <sheet name="Qg, Winter, S3" sheetId="22" r:id="rId19"/>
    <sheet name="GenStatus, Winter" sheetId="23" r:id="rId20"/>
    <sheet name="DownFlex, Winter" sheetId="24" r:id="rId21"/>
    <sheet name="UpFlex, Winter" sheetId="25" r:id="rId22"/>
    <sheet name="CostFlex, Winter" sheetId="26" r:id="rId23"/>
  </sheets>
  <externalReferences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B29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Y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Y31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B33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B34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B35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B36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B37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B38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B39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B40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B41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B42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B43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B44" i="26"/>
  <c r="C44" i="26"/>
  <c r="D44" i="26"/>
  <c r="E44" i="26"/>
  <c r="F44" i="26"/>
  <c r="G44" i="26"/>
  <c r="H44" i="26"/>
  <c r="I44" i="26"/>
  <c r="J44" i="26"/>
  <c r="K44" i="26"/>
  <c r="L44" i="26"/>
  <c r="M44" i="26"/>
  <c r="N44" i="26"/>
  <c r="O44" i="26"/>
  <c r="P44" i="26"/>
  <c r="Q44" i="26"/>
  <c r="R44" i="26"/>
  <c r="S44" i="26"/>
  <c r="T44" i="26"/>
  <c r="U44" i="26"/>
  <c r="V44" i="26"/>
  <c r="W44" i="26"/>
  <c r="X44" i="26"/>
  <c r="Y44" i="26"/>
  <c r="B45" i="26"/>
  <c r="C45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B46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R46" i="26"/>
  <c r="S46" i="26"/>
  <c r="T46" i="26"/>
  <c r="U46" i="26"/>
  <c r="V46" i="26"/>
  <c r="W46" i="26"/>
  <c r="X46" i="26"/>
  <c r="Y46" i="26"/>
  <c r="B47" i="26"/>
  <c r="C47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B48" i="26"/>
  <c r="C48" i="26"/>
  <c r="D48" i="26"/>
  <c r="E48" i="26"/>
  <c r="F48" i="26"/>
  <c r="G48" i="26"/>
  <c r="H48" i="26"/>
  <c r="I48" i="26"/>
  <c r="J48" i="26"/>
  <c r="K48" i="26"/>
  <c r="L48" i="26"/>
  <c r="M48" i="26"/>
  <c r="N48" i="26"/>
  <c r="O48" i="26"/>
  <c r="P48" i="26"/>
  <c r="Q48" i="26"/>
  <c r="R48" i="26"/>
  <c r="S48" i="26"/>
  <c r="T48" i="26"/>
  <c r="U48" i="26"/>
  <c r="V48" i="26"/>
  <c r="W48" i="26"/>
  <c r="X48" i="26"/>
  <c r="Y48" i="26"/>
  <c r="B49" i="26"/>
  <c r="C49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B50" i="26"/>
  <c r="C50" i="26"/>
  <c r="D50" i="26"/>
  <c r="E50" i="26"/>
  <c r="F50" i="26"/>
  <c r="G50" i="26"/>
  <c r="H50" i="26"/>
  <c r="I50" i="26"/>
  <c r="J50" i="26"/>
  <c r="K50" i="26"/>
  <c r="L50" i="26"/>
  <c r="M50" i="26"/>
  <c r="N50" i="26"/>
  <c r="O50" i="26"/>
  <c r="P50" i="26"/>
  <c r="Q50" i="26"/>
  <c r="R50" i="26"/>
  <c r="S50" i="26"/>
  <c r="T50" i="26"/>
  <c r="U50" i="26"/>
  <c r="V50" i="26"/>
  <c r="W50" i="26"/>
  <c r="X50" i="26"/>
  <c r="Y50" i="26"/>
  <c r="B51" i="26"/>
  <c r="C51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B52" i="26"/>
  <c r="C52" i="26"/>
  <c r="D52" i="26"/>
  <c r="E52" i="26"/>
  <c r="F52" i="26"/>
  <c r="G52" i="26"/>
  <c r="H52" i="26"/>
  <c r="I52" i="26"/>
  <c r="J52" i="26"/>
  <c r="K52" i="26"/>
  <c r="L52" i="26"/>
  <c r="M52" i="26"/>
  <c r="N52" i="26"/>
  <c r="O52" i="26"/>
  <c r="P52" i="26"/>
  <c r="Q52" i="26"/>
  <c r="R52" i="26"/>
  <c r="S52" i="26"/>
  <c r="T52" i="26"/>
  <c r="U52" i="26"/>
  <c r="V52" i="26"/>
  <c r="W52" i="26"/>
  <c r="X52" i="26"/>
  <c r="Y52" i="26"/>
  <c r="B53" i="26"/>
  <c r="C53" i="26"/>
  <c r="D53" i="26"/>
  <c r="E53" i="26"/>
  <c r="F53" i="26"/>
  <c r="G53" i="26"/>
  <c r="H53" i="26"/>
  <c r="I53" i="26"/>
  <c r="J53" i="26"/>
  <c r="K53" i="26"/>
  <c r="L53" i="26"/>
  <c r="M53" i="26"/>
  <c r="N53" i="26"/>
  <c r="O53" i="26"/>
  <c r="P53" i="26"/>
  <c r="Q53" i="26"/>
  <c r="R53" i="26"/>
  <c r="S53" i="26"/>
  <c r="T53" i="26"/>
  <c r="U53" i="26"/>
  <c r="V53" i="26"/>
  <c r="W53" i="26"/>
  <c r="X53" i="26"/>
  <c r="Y53" i="26"/>
  <c r="B54" i="26"/>
  <c r="C54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B55" i="26"/>
  <c r="C55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B56" i="26"/>
  <c r="C56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B57" i="26"/>
  <c r="C57" i="26"/>
  <c r="D57" i="26"/>
  <c r="E57" i="26"/>
  <c r="F57" i="26"/>
  <c r="G57" i="26"/>
  <c r="H57" i="26"/>
  <c r="I57" i="26"/>
  <c r="J57" i="26"/>
  <c r="K57" i="26"/>
  <c r="L57" i="26"/>
  <c r="M57" i="26"/>
  <c r="N57" i="26"/>
  <c r="O57" i="26"/>
  <c r="P57" i="26"/>
  <c r="Q57" i="26"/>
  <c r="R57" i="26"/>
  <c r="S57" i="26"/>
  <c r="T57" i="26"/>
  <c r="U57" i="26"/>
  <c r="V57" i="26"/>
  <c r="W57" i="26"/>
  <c r="X57" i="26"/>
  <c r="Y57" i="26"/>
  <c r="B58" i="26"/>
  <c r="C58" i="26"/>
  <c r="D58" i="26"/>
  <c r="E58" i="26"/>
  <c r="F58" i="26"/>
  <c r="G58" i="26"/>
  <c r="H58" i="26"/>
  <c r="I58" i="26"/>
  <c r="J58" i="26"/>
  <c r="K58" i="26"/>
  <c r="L58" i="26"/>
  <c r="M58" i="26"/>
  <c r="N58" i="26"/>
  <c r="O58" i="26"/>
  <c r="P58" i="26"/>
  <c r="Q58" i="26"/>
  <c r="R58" i="26"/>
  <c r="S58" i="26"/>
  <c r="T58" i="26"/>
  <c r="U58" i="26"/>
  <c r="V58" i="26"/>
  <c r="W58" i="26"/>
  <c r="X58" i="26"/>
  <c r="Y58" i="26"/>
  <c r="B59" i="26"/>
  <c r="C59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B60" i="26"/>
  <c r="C60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B61" i="26"/>
  <c r="C61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B62" i="26"/>
  <c r="C62" i="26"/>
  <c r="D62" i="26"/>
  <c r="E62" i="26"/>
  <c r="F62" i="26"/>
  <c r="G62" i="26"/>
  <c r="H62" i="26"/>
  <c r="I62" i="26"/>
  <c r="J62" i="26"/>
  <c r="K62" i="26"/>
  <c r="L62" i="26"/>
  <c r="M62" i="26"/>
  <c r="N62" i="26"/>
  <c r="O62" i="26"/>
  <c r="P62" i="26"/>
  <c r="Q62" i="26"/>
  <c r="R62" i="26"/>
  <c r="S62" i="26"/>
  <c r="T62" i="26"/>
  <c r="U62" i="26"/>
  <c r="V62" i="26"/>
  <c r="W62" i="26"/>
  <c r="X62" i="26"/>
  <c r="Y62" i="26"/>
  <c r="B63" i="26"/>
  <c r="C63" i="26"/>
  <c r="D63" i="26"/>
  <c r="E63" i="26"/>
  <c r="F63" i="26"/>
  <c r="G63" i="26"/>
  <c r="H63" i="26"/>
  <c r="I63" i="26"/>
  <c r="J63" i="26"/>
  <c r="K63" i="26"/>
  <c r="L63" i="26"/>
  <c r="M63" i="26"/>
  <c r="N63" i="26"/>
  <c r="O63" i="26"/>
  <c r="P63" i="26"/>
  <c r="Q63" i="26"/>
  <c r="R63" i="26"/>
  <c r="S63" i="26"/>
  <c r="T63" i="26"/>
  <c r="U63" i="26"/>
  <c r="V63" i="26"/>
  <c r="W63" i="26"/>
  <c r="X63" i="26"/>
  <c r="Y63" i="26"/>
  <c r="B64" i="26"/>
  <c r="C64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B65" i="26"/>
  <c r="C65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B66" i="26"/>
  <c r="C66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B67" i="26"/>
  <c r="C67" i="26"/>
  <c r="D67" i="26"/>
  <c r="E67" i="26"/>
  <c r="F67" i="26"/>
  <c r="G67" i="26"/>
  <c r="H67" i="26"/>
  <c r="I67" i="26"/>
  <c r="J67" i="26"/>
  <c r="K67" i="26"/>
  <c r="L67" i="26"/>
  <c r="M67" i="26"/>
  <c r="N67" i="26"/>
  <c r="O67" i="26"/>
  <c r="P67" i="26"/>
  <c r="Q67" i="26"/>
  <c r="R67" i="26"/>
  <c r="S67" i="26"/>
  <c r="T67" i="26"/>
  <c r="U67" i="26"/>
  <c r="V67" i="26"/>
  <c r="W67" i="26"/>
  <c r="X67" i="26"/>
  <c r="Y67" i="26"/>
  <c r="B68" i="26"/>
  <c r="C68" i="26"/>
  <c r="D68" i="26"/>
  <c r="E68" i="26"/>
  <c r="F68" i="26"/>
  <c r="G68" i="26"/>
  <c r="H68" i="26"/>
  <c r="I68" i="26"/>
  <c r="J68" i="26"/>
  <c r="K68" i="26"/>
  <c r="L68" i="26"/>
  <c r="M68" i="26"/>
  <c r="N68" i="26"/>
  <c r="O68" i="26"/>
  <c r="P68" i="26"/>
  <c r="Q68" i="26"/>
  <c r="R68" i="26"/>
  <c r="S68" i="26"/>
  <c r="T68" i="26"/>
  <c r="U68" i="26"/>
  <c r="V68" i="26"/>
  <c r="W68" i="26"/>
  <c r="X68" i="26"/>
  <c r="Y68" i="26"/>
  <c r="B69" i="26"/>
  <c r="C69" i="26"/>
  <c r="D69" i="26"/>
  <c r="E69" i="26"/>
  <c r="F69" i="26"/>
  <c r="G69" i="26"/>
  <c r="H69" i="26"/>
  <c r="I69" i="26"/>
  <c r="J69" i="26"/>
  <c r="K69" i="26"/>
  <c r="L69" i="26"/>
  <c r="M69" i="26"/>
  <c r="N69" i="26"/>
  <c r="O69" i="26"/>
  <c r="P69" i="26"/>
  <c r="Q69" i="26"/>
  <c r="R69" i="26"/>
  <c r="S69" i="26"/>
  <c r="T69" i="26"/>
  <c r="U69" i="26"/>
  <c r="V69" i="26"/>
  <c r="W69" i="26"/>
  <c r="X69" i="26"/>
  <c r="Y69" i="26"/>
  <c r="B70" i="26"/>
  <c r="C70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B71" i="26"/>
  <c r="C71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B72" i="26"/>
  <c r="C72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B73" i="26"/>
  <c r="C73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B74" i="26"/>
  <c r="C74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B75" i="26"/>
  <c r="C75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B76" i="26"/>
  <c r="C76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B77" i="26"/>
  <c r="C77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B78" i="26"/>
  <c r="C78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B79" i="26"/>
  <c r="C79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B80" i="26"/>
  <c r="C80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B81" i="26"/>
  <c r="C81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B82" i="26"/>
  <c r="C82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B83" i="26"/>
  <c r="C83" i="26"/>
  <c r="D83" i="26"/>
  <c r="E83" i="26"/>
  <c r="F83" i="26"/>
  <c r="G83" i="26"/>
  <c r="H83" i="26"/>
  <c r="I83" i="26"/>
  <c r="J83" i="26"/>
  <c r="K83" i="26"/>
  <c r="L83" i="26"/>
  <c r="M83" i="26"/>
  <c r="N83" i="26"/>
  <c r="O83" i="26"/>
  <c r="P83" i="26"/>
  <c r="Q83" i="26"/>
  <c r="R83" i="26"/>
  <c r="S83" i="26"/>
  <c r="T83" i="26"/>
  <c r="U83" i="26"/>
  <c r="V83" i="26"/>
  <c r="W83" i="26"/>
  <c r="X83" i="26"/>
  <c r="Y83" i="26"/>
  <c r="B84" i="26"/>
  <c r="C84" i="26"/>
  <c r="D84" i="26"/>
  <c r="E84" i="26"/>
  <c r="F84" i="26"/>
  <c r="G84" i="26"/>
  <c r="H84" i="26"/>
  <c r="I84" i="26"/>
  <c r="J84" i="26"/>
  <c r="K84" i="26"/>
  <c r="L84" i="26"/>
  <c r="M84" i="26"/>
  <c r="N84" i="26"/>
  <c r="O84" i="26"/>
  <c r="P84" i="26"/>
  <c r="Q84" i="26"/>
  <c r="R84" i="26"/>
  <c r="S84" i="26"/>
  <c r="T84" i="26"/>
  <c r="U84" i="26"/>
  <c r="V84" i="26"/>
  <c r="W84" i="26"/>
  <c r="X84" i="26"/>
  <c r="Y84" i="26"/>
  <c r="B85" i="26"/>
  <c r="C85" i="26"/>
  <c r="D85" i="26"/>
  <c r="E85" i="26"/>
  <c r="F85" i="26"/>
  <c r="G85" i="26"/>
  <c r="H85" i="26"/>
  <c r="I85" i="26"/>
  <c r="J85" i="26"/>
  <c r="K85" i="26"/>
  <c r="L85" i="26"/>
  <c r="M85" i="26"/>
  <c r="N85" i="26"/>
  <c r="O85" i="26"/>
  <c r="P85" i="26"/>
  <c r="Q85" i="26"/>
  <c r="R85" i="26"/>
  <c r="S85" i="26"/>
  <c r="T85" i="26"/>
  <c r="U85" i="26"/>
  <c r="V85" i="26"/>
  <c r="W85" i="26"/>
  <c r="X85" i="26"/>
  <c r="Y85" i="26"/>
  <c r="B86" i="26"/>
  <c r="C86" i="26"/>
  <c r="D86" i="26"/>
  <c r="E86" i="26"/>
  <c r="F86" i="26"/>
  <c r="G86" i="26"/>
  <c r="H86" i="26"/>
  <c r="I86" i="26"/>
  <c r="J86" i="26"/>
  <c r="K86" i="26"/>
  <c r="L86" i="26"/>
  <c r="M86" i="26"/>
  <c r="N86" i="26"/>
  <c r="O86" i="26"/>
  <c r="P86" i="26"/>
  <c r="Q86" i="26"/>
  <c r="R86" i="26"/>
  <c r="S86" i="26"/>
  <c r="T86" i="26"/>
  <c r="U86" i="26"/>
  <c r="V86" i="26"/>
  <c r="W86" i="26"/>
  <c r="X86" i="26"/>
  <c r="Y86" i="26"/>
  <c r="B87" i="26"/>
  <c r="C87" i="26"/>
  <c r="D87" i="26"/>
  <c r="E87" i="26"/>
  <c r="F87" i="26"/>
  <c r="G87" i="26"/>
  <c r="H87" i="26"/>
  <c r="I87" i="26"/>
  <c r="J87" i="26"/>
  <c r="K87" i="26"/>
  <c r="L87" i="26"/>
  <c r="M87" i="26"/>
  <c r="N87" i="26"/>
  <c r="O87" i="26"/>
  <c r="P87" i="26"/>
  <c r="Q87" i="26"/>
  <c r="R87" i="26"/>
  <c r="S87" i="26"/>
  <c r="T87" i="26"/>
  <c r="U87" i="26"/>
  <c r="V87" i="26"/>
  <c r="W87" i="26"/>
  <c r="X87" i="26"/>
  <c r="Y87" i="26"/>
  <c r="B88" i="26"/>
  <c r="C88" i="26"/>
  <c r="D88" i="26"/>
  <c r="E88" i="26"/>
  <c r="F88" i="26"/>
  <c r="G88" i="26"/>
  <c r="H88" i="26"/>
  <c r="I88" i="26"/>
  <c r="J88" i="26"/>
  <c r="K88" i="26"/>
  <c r="L88" i="26"/>
  <c r="M88" i="26"/>
  <c r="N88" i="26"/>
  <c r="O88" i="26"/>
  <c r="P88" i="26"/>
  <c r="Q88" i="26"/>
  <c r="R88" i="26"/>
  <c r="S88" i="26"/>
  <c r="T88" i="26"/>
  <c r="U88" i="26"/>
  <c r="V88" i="26"/>
  <c r="W88" i="26"/>
  <c r="X88" i="26"/>
  <c r="Y88" i="26"/>
  <c r="B89" i="26"/>
  <c r="C89" i="26"/>
  <c r="D89" i="26"/>
  <c r="E89" i="26"/>
  <c r="F89" i="26"/>
  <c r="G89" i="26"/>
  <c r="H89" i="26"/>
  <c r="I89" i="26"/>
  <c r="J89" i="26"/>
  <c r="K89" i="26"/>
  <c r="L89" i="26"/>
  <c r="M89" i="26"/>
  <c r="N89" i="26"/>
  <c r="O89" i="26"/>
  <c r="P89" i="26"/>
  <c r="Q89" i="26"/>
  <c r="R89" i="26"/>
  <c r="S89" i="26"/>
  <c r="T89" i="26"/>
  <c r="U89" i="26"/>
  <c r="V89" i="26"/>
  <c r="W89" i="26"/>
  <c r="X89" i="26"/>
  <c r="Y89" i="26"/>
  <c r="B90" i="26"/>
  <c r="C90" i="26"/>
  <c r="D90" i="26"/>
  <c r="E90" i="26"/>
  <c r="F90" i="26"/>
  <c r="G90" i="26"/>
  <c r="H90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W90" i="26"/>
  <c r="X90" i="26"/>
  <c r="Y90" i="26"/>
  <c r="B91" i="26"/>
  <c r="C91" i="26"/>
  <c r="D91" i="26"/>
  <c r="E91" i="26"/>
  <c r="F91" i="26"/>
  <c r="G91" i="26"/>
  <c r="H91" i="26"/>
  <c r="I91" i="26"/>
  <c r="J91" i="26"/>
  <c r="K91" i="26"/>
  <c r="L91" i="26"/>
  <c r="M91" i="26"/>
  <c r="N91" i="26"/>
  <c r="O91" i="26"/>
  <c r="P91" i="26"/>
  <c r="Q91" i="26"/>
  <c r="R91" i="26"/>
  <c r="S91" i="26"/>
  <c r="T91" i="26"/>
  <c r="U91" i="26"/>
  <c r="V91" i="26"/>
  <c r="W91" i="26"/>
  <c r="X91" i="26"/>
  <c r="Y91" i="26"/>
  <c r="B92" i="26"/>
  <c r="C92" i="26"/>
  <c r="D92" i="26"/>
  <c r="E92" i="26"/>
  <c r="F92" i="26"/>
  <c r="G92" i="26"/>
  <c r="H92" i="26"/>
  <c r="I92" i="26"/>
  <c r="J92" i="26"/>
  <c r="K92" i="26"/>
  <c r="L92" i="26"/>
  <c r="M92" i="26"/>
  <c r="N92" i="26"/>
  <c r="O92" i="26"/>
  <c r="P92" i="26"/>
  <c r="Q92" i="26"/>
  <c r="R92" i="26"/>
  <c r="S92" i="26"/>
  <c r="T92" i="26"/>
  <c r="U92" i="26"/>
  <c r="V92" i="26"/>
  <c r="W92" i="26"/>
  <c r="X92" i="26"/>
  <c r="Y92" i="26"/>
  <c r="B93" i="26"/>
  <c r="C93" i="26"/>
  <c r="D93" i="26"/>
  <c r="E93" i="26"/>
  <c r="F93" i="26"/>
  <c r="G93" i="26"/>
  <c r="H93" i="26"/>
  <c r="I93" i="26"/>
  <c r="J93" i="26"/>
  <c r="K93" i="26"/>
  <c r="L93" i="26"/>
  <c r="M93" i="26"/>
  <c r="N93" i="26"/>
  <c r="O93" i="26"/>
  <c r="P93" i="26"/>
  <c r="Q93" i="26"/>
  <c r="R93" i="26"/>
  <c r="S93" i="26"/>
  <c r="T93" i="26"/>
  <c r="U93" i="26"/>
  <c r="V93" i="26"/>
  <c r="W93" i="26"/>
  <c r="X93" i="26"/>
  <c r="Y93" i="26"/>
  <c r="B94" i="26"/>
  <c r="C94" i="26"/>
  <c r="D94" i="26"/>
  <c r="E94" i="26"/>
  <c r="F94" i="26"/>
  <c r="G94" i="26"/>
  <c r="H94" i="26"/>
  <c r="I94" i="26"/>
  <c r="J94" i="26"/>
  <c r="K94" i="26"/>
  <c r="L94" i="26"/>
  <c r="M94" i="26"/>
  <c r="N94" i="26"/>
  <c r="O94" i="26"/>
  <c r="P94" i="26"/>
  <c r="Q94" i="26"/>
  <c r="R94" i="26"/>
  <c r="S94" i="26"/>
  <c r="T94" i="26"/>
  <c r="U94" i="26"/>
  <c r="V94" i="26"/>
  <c r="W94" i="26"/>
  <c r="X94" i="26"/>
  <c r="Y94" i="26"/>
  <c r="B95" i="26"/>
  <c r="C95" i="26"/>
  <c r="D95" i="26"/>
  <c r="E95" i="26"/>
  <c r="F95" i="26"/>
  <c r="G95" i="26"/>
  <c r="H95" i="26"/>
  <c r="I95" i="26"/>
  <c r="J95" i="26"/>
  <c r="K95" i="26"/>
  <c r="L95" i="26"/>
  <c r="M95" i="26"/>
  <c r="N95" i="26"/>
  <c r="O95" i="26"/>
  <c r="P95" i="26"/>
  <c r="Q95" i="26"/>
  <c r="R95" i="26"/>
  <c r="S95" i="26"/>
  <c r="T95" i="26"/>
  <c r="U95" i="26"/>
  <c r="V95" i="26"/>
  <c r="W95" i="26"/>
  <c r="X95" i="26"/>
  <c r="Y95" i="26"/>
  <c r="B96" i="26"/>
  <c r="C96" i="26"/>
  <c r="D96" i="26"/>
  <c r="E96" i="26"/>
  <c r="F96" i="26"/>
  <c r="G96" i="26"/>
  <c r="H96" i="26"/>
  <c r="I96" i="26"/>
  <c r="J96" i="26"/>
  <c r="K96" i="26"/>
  <c r="L96" i="26"/>
  <c r="M96" i="26"/>
  <c r="N96" i="26"/>
  <c r="O96" i="26"/>
  <c r="P96" i="26"/>
  <c r="Q96" i="26"/>
  <c r="R96" i="26"/>
  <c r="S96" i="26"/>
  <c r="T96" i="26"/>
  <c r="U96" i="26"/>
  <c r="V96" i="26"/>
  <c r="W96" i="26"/>
  <c r="X96" i="26"/>
  <c r="Y96" i="26"/>
  <c r="B97" i="26"/>
  <c r="C97" i="26"/>
  <c r="D97" i="26"/>
  <c r="E97" i="26"/>
  <c r="F97" i="26"/>
  <c r="G97" i="26"/>
  <c r="H97" i="26"/>
  <c r="I97" i="26"/>
  <c r="J97" i="26"/>
  <c r="K97" i="26"/>
  <c r="L97" i="26"/>
  <c r="M97" i="26"/>
  <c r="N97" i="26"/>
  <c r="O97" i="26"/>
  <c r="P97" i="26"/>
  <c r="Q97" i="26"/>
  <c r="R97" i="26"/>
  <c r="S97" i="26"/>
  <c r="T97" i="26"/>
  <c r="U97" i="26"/>
  <c r="V97" i="26"/>
  <c r="W97" i="26"/>
  <c r="X97" i="26"/>
  <c r="Y97" i="26"/>
  <c r="B98" i="26"/>
  <c r="C98" i="26"/>
  <c r="D98" i="26"/>
  <c r="E98" i="26"/>
  <c r="F98" i="26"/>
  <c r="G98" i="26"/>
  <c r="H98" i="26"/>
  <c r="I98" i="26"/>
  <c r="J98" i="26"/>
  <c r="K98" i="26"/>
  <c r="L98" i="26"/>
  <c r="M98" i="26"/>
  <c r="N98" i="26"/>
  <c r="O98" i="26"/>
  <c r="P98" i="26"/>
  <c r="Q98" i="26"/>
  <c r="R98" i="26"/>
  <c r="S98" i="26"/>
  <c r="T98" i="26"/>
  <c r="U98" i="26"/>
  <c r="V98" i="26"/>
  <c r="W98" i="26"/>
  <c r="X98" i="26"/>
  <c r="Y98" i="26"/>
  <c r="B99" i="26"/>
  <c r="C99" i="26"/>
  <c r="D99" i="26"/>
  <c r="E99" i="26"/>
  <c r="F99" i="26"/>
  <c r="G99" i="26"/>
  <c r="H99" i="26"/>
  <c r="I99" i="26"/>
  <c r="J99" i="26"/>
  <c r="K99" i="26"/>
  <c r="L99" i="26"/>
  <c r="M99" i="26"/>
  <c r="N99" i="26"/>
  <c r="O99" i="26"/>
  <c r="P99" i="26"/>
  <c r="Q99" i="26"/>
  <c r="R99" i="26"/>
  <c r="S99" i="26"/>
  <c r="T99" i="26"/>
  <c r="U99" i="26"/>
  <c r="V99" i="26"/>
  <c r="W99" i="26"/>
  <c r="X99" i="26"/>
  <c r="Y99" i="26"/>
  <c r="B100" i="26"/>
  <c r="C100" i="26"/>
  <c r="D100" i="26"/>
  <c r="E100" i="26"/>
  <c r="F100" i="26"/>
  <c r="G100" i="26"/>
  <c r="H100" i="26"/>
  <c r="I100" i="26"/>
  <c r="J100" i="26"/>
  <c r="K100" i="26"/>
  <c r="L100" i="26"/>
  <c r="M100" i="26"/>
  <c r="N100" i="26"/>
  <c r="O100" i="26"/>
  <c r="P100" i="26"/>
  <c r="Q100" i="26"/>
  <c r="R100" i="26"/>
  <c r="S100" i="26"/>
  <c r="T100" i="26"/>
  <c r="U100" i="26"/>
  <c r="V100" i="26"/>
  <c r="W100" i="26"/>
  <c r="X100" i="26"/>
  <c r="Y100" i="26"/>
  <c r="B101" i="26"/>
  <c r="C101" i="26"/>
  <c r="D101" i="26"/>
  <c r="E101" i="26"/>
  <c r="F101" i="26"/>
  <c r="G101" i="26"/>
  <c r="H101" i="26"/>
  <c r="I101" i="26"/>
  <c r="J101" i="26"/>
  <c r="K101" i="26"/>
  <c r="L101" i="26"/>
  <c r="M101" i="26"/>
  <c r="N101" i="26"/>
  <c r="O101" i="26"/>
  <c r="P101" i="26"/>
  <c r="Q101" i="26"/>
  <c r="R101" i="26"/>
  <c r="S101" i="26"/>
  <c r="T101" i="26"/>
  <c r="U101" i="26"/>
  <c r="V101" i="26"/>
  <c r="W101" i="26"/>
  <c r="X101" i="26"/>
  <c r="Y101" i="26"/>
  <c r="B102" i="26"/>
  <c r="C102" i="26"/>
  <c r="D102" i="26"/>
  <c r="E102" i="26"/>
  <c r="F102" i="26"/>
  <c r="G102" i="26"/>
  <c r="H102" i="26"/>
  <c r="I102" i="26"/>
  <c r="J102" i="26"/>
  <c r="K102" i="26"/>
  <c r="L102" i="26"/>
  <c r="M102" i="26"/>
  <c r="N102" i="26"/>
  <c r="O102" i="26"/>
  <c r="P102" i="26"/>
  <c r="Q102" i="26"/>
  <c r="R102" i="26"/>
  <c r="S102" i="26"/>
  <c r="T102" i="26"/>
  <c r="U102" i="26"/>
  <c r="V102" i="26"/>
  <c r="W102" i="26"/>
  <c r="X102" i="26"/>
  <c r="Y102" i="26"/>
  <c r="B103" i="26"/>
  <c r="C103" i="26"/>
  <c r="D103" i="26"/>
  <c r="E103" i="26"/>
  <c r="F103" i="26"/>
  <c r="G103" i="26"/>
  <c r="H103" i="26"/>
  <c r="I103" i="26"/>
  <c r="J103" i="26"/>
  <c r="K103" i="26"/>
  <c r="L103" i="26"/>
  <c r="M103" i="26"/>
  <c r="N103" i="26"/>
  <c r="O103" i="26"/>
  <c r="P103" i="26"/>
  <c r="Q103" i="26"/>
  <c r="R103" i="26"/>
  <c r="S103" i="26"/>
  <c r="T103" i="26"/>
  <c r="U103" i="26"/>
  <c r="V103" i="26"/>
  <c r="W103" i="26"/>
  <c r="X103" i="26"/>
  <c r="Y103" i="26"/>
  <c r="B104" i="26"/>
  <c r="C104" i="26"/>
  <c r="D104" i="26"/>
  <c r="E104" i="26"/>
  <c r="F104" i="26"/>
  <c r="G104" i="26"/>
  <c r="H104" i="26"/>
  <c r="I104" i="26"/>
  <c r="J104" i="26"/>
  <c r="K104" i="26"/>
  <c r="L104" i="26"/>
  <c r="M104" i="26"/>
  <c r="N104" i="26"/>
  <c r="O104" i="26"/>
  <c r="P104" i="26"/>
  <c r="Q104" i="26"/>
  <c r="R104" i="26"/>
  <c r="S104" i="26"/>
  <c r="T104" i="26"/>
  <c r="U104" i="26"/>
  <c r="V104" i="26"/>
  <c r="W104" i="26"/>
  <c r="X104" i="26"/>
  <c r="Y104" i="26"/>
  <c r="B105" i="26"/>
  <c r="C105" i="26"/>
  <c r="D105" i="26"/>
  <c r="E105" i="26"/>
  <c r="F105" i="26"/>
  <c r="G105" i="26"/>
  <c r="H105" i="26"/>
  <c r="I105" i="26"/>
  <c r="J105" i="26"/>
  <c r="K105" i="26"/>
  <c r="L105" i="26"/>
  <c r="M105" i="26"/>
  <c r="N105" i="26"/>
  <c r="O105" i="26"/>
  <c r="P105" i="26"/>
  <c r="Q105" i="26"/>
  <c r="R105" i="26"/>
  <c r="S105" i="26"/>
  <c r="T105" i="26"/>
  <c r="U105" i="26"/>
  <c r="V105" i="26"/>
  <c r="W105" i="26"/>
  <c r="X105" i="26"/>
  <c r="Y105" i="26"/>
  <c r="B106" i="26"/>
  <c r="C106" i="26"/>
  <c r="D106" i="26"/>
  <c r="E106" i="26"/>
  <c r="F106" i="26"/>
  <c r="G106" i="26"/>
  <c r="H106" i="26"/>
  <c r="I106" i="26"/>
  <c r="J106" i="26"/>
  <c r="K106" i="26"/>
  <c r="L106" i="26"/>
  <c r="M106" i="26"/>
  <c r="N106" i="26"/>
  <c r="O106" i="26"/>
  <c r="P106" i="26"/>
  <c r="Q106" i="26"/>
  <c r="R106" i="26"/>
  <c r="S106" i="26"/>
  <c r="T106" i="26"/>
  <c r="U106" i="26"/>
  <c r="V106" i="26"/>
  <c r="W106" i="26"/>
  <c r="X106" i="26"/>
  <c r="Y106" i="26"/>
  <c r="B107" i="26"/>
  <c r="C107" i="26"/>
  <c r="D107" i="26"/>
  <c r="E107" i="26"/>
  <c r="F107" i="26"/>
  <c r="G107" i="26"/>
  <c r="H107" i="26"/>
  <c r="I107" i="26"/>
  <c r="J107" i="26"/>
  <c r="K107" i="26"/>
  <c r="L107" i="26"/>
  <c r="M107" i="26"/>
  <c r="N107" i="26"/>
  <c r="O107" i="26"/>
  <c r="P107" i="26"/>
  <c r="Q107" i="26"/>
  <c r="R107" i="26"/>
  <c r="S107" i="26"/>
  <c r="T107" i="26"/>
  <c r="U107" i="26"/>
  <c r="V107" i="26"/>
  <c r="W107" i="26"/>
  <c r="X107" i="26"/>
  <c r="Y107" i="26"/>
  <c r="B108" i="26"/>
  <c r="C108" i="26"/>
  <c r="D108" i="26"/>
  <c r="E108" i="26"/>
  <c r="F108" i="26"/>
  <c r="G108" i="26"/>
  <c r="H108" i="26"/>
  <c r="I108" i="26"/>
  <c r="J108" i="26"/>
  <c r="K108" i="26"/>
  <c r="L108" i="26"/>
  <c r="M108" i="26"/>
  <c r="N108" i="26"/>
  <c r="O108" i="26"/>
  <c r="P108" i="26"/>
  <c r="Q108" i="26"/>
  <c r="R108" i="26"/>
  <c r="S108" i="26"/>
  <c r="T108" i="26"/>
  <c r="U108" i="26"/>
  <c r="V108" i="26"/>
  <c r="W108" i="26"/>
  <c r="X108" i="26"/>
  <c r="Y108" i="26"/>
  <c r="B109" i="26"/>
  <c r="C109" i="26"/>
  <c r="D109" i="26"/>
  <c r="E109" i="26"/>
  <c r="F109" i="26"/>
  <c r="G109" i="26"/>
  <c r="H109" i="26"/>
  <c r="I109" i="26"/>
  <c r="J109" i="26"/>
  <c r="K109" i="26"/>
  <c r="L109" i="26"/>
  <c r="M109" i="26"/>
  <c r="N109" i="26"/>
  <c r="O109" i="26"/>
  <c r="P109" i="26"/>
  <c r="Q109" i="26"/>
  <c r="R109" i="26"/>
  <c r="S109" i="26"/>
  <c r="T109" i="26"/>
  <c r="U109" i="26"/>
  <c r="V109" i="26"/>
  <c r="W109" i="26"/>
  <c r="X109" i="26"/>
  <c r="Y109" i="26"/>
  <c r="B110" i="26"/>
  <c r="C110" i="26"/>
  <c r="D110" i="26"/>
  <c r="E110" i="26"/>
  <c r="F110" i="26"/>
  <c r="G110" i="26"/>
  <c r="H110" i="26"/>
  <c r="I110" i="26"/>
  <c r="J110" i="26"/>
  <c r="K110" i="26"/>
  <c r="L110" i="26"/>
  <c r="M110" i="26"/>
  <c r="N110" i="26"/>
  <c r="O110" i="26"/>
  <c r="P110" i="26"/>
  <c r="Q110" i="26"/>
  <c r="R110" i="26"/>
  <c r="S110" i="26"/>
  <c r="T110" i="26"/>
  <c r="U110" i="26"/>
  <c r="V110" i="26"/>
  <c r="W110" i="26"/>
  <c r="X110" i="26"/>
  <c r="Y110" i="26"/>
  <c r="B111" i="26"/>
  <c r="C111" i="26"/>
  <c r="D111" i="26"/>
  <c r="E111" i="26"/>
  <c r="F111" i="26"/>
  <c r="G111" i="26"/>
  <c r="H111" i="26"/>
  <c r="I111" i="26"/>
  <c r="J111" i="26"/>
  <c r="K111" i="26"/>
  <c r="L111" i="26"/>
  <c r="M111" i="26"/>
  <c r="N111" i="26"/>
  <c r="O111" i="26"/>
  <c r="P111" i="26"/>
  <c r="Q111" i="26"/>
  <c r="R111" i="26"/>
  <c r="S111" i="26"/>
  <c r="T111" i="26"/>
  <c r="U111" i="26"/>
  <c r="V111" i="26"/>
  <c r="W111" i="26"/>
  <c r="X111" i="26"/>
  <c r="Y111" i="26"/>
  <c r="B112" i="26"/>
  <c r="C112" i="26"/>
  <c r="D112" i="26"/>
  <c r="E112" i="26"/>
  <c r="F112" i="26"/>
  <c r="G112" i="26"/>
  <c r="H112" i="26"/>
  <c r="I112" i="26"/>
  <c r="J112" i="26"/>
  <c r="K112" i="26"/>
  <c r="L112" i="26"/>
  <c r="M112" i="26"/>
  <c r="N112" i="26"/>
  <c r="O112" i="26"/>
  <c r="P112" i="26"/>
  <c r="Q112" i="26"/>
  <c r="R112" i="26"/>
  <c r="S112" i="26"/>
  <c r="T112" i="26"/>
  <c r="U112" i="26"/>
  <c r="V112" i="26"/>
  <c r="W112" i="26"/>
  <c r="X112" i="26"/>
  <c r="Y112" i="26"/>
  <c r="B113" i="26"/>
  <c r="C113" i="26"/>
  <c r="D113" i="26"/>
  <c r="E113" i="26"/>
  <c r="F113" i="26"/>
  <c r="G113" i="26"/>
  <c r="H113" i="26"/>
  <c r="I113" i="26"/>
  <c r="J113" i="26"/>
  <c r="K113" i="26"/>
  <c r="L113" i="26"/>
  <c r="M113" i="26"/>
  <c r="N113" i="26"/>
  <c r="O113" i="26"/>
  <c r="P113" i="26"/>
  <c r="Q113" i="26"/>
  <c r="R113" i="26"/>
  <c r="S113" i="26"/>
  <c r="T113" i="26"/>
  <c r="U113" i="26"/>
  <c r="V113" i="26"/>
  <c r="W113" i="26"/>
  <c r="X113" i="26"/>
  <c r="Y113" i="26"/>
  <c r="B114" i="26"/>
  <c r="C114" i="26"/>
  <c r="D114" i="26"/>
  <c r="E114" i="26"/>
  <c r="F114" i="26"/>
  <c r="G114" i="26"/>
  <c r="H114" i="26"/>
  <c r="I114" i="26"/>
  <c r="J114" i="26"/>
  <c r="K114" i="26"/>
  <c r="L114" i="26"/>
  <c r="M114" i="26"/>
  <c r="N114" i="26"/>
  <c r="O114" i="26"/>
  <c r="P114" i="26"/>
  <c r="Q114" i="26"/>
  <c r="R114" i="26"/>
  <c r="S114" i="26"/>
  <c r="T114" i="26"/>
  <c r="U114" i="26"/>
  <c r="V114" i="26"/>
  <c r="W114" i="26"/>
  <c r="X114" i="26"/>
  <c r="Y114" i="26"/>
  <c r="B115" i="26"/>
  <c r="C115" i="26"/>
  <c r="D115" i="26"/>
  <c r="E115" i="26"/>
  <c r="F115" i="26"/>
  <c r="G115" i="26"/>
  <c r="H115" i="26"/>
  <c r="I115" i="26"/>
  <c r="J115" i="26"/>
  <c r="K115" i="26"/>
  <c r="L115" i="26"/>
  <c r="M115" i="26"/>
  <c r="N115" i="26"/>
  <c r="O115" i="26"/>
  <c r="P115" i="26"/>
  <c r="Q115" i="26"/>
  <c r="R115" i="26"/>
  <c r="S115" i="26"/>
  <c r="T115" i="26"/>
  <c r="U115" i="26"/>
  <c r="V115" i="26"/>
  <c r="W115" i="26"/>
  <c r="X115" i="26"/>
  <c r="Y115" i="26"/>
  <c r="B116" i="26"/>
  <c r="C116" i="26"/>
  <c r="D116" i="26"/>
  <c r="E116" i="26"/>
  <c r="F116" i="26"/>
  <c r="G116" i="26"/>
  <c r="H116" i="26"/>
  <c r="I116" i="26"/>
  <c r="J116" i="26"/>
  <c r="K116" i="26"/>
  <c r="L116" i="26"/>
  <c r="M116" i="26"/>
  <c r="N116" i="26"/>
  <c r="O116" i="26"/>
  <c r="P116" i="26"/>
  <c r="Q116" i="26"/>
  <c r="R116" i="26"/>
  <c r="S116" i="26"/>
  <c r="T116" i="26"/>
  <c r="U116" i="26"/>
  <c r="V116" i="26"/>
  <c r="W116" i="26"/>
  <c r="X116" i="26"/>
  <c r="Y116" i="26"/>
  <c r="B117" i="26"/>
  <c r="C117" i="26"/>
  <c r="D117" i="26"/>
  <c r="E117" i="26"/>
  <c r="F117" i="26"/>
  <c r="G117" i="26"/>
  <c r="H117" i="26"/>
  <c r="I117" i="26"/>
  <c r="J117" i="26"/>
  <c r="K117" i="26"/>
  <c r="L117" i="26"/>
  <c r="M117" i="26"/>
  <c r="N117" i="26"/>
  <c r="O117" i="26"/>
  <c r="P117" i="26"/>
  <c r="Q117" i="26"/>
  <c r="R117" i="26"/>
  <c r="S117" i="26"/>
  <c r="T117" i="26"/>
  <c r="U117" i="26"/>
  <c r="V117" i="26"/>
  <c r="W117" i="26"/>
  <c r="X117" i="26"/>
  <c r="Y117" i="26"/>
  <c r="B118" i="26"/>
  <c r="C118" i="26"/>
  <c r="D118" i="26"/>
  <c r="E118" i="26"/>
  <c r="F118" i="26"/>
  <c r="G118" i="26"/>
  <c r="H118" i="26"/>
  <c r="I118" i="26"/>
  <c r="J118" i="26"/>
  <c r="K118" i="26"/>
  <c r="L118" i="26"/>
  <c r="M118" i="26"/>
  <c r="N118" i="26"/>
  <c r="O118" i="26"/>
  <c r="P118" i="26"/>
  <c r="Q118" i="26"/>
  <c r="R118" i="26"/>
  <c r="S118" i="26"/>
  <c r="T118" i="26"/>
  <c r="U118" i="26"/>
  <c r="V118" i="26"/>
  <c r="W118" i="26"/>
  <c r="X118" i="26"/>
  <c r="Y118" i="26"/>
  <c r="B119" i="26"/>
  <c r="C119" i="26"/>
  <c r="D119" i="26"/>
  <c r="E119" i="26"/>
  <c r="F119" i="26"/>
  <c r="G119" i="26"/>
  <c r="H119" i="26"/>
  <c r="I119" i="26"/>
  <c r="J119" i="26"/>
  <c r="K119" i="26"/>
  <c r="L119" i="26"/>
  <c r="M119" i="26"/>
  <c r="N119" i="26"/>
  <c r="O119" i="26"/>
  <c r="P119" i="26"/>
  <c r="Q119" i="26"/>
  <c r="R119" i="26"/>
  <c r="S119" i="26"/>
  <c r="T119" i="26"/>
  <c r="U119" i="26"/>
  <c r="V119" i="26"/>
  <c r="W119" i="26"/>
  <c r="X119" i="26"/>
  <c r="Y119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2" i="26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2" i="20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B4" i="6"/>
  <c r="B4" i="7" s="1"/>
  <c r="C4" i="7" s="1"/>
  <c r="D4" i="7" s="1"/>
  <c r="B5" i="6"/>
  <c r="B5" i="7" s="1"/>
  <c r="C5" i="7" s="1"/>
  <c r="D5" i="7" s="1"/>
  <c r="B11" i="4"/>
  <c r="B10" i="4"/>
  <c r="B9" i="4"/>
  <c r="B8" i="4"/>
  <c r="B7" i="4"/>
  <c r="B6" i="4"/>
  <c r="B5" i="4"/>
  <c r="B4" i="4"/>
  <c r="B3" i="4"/>
  <c r="B2" i="4"/>
  <c r="B2" i="6"/>
  <c r="B2" i="7" s="1"/>
  <c r="C2" i="7" s="1"/>
  <c r="D2" i="7" s="1"/>
  <c r="B3" i="5"/>
  <c r="D81" i="11"/>
  <c r="E1" i="1"/>
  <c r="D1" i="1"/>
  <c r="X118" i="8" l="1"/>
  <c r="P106" i="8"/>
  <c r="T93" i="8"/>
  <c r="G79" i="8"/>
  <c r="N65" i="8"/>
  <c r="M52" i="8"/>
  <c r="Y36" i="8"/>
  <c r="O21" i="8"/>
  <c r="G104" i="9"/>
  <c r="O70" i="9"/>
  <c r="E39" i="9"/>
  <c r="K95" i="10"/>
  <c r="N13" i="10"/>
  <c r="U118" i="8"/>
  <c r="D109" i="8"/>
  <c r="U98" i="8"/>
  <c r="S87" i="8"/>
  <c r="S75" i="8"/>
  <c r="B62" i="8"/>
  <c r="I50" i="8"/>
  <c r="O35" i="8"/>
  <c r="S14" i="8"/>
  <c r="O113" i="9"/>
  <c r="S96" i="9"/>
  <c r="G87" i="9"/>
  <c r="G75" i="9"/>
  <c r="O65" i="9"/>
  <c r="N43" i="9"/>
  <c r="K113" i="10"/>
  <c r="X93" i="10"/>
  <c r="T79" i="10"/>
  <c r="F53" i="10"/>
  <c r="J103" i="11"/>
  <c r="X115" i="8"/>
  <c r="Y110" i="8"/>
  <c r="Y104" i="8"/>
  <c r="T99" i="8"/>
  <c r="Y92" i="8"/>
  <c r="Y86" i="8"/>
  <c r="C80" i="8"/>
  <c r="Y74" i="8"/>
  <c r="Y68" i="8"/>
  <c r="T63" i="8"/>
  <c r="T57" i="8"/>
  <c r="M51" i="8"/>
  <c r="M42" i="8"/>
  <c r="Y30" i="8"/>
  <c r="G17" i="8"/>
  <c r="O118" i="9"/>
  <c r="F97" i="9"/>
  <c r="S77" i="9"/>
  <c r="D53" i="9"/>
  <c r="Q13" i="9"/>
  <c r="T66" i="10"/>
  <c r="I117" i="8"/>
  <c r="S111" i="8"/>
  <c r="U104" i="8"/>
  <c r="B98" i="8"/>
  <c r="B92" i="8"/>
  <c r="D85" i="8"/>
  <c r="D79" i="8"/>
  <c r="O70" i="8"/>
  <c r="S63" i="8"/>
  <c r="B56" i="8"/>
  <c r="I46" i="8"/>
  <c r="D39" i="8"/>
  <c r="T30" i="8"/>
  <c r="M21" i="8"/>
  <c r="G5" i="8"/>
  <c r="F116" i="9"/>
  <c r="G99" i="9"/>
  <c r="J94" i="9"/>
  <c r="F92" i="9"/>
  <c r="O89" i="9"/>
  <c r="S84" i="9"/>
  <c r="J82" i="9"/>
  <c r="F80" i="9"/>
  <c r="O77" i="9"/>
  <c r="S72" i="9"/>
  <c r="J70" i="9"/>
  <c r="F68" i="9"/>
  <c r="D63" i="9"/>
  <c r="F56" i="9"/>
  <c r="Q47" i="9"/>
  <c r="R37" i="9"/>
  <c r="T18" i="9"/>
  <c r="X105" i="10"/>
  <c r="Q100" i="10"/>
  <c r="T87" i="10"/>
  <c r="S66" i="10"/>
  <c r="G37" i="10"/>
  <c r="L13" i="10"/>
  <c r="B5" i="5"/>
  <c r="I2" i="8"/>
  <c r="N119" i="8"/>
  <c r="T118" i="8"/>
  <c r="B118" i="8"/>
  <c r="H117" i="8"/>
  <c r="N116" i="8"/>
  <c r="T115" i="8"/>
  <c r="B115" i="8"/>
  <c r="D114" i="8"/>
  <c r="I113" i="8"/>
  <c r="N112" i="8"/>
  <c r="P111" i="8"/>
  <c r="T110" i="8"/>
  <c r="Y109" i="8"/>
  <c r="C109" i="8"/>
  <c r="G108" i="8"/>
  <c r="I107" i="8"/>
  <c r="N106" i="8"/>
  <c r="P105" i="8"/>
  <c r="T104" i="8"/>
  <c r="Y103" i="8"/>
  <c r="C103" i="8"/>
  <c r="G102" i="8"/>
  <c r="I101" i="8"/>
  <c r="N100" i="8"/>
  <c r="P99" i="8"/>
  <c r="T98" i="8"/>
  <c r="Y97" i="8"/>
  <c r="C97" i="8"/>
  <c r="G96" i="8"/>
  <c r="I95" i="8"/>
  <c r="N94" i="8"/>
  <c r="P93" i="8"/>
  <c r="T92" i="8"/>
  <c r="Y91" i="8"/>
  <c r="C91" i="8"/>
  <c r="G90" i="8"/>
  <c r="I89" i="8"/>
  <c r="N88" i="8"/>
  <c r="P87" i="8"/>
  <c r="T86" i="8"/>
  <c r="Y85" i="8"/>
  <c r="C85" i="8"/>
  <c r="G84" i="8"/>
  <c r="I83" i="8"/>
  <c r="N82" i="8"/>
  <c r="P81" i="8"/>
  <c r="T80" i="8"/>
  <c r="Y79" i="8"/>
  <c r="C79" i="8"/>
  <c r="G78" i="8"/>
  <c r="I77" i="8"/>
  <c r="N76" i="8"/>
  <c r="P75" i="8"/>
  <c r="T74" i="8"/>
  <c r="Y73" i="8"/>
  <c r="C73" i="8"/>
  <c r="G72" i="8"/>
  <c r="I71" i="8"/>
  <c r="N70" i="8"/>
  <c r="P69" i="8"/>
  <c r="T68" i="8"/>
  <c r="Y67" i="8"/>
  <c r="C67" i="8"/>
  <c r="G66" i="8"/>
  <c r="I65" i="8"/>
  <c r="N64" i="8"/>
  <c r="P63" i="8"/>
  <c r="T62" i="8"/>
  <c r="Y61" i="8"/>
  <c r="C61" i="8"/>
  <c r="G60" i="8"/>
  <c r="I59" i="8"/>
  <c r="N58" i="8"/>
  <c r="P57" i="8"/>
  <c r="T56" i="8"/>
  <c r="Y55" i="8"/>
  <c r="C55" i="8"/>
  <c r="G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C39" i="8"/>
  <c r="Y37" i="8"/>
  <c r="P36" i="8"/>
  <c r="N35" i="8"/>
  <c r="H34" i="8"/>
  <c r="C33" i="8"/>
  <c r="Y31" i="8"/>
  <c r="P30" i="8"/>
  <c r="N29" i="8"/>
  <c r="H28" i="8"/>
  <c r="C27" i="8"/>
  <c r="Y25" i="8"/>
  <c r="M24" i="8"/>
  <c r="B23" i="8"/>
  <c r="D21" i="8"/>
  <c r="C19" i="8"/>
  <c r="E17" i="8"/>
  <c r="O14" i="8"/>
  <c r="G12" i="8"/>
  <c r="S9" i="8"/>
  <c r="J7" i="8"/>
  <c r="F5" i="8"/>
  <c r="P2" i="9"/>
  <c r="G118" i="9"/>
  <c r="S115" i="9"/>
  <c r="J113" i="9"/>
  <c r="F111" i="9"/>
  <c r="O108" i="9"/>
  <c r="G106" i="9"/>
  <c r="S103" i="9"/>
  <c r="J101" i="9"/>
  <c r="F99" i="9"/>
  <c r="O96" i="9"/>
  <c r="G94" i="9"/>
  <c r="S91" i="9"/>
  <c r="J89" i="9"/>
  <c r="F87" i="9"/>
  <c r="O84" i="9"/>
  <c r="G82" i="9"/>
  <c r="S79" i="9"/>
  <c r="J77" i="9"/>
  <c r="F75" i="9"/>
  <c r="O72" i="9"/>
  <c r="G70" i="9"/>
  <c r="S67" i="9"/>
  <c r="J65" i="9"/>
  <c r="C63" i="9"/>
  <c r="G59" i="9"/>
  <c r="D56" i="9"/>
  <c r="G52" i="9"/>
  <c r="P47" i="9"/>
  <c r="L43" i="9"/>
  <c r="T36" i="9"/>
  <c r="L31" i="9"/>
  <c r="T24" i="9"/>
  <c r="S18" i="9"/>
  <c r="K13" i="9"/>
  <c r="X5" i="9"/>
  <c r="Q118" i="10"/>
  <c r="X111" i="10"/>
  <c r="W105" i="10"/>
  <c r="N100" i="10"/>
  <c r="E93" i="10"/>
  <c r="R87" i="10"/>
  <c r="H77" i="10"/>
  <c r="Q66" i="10"/>
  <c r="D53" i="10"/>
  <c r="D37" i="10"/>
  <c r="H13" i="10"/>
  <c r="D103" i="11"/>
  <c r="D118" i="8"/>
  <c r="T105" i="8"/>
  <c r="P94" i="8"/>
  <c r="N83" i="8"/>
  <c r="P70" i="8"/>
  <c r="P58" i="8"/>
  <c r="M43" i="8"/>
  <c r="D23" i="8"/>
  <c r="O106" i="9"/>
  <c r="F73" i="9"/>
  <c r="R31" i="9"/>
  <c r="W87" i="10"/>
  <c r="L103" i="11"/>
  <c r="O119" i="8"/>
  <c r="B110" i="8"/>
  <c r="O94" i="8"/>
  <c r="M83" i="8"/>
  <c r="M71" i="8"/>
  <c r="O58" i="8"/>
  <c r="I45" i="8"/>
  <c r="B32" i="8"/>
  <c r="T2" i="9"/>
  <c r="S59" i="9"/>
  <c r="B4" i="5"/>
  <c r="D102" i="8"/>
  <c r="B67" i="8"/>
  <c r="J14" i="8"/>
  <c r="X23" i="9"/>
  <c r="B114" i="8"/>
  <c r="P104" i="8"/>
  <c r="T97" i="8"/>
  <c r="G89" i="8"/>
  <c r="I82" i="8"/>
  <c r="I76" i="8"/>
  <c r="G71" i="8"/>
  <c r="Y66" i="8"/>
  <c r="G65" i="8"/>
  <c r="G59" i="8"/>
  <c r="N57" i="8"/>
  <c r="T55" i="8"/>
  <c r="C54" i="8"/>
  <c r="C52" i="8"/>
  <c r="C46" i="8"/>
  <c r="C44" i="8"/>
  <c r="C43" i="8"/>
  <c r="C41" i="8"/>
  <c r="Y38" i="8"/>
  <c r="N36" i="8"/>
  <c r="C34" i="8"/>
  <c r="P31" i="8"/>
  <c r="H29" i="8"/>
  <c r="Y26" i="8"/>
  <c r="O16" i="8"/>
  <c r="S11" i="8"/>
  <c r="F7" i="8"/>
  <c r="H2" i="9"/>
  <c r="J115" i="9"/>
  <c r="O110" i="9"/>
  <c r="S105" i="9"/>
  <c r="F101" i="9"/>
  <c r="G96" i="9"/>
  <c r="J91" i="9"/>
  <c r="F89" i="9"/>
  <c r="G84" i="9"/>
  <c r="J79" i="9"/>
  <c r="F77" i="9"/>
  <c r="G72" i="9"/>
  <c r="J67" i="9"/>
  <c r="D62" i="9"/>
  <c r="L47" i="9"/>
  <c r="N18" i="9"/>
  <c r="E11" i="9"/>
  <c r="E117" i="10"/>
  <c r="R105" i="10"/>
  <c r="W92" i="10"/>
  <c r="S75" i="10"/>
  <c r="H62" i="10"/>
  <c r="F30" i="10"/>
  <c r="N4" i="10"/>
  <c r="U117" i="8"/>
  <c r="U102" i="8"/>
  <c r="S91" i="8"/>
  <c r="H82" i="8"/>
  <c r="U72" i="8"/>
  <c r="D65" i="8"/>
  <c r="H58" i="8"/>
  <c r="B52" i="8"/>
  <c r="B46" i="8"/>
  <c r="B40" i="8"/>
  <c r="M36" i="8"/>
  <c r="B34" i="8"/>
  <c r="T32" i="8"/>
  <c r="O31" i="8"/>
  <c r="D29" i="8"/>
  <c r="T26" i="8"/>
  <c r="O25" i="8"/>
  <c r="G24" i="8"/>
  <c r="M22" i="8"/>
  <c r="Q20" i="8"/>
  <c r="O18" i="8"/>
  <c r="J16" i="8"/>
  <c r="F14" i="8"/>
  <c r="O11" i="8"/>
  <c r="G9" i="8"/>
  <c r="S6" i="8"/>
  <c r="J4" i="8"/>
  <c r="G2" i="9"/>
  <c r="O117" i="9"/>
  <c r="G115" i="9"/>
  <c r="S112" i="9"/>
  <c r="J110" i="9"/>
  <c r="F108" i="9"/>
  <c r="O105" i="9"/>
  <c r="G103" i="9"/>
  <c r="S100" i="9"/>
  <c r="J98" i="9"/>
  <c r="F96" i="9"/>
  <c r="O93" i="9"/>
  <c r="G91" i="9"/>
  <c r="S88" i="9"/>
  <c r="J86" i="9"/>
  <c r="F84" i="9"/>
  <c r="O81" i="9"/>
  <c r="G79" i="9"/>
  <c r="S76" i="9"/>
  <c r="J74" i="9"/>
  <c r="F72" i="9"/>
  <c r="O69" i="9"/>
  <c r="G67" i="9"/>
  <c r="S64" i="9"/>
  <c r="C62" i="9"/>
  <c r="C59" i="9"/>
  <c r="S54" i="9"/>
  <c r="N51" i="9"/>
  <c r="H46" i="9"/>
  <c r="P41" i="9"/>
  <c r="N36" i="9"/>
  <c r="E29" i="9"/>
  <c r="S23" i="9"/>
  <c r="E17" i="9"/>
  <c r="B11" i="9"/>
  <c r="R5" i="9"/>
  <c r="G116" i="10"/>
  <c r="W110" i="10"/>
  <c r="G104" i="10"/>
  <c r="F98" i="10"/>
  <c r="T92" i="10"/>
  <c r="T84" i="10"/>
  <c r="Q75" i="10"/>
  <c r="G62" i="10"/>
  <c r="H48" i="10"/>
  <c r="D30" i="10"/>
  <c r="L4" i="10"/>
  <c r="N84" i="11"/>
  <c r="M2" i="8"/>
  <c r="D115" i="8"/>
  <c r="C110" i="8"/>
  <c r="C104" i="8"/>
  <c r="Y98" i="8"/>
  <c r="C92" i="8"/>
  <c r="T87" i="8"/>
  <c r="T81" i="8"/>
  <c r="P76" i="8"/>
  <c r="T69" i="8"/>
  <c r="Y62" i="8"/>
  <c r="G55" i="8"/>
  <c r="M48" i="8"/>
  <c r="M40" i="8"/>
  <c r="C32" i="8"/>
  <c r="J19" i="8"/>
  <c r="G116" i="9"/>
  <c r="G92" i="9"/>
  <c r="F63" i="9"/>
  <c r="G53" i="10"/>
  <c r="J2" i="8"/>
  <c r="G114" i="8"/>
  <c r="S105" i="8"/>
  <c r="H102" i="8"/>
  <c r="M95" i="8"/>
  <c r="M89" i="8"/>
  <c r="S81" i="8"/>
  <c r="U74" i="8"/>
  <c r="H66" i="8"/>
  <c r="M59" i="8"/>
  <c r="I52" i="8"/>
  <c r="I44" i="8"/>
  <c r="B38" i="8"/>
  <c r="M28" i="8"/>
  <c r="D19" i="8"/>
  <c r="S108" i="9"/>
  <c r="T6" i="9"/>
  <c r="Y117" i="8"/>
  <c r="C114" i="8"/>
  <c r="U109" i="8"/>
  <c r="S104" i="8"/>
  <c r="M100" i="8"/>
  <c r="D96" i="8"/>
  <c r="U91" i="8"/>
  <c r="M88" i="8"/>
  <c r="H83" i="8"/>
  <c r="B79" i="8"/>
  <c r="O75" i="8"/>
  <c r="H71" i="8"/>
  <c r="D66" i="8"/>
  <c r="B61" i="8"/>
  <c r="S56" i="8"/>
  <c r="D52" i="8"/>
  <c r="D48" i="8"/>
  <c r="D43" i="8"/>
  <c r="T37" i="8"/>
  <c r="B33" i="8"/>
  <c r="M29" i="8"/>
  <c r="S20" i="8"/>
  <c r="S4" i="8"/>
  <c r="G113" i="9"/>
  <c r="F106" i="9"/>
  <c r="F94" i="9"/>
  <c r="F82" i="9"/>
  <c r="F70" i="9"/>
  <c r="C56" i="9"/>
  <c r="Q18" i="9"/>
  <c r="E99" i="10"/>
  <c r="R52" i="10"/>
  <c r="X117" i="8"/>
  <c r="P110" i="8"/>
  <c r="I106" i="8"/>
  <c r="I100" i="8"/>
  <c r="I94" i="8"/>
  <c r="T85" i="8"/>
  <c r="C78" i="8"/>
  <c r="I70" i="8"/>
  <c r="T61" i="8"/>
  <c r="C48" i="8"/>
  <c r="R20" i="8"/>
  <c r="P51" i="9"/>
  <c r="I119" i="8"/>
  <c r="I116" i="8"/>
  <c r="Y113" i="8"/>
  <c r="O110" i="8"/>
  <c r="B108" i="8"/>
  <c r="O104" i="8"/>
  <c r="D101" i="8"/>
  <c r="O98" i="8"/>
  <c r="B96" i="8"/>
  <c r="H94" i="8"/>
  <c r="O92" i="8"/>
  <c r="B90" i="8"/>
  <c r="H88" i="8"/>
  <c r="O86" i="8"/>
  <c r="U84" i="8"/>
  <c r="D83" i="8"/>
  <c r="O80" i="8"/>
  <c r="U78" i="8"/>
  <c r="D77" i="8"/>
  <c r="M75" i="8"/>
  <c r="S73" i="8"/>
  <c r="D71" i="8"/>
  <c r="M69" i="8"/>
  <c r="S67" i="8"/>
  <c r="U66" i="8"/>
  <c r="H64" i="8"/>
  <c r="O62" i="8"/>
  <c r="U60" i="8"/>
  <c r="D59" i="8"/>
  <c r="M57" i="8"/>
  <c r="S55" i="8"/>
  <c r="B54" i="8"/>
  <c r="B51" i="8"/>
  <c r="B49" i="8"/>
  <c r="B47" i="8"/>
  <c r="B45" i="8"/>
  <c r="B43" i="8"/>
  <c r="B42" i="8"/>
  <c r="T38" i="8"/>
  <c r="O37" i="8"/>
  <c r="D35" i="8"/>
  <c r="B28" i="8"/>
  <c r="B3" i="6"/>
  <c r="B3" i="7" s="1"/>
  <c r="C3" i="7" s="1"/>
  <c r="D3" i="7" s="1"/>
  <c r="U2" i="8"/>
  <c r="C2" i="8"/>
  <c r="H119" i="8"/>
  <c r="N118" i="8"/>
  <c r="T117" i="8"/>
  <c r="B117" i="8"/>
  <c r="H116" i="8"/>
  <c r="N115" i="8"/>
  <c r="S114" i="8"/>
  <c r="X113" i="8"/>
  <c r="C113" i="8"/>
  <c r="G112" i="8"/>
  <c r="I111" i="8"/>
  <c r="N110" i="8"/>
  <c r="P109" i="8"/>
  <c r="T108" i="8"/>
  <c r="Y107" i="8"/>
  <c r="C107" i="8"/>
  <c r="G106" i="8"/>
  <c r="I105" i="8"/>
  <c r="N104" i="8"/>
  <c r="P103" i="8"/>
  <c r="T102" i="8"/>
  <c r="Y101" i="8"/>
  <c r="C101" i="8"/>
  <c r="G100" i="8"/>
  <c r="I99" i="8"/>
  <c r="N98" i="8"/>
  <c r="P97" i="8"/>
  <c r="T96" i="8"/>
  <c r="Y95" i="8"/>
  <c r="C95" i="8"/>
  <c r="G94" i="8"/>
  <c r="I93" i="8"/>
  <c r="N92" i="8"/>
  <c r="P91" i="8"/>
  <c r="T90" i="8"/>
  <c r="Y89" i="8"/>
  <c r="C89" i="8"/>
  <c r="G88" i="8"/>
  <c r="I87" i="8"/>
  <c r="N86" i="8"/>
  <c r="P85" i="8"/>
  <c r="T84" i="8"/>
  <c r="Y83" i="8"/>
  <c r="C83" i="8"/>
  <c r="G82" i="8"/>
  <c r="I81" i="8"/>
  <c r="N80" i="8"/>
  <c r="P79" i="8"/>
  <c r="T78" i="8"/>
  <c r="Y77" i="8"/>
  <c r="C77" i="8"/>
  <c r="G76" i="8"/>
  <c r="I75" i="8"/>
  <c r="N74" i="8"/>
  <c r="P73" i="8"/>
  <c r="T72" i="8"/>
  <c r="Y71" i="8"/>
  <c r="C71" i="8"/>
  <c r="G70" i="8"/>
  <c r="I69" i="8"/>
  <c r="N68" i="8"/>
  <c r="P67" i="8"/>
  <c r="T66" i="8"/>
  <c r="Y65" i="8"/>
  <c r="C65" i="8"/>
  <c r="G64" i="8"/>
  <c r="I63" i="8"/>
  <c r="N62" i="8"/>
  <c r="P61" i="8"/>
  <c r="T60" i="8"/>
  <c r="Y59" i="8"/>
  <c r="C59" i="8"/>
  <c r="G58" i="8"/>
  <c r="I57" i="8"/>
  <c r="N56" i="8"/>
  <c r="P55" i="8"/>
  <c r="T54" i="8"/>
  <c r="Y53" i="8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P38" i="8"/>
  <c r="N37" i="8"/>
  <c r="H36" i="8"/>
  <c r="C35" i="8"/>
  <c r="Y33" i="8"/>
  <c r="P32" i="8"/>
  <c r="N31" i="8"/>
  <c r="H30" i="8"/>
  <c r="C29" i="8"/>
  <c r="Y27" i="8"/>
  <c r="P26" i="8"/>
  <c r="N25" i="8"/>
  <c r="B24" i="8"/>
  <c r="J22" i="8"/>
  <c r="P20" i="8"/>
  <c r="F18" i="8"/>
  <c r="G16" i="8"/>
  <c r="S13" i="8"/>
  <c r="J11" i="8"/>
  <c r="F9" i="8"/>
  <c r="O6" i="8"/>
  <c r="G4" i="8"/>
  <c r="S119" i="9"/>
  <c r="J117" i="9"/>
  <c r="F115" i="9"/>
  <c r="O112" i="9"/>
  <c r="G110" i="9"/>
  <c r="S107" i="9"/>
  <c r="J105" i="9"/>
  <c r="F103" i="9"/>
  <c r="O100" i="9"/>
  <c r="G98" i="9"/>
  <c r="S95" i="9"/>
  <c r="J93" i="9"/>
  <c r="F91" i="9"/>
  <c r="O88" i="9"/>
  <c r="G86" i="9"/>
  <c r="S83" i="9"/>
  <c r="J81" i="9"/>
  <c r="F79" i="9"/>
  <c r="O76" i="9"/>
  <c r="G74" i="9"/>
  <c r="S71" i="9"/>
  <c r="J69" i="9"/>
  <c r="F67" i="9"/>
  <c r="O64" i="9"/>
  <c r="V61" i="9"/>
  <c r="G58" i="9"/>
  <c r="R54" i="9"/>
  <c r="L51" i="9"/>
  <c r="Q45" i="9"/>
  <c r="N41" i="9"/>
  <c r="E35" i="9"/>
  <c r="B29" i="9"/>
  <c r="R23" i="9"/>
  <c r="G16" i="9"/>
  <c r="W10" i="9"/>
  <c r="G4" i="9"/>
  <c r="F116" i="10"/>
  <c r="T110" i="10"/>
  <c r="K103" i="10"/>
  <c r="B98" i="10"/>
  <c r="K91" i="10"/>
  <c r="S84" i="10"/>
  <c r="H75" i="10"/>
  <c r="E62" i="10"/>
  <c r="F48" i="10"/>
  <c r="X29" i="10"/>
  <c r="H4" i="10"/>
  <c r="Q83" i="11"/>
  <c r="P116" i="8"/>
  <c r="N113" i="8"/>
  <c r="N107" i="8"/>
  <c r="I102" i="8"/>
  <c r="C98" i="8"/>
  <c r="I90" i="8"/>
  <c r="G85" i="8"/>
  <c r="N77" i="8"/>
  <c r="C74" i="8"/>
  <c r="G67" i="8"/>
  <c r="G61" i="8"/>
  <c r="I54" i="8"/>
  <c r="M46" i="8"/>
  <c r="C38" i="8"/>
  <c r="N34" i="8"/>
  <c r="H27" i="8"/>
  <c r="F15" i="8"/>
  <c r="F3" i="8"/>
  <c r="S101" i="9"/>
  <c r="O82" i="9"/>
  <c r="H48" i="9"/>
  <c r="T106" i="10"/>
  <c r="T5" i="17"/>
  <c r="H5" i="17"/>
  <c r="T5" i="16"/>
  <c r="H5" i="16"/>
  <c r="I5" i="14"/>
  <c r="U5" i="14"/>
  <c r="S5" i="17"/>
  <c r="G5" i="17"/>
  <c r="S5" i="16"/>
  <c r="G5" i="16"/>
  <c r="R5" i="17"/>
  <c r="F5" i="17"/>
  <c r="R5" i="16"/>
  <c r="F5" i="16"/>
  <c r="K5" i="14"/>
  <c r="W5" i="14"/>
  <c r="Q5" i="17"/>
  <c r="E5" i="17"/>
  <c r="P5" i="17"/>
  <c r="D5" i="17"/>
  <c r="P5" i="16"/>
  <c r="D5" i="16"/>
  <c r="M5" i="14"/>
  <c r="Y5" i="14"/>
  <c r="O5" i="17"/>
  <c r="C5" i="17"/>
  <c r="O5" i="16"/>
  <c r="C5" i="16"/>
  <c r="N5" i="14"/>
  <c r="N5" i="17"/>
  <c r="B5" i="17"/>
  <c r="N5" i="16"/>
  <c r="B5" i="16"/>
  <c r="C5" i="14"/>
  <c r="O5" i="14"/>
  <c r="W5" i="17"/>
  <c r="K5" i="17"/>
  <c r="W5" i="16"/>
  <c r="K5" i="16"/>
  <c r="Y5" i="17"/>
  <c r="V5" i="16"/>
  <c r="H5" i="14"/>
  <c r="X5" i="17"/>
  <c r="U5" i="16"/>
  <c r="J5" i="14"/>
  <c r="B5" i="14"/>
  <c r="V5" i="17"/>
  <c r="Q5" i="16"/>
  <c r="L5" i="14"/>
  <c r="U5" i="17"/>
  <c r="M5" i="16"/>
  <c r="P5" i="14"/>
  <c r="M5" i="17"/>
  <c r="L5" i="16"/>
  <c r="Q5" i="14"/>
  <c r="L5" i="17"/>
  <c r="J5" i="16"/>
  <c r="R5" i="14"/>
  <c r="J5" i="17"/>
  <c r="I5" i="16"/>
  <c r="S5" i="14"/>
  <c r="I5" i="17"/>
  <c r="Y5" i="16"/>
  <c r="X5" i="16"/>
  <c r="D5" i="14"/>
  <c r="E5" i="16"/>
  <c r="E5" i="14"/>
  <c r="F5" i="14"/>
  <c r="V5" i="14"/>
  <c r="G5" i="14"/>
  <c r="T5" i="14"/>
  <c r="X5" i="14"/>
  <c r="U115" i="8"/>
  <c r="H108" i="8"/>
  <c r="O100" i="8"/>
  <c r="U92" i="8"/>
  <c r="B86" i="8"/>
  <c r="B80" i="8"/>
  <c r="D73" i="8"/>
  <c r="D67" i="8"/>
  <c r="D61" i="8"/>
  <c r="D55" i="8"/>
  <c r="I48" i="8"/>
  <c r="I41" i="8"/>
  <c r="D33" i="8"/>
  <c r="Q24" i="8"/>
  <c r="F10" i="8"/>
  <c r="O101" i="9"/>
  <c r="Q31" i="9"/>
  <c r="B2" i="8"/>
  <c r="M116" i="8"/>
  <c r="H113" i="8"/>
  <c r="B109" i="8"/>
  <c r="U103" i="8"/>
  <c r="S98" i="8"/>
  <c r="M94" i="8"/>
  <c r="D90" i="8"/>
  <c r="U85" i="8"/>
  <c r="S80" i="8"/>
  <c r="M76" i="8"/>
  <c r="D72" i="8"/>
  <c r="U67" i="8"/>
  <c r="O63" i="8"/>
  <c r="D60" i="8"/>
  <c r="U55" i="8"/>
  <c r="D51" i="8"/>
  <c r="D46" i="8"/>
  <c r="D41" i="8"/>
  <c r="M35" i="8"/>
  <c r="B27" i="8"/>
  <c r="S16" i="8"/>
  <c r="K2" i="9"/>
  <c r="J108" i="9"/>
  <c r="J96" i="9"/>
  <c r="J84" i="9"/>
  <c r="J72" i="9"/>
  <c r="O62" i="9"/>
  <c r="K31" i="9"/>
  <c r="N118" i="10"/>
  <c r="Q87" i="10"/>
  <c r="N12" i="10"/>
  <c r="L119" i="8"/>
  <c r="L116" i="8"/>
  <c r="I112" i="8"/>
  <c r="C108" i="8"/>
  <c r="C102" i="8"/>
  <c r="C96" i="8"/>
  <c r="P92" i="8"/>
  <c r="I88" i="8"/>
  <c r="Y84" i="8"/>
  <c r="P80" i="8"/>
  <c r="P74" i="8"/>
  <c r="P68" i="8"/>
  <c r="C60" i="8"/>
  <c r="C49" i="8"/>
  <c r="Q22" i="8"/>
  <c r="X29" i="9"/>
  <c r="O118" i="8"/>
  <c r="T114" i="8"/>
  <c r="H112" i="8"/>
  <c r="U108" i="8"/>
  <c r="H106" i="8"/>
  <c r="S103" i="8"/>
  <c r="B102" i="8"/>
  <c r="M99" i="8"/>
  <c r="U96" i="8"/>
  <c r="D95" i="8"/>
  <c r="M93" i="8"/>
  <c r="U90" i="8"/>
  <c r="D89" i="8"/>
  <c r="M87" i="8"/>
  <c r="S85" i="8"/>
  <c r="B84" i="8"/>
  <c r="M81" i="8"/>
  <c r="S79" i="8"/>
  <c r="B78" i="8"/>
  <c r="H76" i="8"/>
  <c r="O74" i="8"/>
  <c r="B72" i="8"/>
  <c r="H70" i="8"/>
  <c r="O68" i="8"/>
  <c r="B66" i="8"/>
  <c r="M63" i="8"/>
  <c r="S61" i="8"/>
  <c r="B60" i="8"/>
  <c r="O56" i="8"/>
  <c r="U54" i="8"/>
  <c r="B53" i="8"/>
  <c r="B50" i="8"/>
  <c r="B48" i="8"/>
  <c r="B44" i="8"/>
  <c r="B41" i="8"/>
  <c r="M30" i="8"/>
  <c r="T2" i="8"/>
  <c r="Y119" i="8"/>
  <c r="G119" i="8"/>
  <c r="M118" i="8"/>
  <c r="S117" i="8"/>
  <c r="Y116" i="8"/>
  <c r="G116" i="8"/>
  <c r="M115" i="8"/>
  <c r="P114" i="8"/>
  <c r="U113" i="8"/>
  <c r="B113" i="8"/>
  <c r="D112" i="8"/>
  <c r="H111" i="8"/>
  <c r="M110" i="8"/>
  <c r="O109" i="8"/>
  <c r="S108" i="8"/>
  <c r="U107" i="8"/>
  <c r="B107" i="8"/>
  <c r="D106" i="8"/>
  <c r="H105" i="8"/>
  <c r="M104" i="8"/>
  <c r="O103" i="8"/>
  <c r="S102" i="8"/>
  <c r="U101" i="8"/>
  <c r="B101" i="8"/>
  <c r="D100" i="8"/>
  <c r="H99" i="8"/>
  <c r="M98" i="8"/>
  <c r="O97" i="8"/>
  <c r="S96" i="8"/>
  <c r="U95" i="8"/>
  <c r="B95" i="8"/>
  <c r="D94" i="8"/>
  <c r="H93" i="8"/>
  <c r="M92" i="8"/>
  <c r="O91" i="8"/>
  <c r="S90" i="8"/>
  <c r="U89" i="8"/>
  <c r="B89" i="8"/>
  <c r="D88" i="8"/>
  <c r="H87" i="8"/>
  <c r="M86" i="8"/>
  <c r="O85" i="8"/>
  <c r="S84" i="8"/>
  <c r="U83" i="8"/>
  <c r="B83" i="8"/>
  <c r="D82" i="8"/>
  <c r="H81" i="8"/>
  <c r="M80" i="8"/>
  <c r="O79" i="8"/>
  <c r="S78" i="8"/>
  <c r="U77" i="8"/>
  <c r="B77" i="8"/>
  <c r="D76" i="8"/>
  <c r="H75" i="8"/>
  <c r="M74" i="8"/>
  <c r="O73" i="8"/>
  <c r="S72" i="8"/>
  <c r="U71" i="8"/>
  <c r="B71" i="8"/>
  <c r="D70" i="8"/>
  <c r="H69" i="8"/>
  <c r="M68" i="8"/>
  <c r="O67" i="8"/>
  <c r="S66" i="8"/>
  <c r="U65" i="8"/>
  <c r="B65" i="8"/>
  <c r="D64" i="8"/>
  <c r="H63" i="8"/>
  <c r="M62" i="8"/>
  <c r="O61" i="8"/>
  <c r="S60" i="8"/>
  <c r="U59" i="8"/>
  <c r="B59" i="8"/>
  <c r="D58" i="8"/>
  <c r="H57" i="8"/>
  <c r="M56" i="8"/>
  <c r="O55" i="8"/>
  <c r="S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T39" i="8"/>
  <c r="O38" i="8"/>
  <c r="M37" i="8"/>
  <c r="D36" i="8"/>
  <c r="B35" i="8"/>
  <c r="T33" i="8"/>
  <c r="O32" i="8"/>
  <c r="M31" i="8"/>
  <c r="D30" i="8"/>
  <c r="B29" i="8"/>
  <c r="T27" i="8"/>
  <c r="O26" i="8"/>
  <c r="M25" i="8"/>
  <c r="S23" i="8"/>
  <c r="I22" i="8"/>
  <c r="F20" i="8"/>
  <c r="E18" i="8"/>
  <c r="F16" i="8"/>
  <c r="O13" i="8"/>
  <c r="G11" i="8"/>
  <c r="S8" i="8"/>
  <c r="J6" i="8"/>
  <c r="F4" i="8"/>
  <c r="O119" i="9"/>
  <c r="G117" i="9"/>
  <c r="S114" i="9"/>
  <c r="J112" i="9"/>
  <c r="F110" i="9"/>
  <c r="O107" i="9"/>
  <c r="G105" i="9"/>
  <c r="S102" i="9"/>
  <c r="J100" i="9"/>
  <c r="F98" i="9"/>
  <c r="O95" i="9"/>
  <c r="G93" i="9"/>
  <c r="S90" i="9"/>
  <c r="J88" i="9"/>
  <c r="F86" i="9"/>
  <c r="O83" i="9"/>
  <c r="G81" i="9"/>
  <c r="S78" i="9"/>
  <c r="J76" i="9"/>
  <c r="F74" i="9"/>
  <c r="O71" i="9"/>
  <c r="G69" i="9"/>
  <c r="S66" i="9"/>
  <c r="J64" i="9"/>
  <c r="S61" i="9"/>
  <c r="S57" i="9"/>
  <c r="P54" i="9"/>
  <c r="H50" i="9"/>
  <c r="P45" i="9"/>
  <c r="L41" i="9"/>
  <c r="G34" i="9"/>
  <c r="W28" i="9"/>
  <c r="G22" i="9"/>
  <c r="F16" i="9"/>
  <c r="T10" i="9"/>
  <c r="K3" i="9"/>
  <c r="B116" i="10"/>
  <c r="K109" i="10"/>
  <c r="H103" i="10"/>
  <c r="X97" i="10"/>
  <c r="N90" i="10"/>
  <c r="Q84" i="10"/>
  <c r="T72" i="10"/>
  <c r="T61" i="10"/>
  <c r="T47" i="10"/>
  <c r="H29" i="10"/>
  <c r="N3" i="10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G15" i="13"/>
  <c r="S15" i="13"/>
  <c r="G16" i="13"/>
  <c r="S16" i="13"/>
  <c r="G17" i="13"/>
  <c r="S17" i="13"/>
  <c r="G18" i="13"/>
  <c r="S18" i="13"/>
  <c r="G19" i="13"/>
  <c r="I3" i="13"/>
  <c r="U3" i="13"/>
  <c r="I4" i="13"/>
  <c r="U4" i="13"/>
  <c r="I5" i="13"/>
  <c r="U5" i="13"/>
  <c r="I6" i="13"/>
  <c r="U6" i="13"/>
  <c r="I7" i="13"/>
  <c r="U7" i="13"/>
  <c r="I8" i="13"/>
  <c r="U8" i="13"/>
  <c r="I9" i="13"/>
  <c r="U9" i="13"/>
  <c r="I10" i="13"/>
  <c r="U10" i="13"/>
  <c r="I11" i="13"/>
  <c r="U11" i="13"/>
  <c r="I12" i="13"/>
  <c r="U12" i="13"/>
  <c r="I13" i="13"/>
  <c r="U13" i="13"/>
  <c r="I14" i="13"/>
  <c r="U14" i="13"/>
  <c r="I15" i="13"/>
  <c r="U15" i="13"/>
  <c r="I16" i="13"/>
  <c r="U16" i="13"/>
  <c r="I17" i="13"/>
  <c r="U17" i="13"/>
  <c r="I18" i="13"/>
  <c r="U18" i="13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W13" i="13"/>
  <c r="K14" i="13"/>
  <c r="W14" i="13"/>
  <c r="K15" i="13"/>
  <c r="W15" i="13"/>
  <c r="K16" i="13"/>
  <c r="W16" i="13"/>
  <c r="K17" i="13"/>
  <c r="W17" i="13"/>
  <c r="K18" i="13"/>
  <c r="W18" i="13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X14" i="13"/>
  <c r="L15" i="13"/>
  <c r="X15" i="13"/>
  <c r="L16" i="13"/>
  <c r="X16" i="13"/>
  <c r="L17" i="13"/>
  <c r="X17" i="13"/>
  <c r="L18" i="13"/>
  <c r="X18" i="13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Y13" i="13"/>
  <c r="M14" i="13"/>
  <c r="Y14" i="13"/>
  <c r="M15" i="13"/>
  <c r="Y15" i="13"/>
  <c r="M16" i="13"/>
  <c r="Y16" i="13"/>
  <c r="M17" i="13"/>
  <c r="Y17" i="13"/>
  <c r="M18" i="13"/>
  <c r="Y18" i="13"/>
  <c r="Q3" i="13"/>
  <c r="O4" i="13"/>
  <c r="J5" i="13"/>
  <c r="F6" i="13"/>
  <c r="D7" i="13"/>
  <c r="B8" i="13"/>
  <c r="T8" i="13"/>
  <c r="Q9" i="13"/>
  <c r="O10" i="13"/>
  <c r="J11" i="13"/>
  <c r="F12" i="13"/>
  <c r="D13" i="13"/>
  <c r="B14" i="13"/>
  <c r="T14" i="13"/>
  <c r="Q15" i="13"/>
  <c r="O16" i="13"/>
  <c r="J17" i="13"/>
  <c r="F18" i="13"/>
  <c r="D19" i="13"/>
  <c r="Q19" i="13"/>
  <c r="E20" i="13"/>
  <c r="Q20" i="13"/>
  <c r="E21" i="13"/>
  <c r="Q21" i="13"/>
  <c r="E22" i="13"/>
  <c r="Q22" i="13"/>
  <c r="E23" i="13"/>
  <c r="Q23" i="13"/>
  <c r="E24" i="13"/>
  <c r="Q24" i="13"/>
  <c r="E25" i="13"/>
  <c r="Q25" i="13"/>
  <c r="E26" i="13"/>
  <c r="Q26" i="13"/>
  <c r="E27" i="13"/>
  <c r="Q27" i="13"/>
  <c r="E28" i="13"/>
  <c r="Q28" i="13"/>
  <c r="E29" i="13"/>
  <c r="Q29" i="13"/>
  <c r="E30" i="13"/>
  <c r="Q30" i="13"/>
  <c r="E31" i="13"/>
  <c r="Q31" i="13"/>
  <c r="E32" i="13"/>
  <c r="Q32" i="13"/>
  <c r="E33" i="13"/>
  <c r="Q33" i="13"/>
  <c r="E34" i="13"/>
  <c r="Q34" i="13"/>
  <c r="E35" i="13"/>
  <c r="Q35" i="13"/>
  <c r="E36" i="13"/>
  <c r="Q36" i="13"/>
  <c r="E37" i="13"/>
  <c r="Q37" i="13"/>
  <c r="E38" i="13"/>
  <c r="Q38" i="13"/>
  <c r="E39" i="13"/>
  <c r="Q39" i="13"/>
  <c r="E40" i="13"/>
  <c r="Q40" i="13"/>
  <c r="E41" i="13"/>
  <c r="Q41" i="13"/>
  <c r="E42" i="13"/>
  <c r="Q42" i="13"/>
  <c r="E43" i="13"/>
  <c r="Q43" i="13"/>
  <c r="E44" i="13"/>
  <c r="Q44" i="13"/>
  <c r="E45" i="13"/>
  <c r="Q45" i="13"/>
  <c r="E46" i="13"/>
  <c r="Q46" i="13"/>
  <c r="E47" i="13"/>
  <c r="Q47" i="13"/>
  <c r="E48" i="13"/>
  <c r="Q48" i="13"/>
  <c r="E49" i="13"/>
  <c r="Q49" i="13"/>
  <c r="E50" i="13"/>
  <c r="Q50" i="13"/>
  <c r="E51" i="13"/>
  <c r="Q51" i="13"/>
  <c r="E52" i="13"/>
  <c r="Q52" i="13"/>
  <c r="E53" i="13"/>
  <c r="Q53" i="13"/>
  <c r="E54" i="13"/>
  <c r="Q54" i="13"/>
  <c r="E55" i="13"/>
  <c r="Q55" i="13"/>
  <c r="E56" i="13"/>
  <c r="Q56" i="13"/>
  <c r="E57" i="13"/>
  <c r="Q57" i="13"/>
  <c r="E58" i="13"/>
  <c r="Q58" i="13"/>
  <c r="E59" i="13"/>
  <c r="Q59" i="13"/>
  <c r="E60" i="13"/>
  <c r="Q60" i="13"/>
  <c r="E61" i="13"/>
  <c r="Q61" i="13"/>
  <c r="E62" i="13"/>
  <c r="Q62" i="13"/>
  <c r="E63" i="13"/>
  <c r="Q63" i="13"/>
  <c r="E64" i="13"/>
  <c r="Q64" i="13"/>
  <c r="E65" i="13"/>
  <c r="Q65" i="13"/>
  <c r="E66" i="13"/>
  <c r="Q66" i="13"/>
  <c r="E67" i="13"/>
  <c r="Q67" i="13"/>
  <c r="E68" i="13"/>
  <c r="Q68" i="13"/>
  <c r="E69" i="13"/>
  <c r="Q69" i="13"/>
  <c r="E70" i="13"/>
  <c r="Q70" i="13"/>
  <c r="E71" i="13"/>
  <c r="Q71" i="13"/>
  <c r="E72" i="13"/>
  <c r="Q72" i="13"/>
  <c r="E73" i="13"/>
  <c r="Q73" i="13"/>
  <c r="E74" i="13"/>
  <c r="Q74" i="13"/>
  <c r="E75" i="13"/>
  <c r="Q75" i="13"/>
  <c r="E76" i="13"/>
  <c r="Q76" i="13"/>
  <c r="E77" i="13"/>
  <c r="Q77" i="13"/>
  <c r="E78" i="13"/>
  <c r="Q78" i="13"/>
  <c r="E79" i="13"/>
  <c r="Q79" i="13"/>
  <c r="E80" i="13"/>
  <c r="Q80" i="13"/>
  <c r="E81" i="13"/>
  <c r="Q81" i="13"/>
  <c r="E82" i="13"/>
  <c r="Q82" i="13"/>
  <c r="E83" i="13"/>
  <c r="Q83" i="13"/>
  <c r="E84" i="13"/>
  <c r="Q84" i="13"/>
  <c r="E85" i="13"/>
  <c r="Q85" i="13"/>
  <c r="E86" i="13"/>
  <c r="Q86" i="13"/>
  <c r="E87" i="13"/>
  <c r="Q87" i="13"/>
  <c r="E88" i="13"/>
  <c r="Q88" i="13"/>
  <c r="E89" i="13"/>
  <c r="Q89" i="13"/>
  <c r="E90" i="13"/>
  <c r="Q90" i="13"/>
  <c r="E91" i="13"/>
  <c r="Q91" i="13"/>
  <c r="E92" i="13"/>
  <c r="Q92" i="13"/>
  <c r="E93" i="13"/>
  <c r="Q93" i="13"/>
  <c r="E94" i="13"/>
  <c r="Q94" i="13"/>
  <c r="E95" i="13"/>
  <c r="Q95" i="13"/>
  <c r="E96" i="13"/>
  <c r="Q96" i="13"/>
  <c r="E97" i="13"/>
  <c r="Q97" i="13"/>
  <c r="E98" i="13"/>
  <c r="Q98" i="13"/>
  <c r="E99" i="13"/>
  <c r="Q99" i="13"/>
  <c r="E100" i="13"/>
  <c r="Q100" i="13"/>
  <c r="E101" i="13"/>
  <c r="Q101" i="13"/>
  <c r="E102" i="13"/>
  <c r="Q102" i="13"/>
  <c r="E103" i="13"/>
  <c r="Q103" i="13"/>
  <c r="E104" i="13"/>
  <c r="Q104" i="13"/>
  <c r="E105" i="13"/>
  <c r="Q105" i="13"/>
  <c r="E106" i="13"/>
  <c r="Q106" i="13"/>
  <c r="E107" i="13"/>
  <c r="Q107" i="13"/>
  <c r="E108" i="13"/>
  <c r="Q108" i="13"/>
  <c r="E109" i="13"/>
  <c r="Q109" i="13"/>
  <c r="E110" i="13"/>
  <c r="Q110" i="13"/>
  <c r="E111" i="13"/>
  <c r="Q111" i="13"/>
  <c r="E112" i="13"/>
  <c r="Q112" i="13"/>
  <c r="E113" i="13"/>
  <c r="Q113" i="13"/>
  <c r="E114" i="13"/>
  <c r="Q114" i="13"/>
  <c r="E115" i="13"/>
  <c r="Q115" i="13"/>
  <c r="E116" i="13"/>
  <c r="Q116" i="13"/>
  <c r="E117" i="13"/>
  <c r="Q117" i="13"/>
  <c r="E118" i="13"/>
  <c r="Q118" i="13"/>
  <c r="E119" i="13"/>
  <c r="Q119" i="13"/>
  <c r="F2" i="13"/>
  <c r="R2" i="13"/>
  <c r="E3" i="12"/>
  <c r="Q3" i="12"/>
  <c r="E4" i="12"/>
  <c r="Q4" i="12"/>
  <c r="E5" i="12"/>
  <c r="Q5" i="12"/>
  <c r="E6" i="12"/>
  <c r="Q6" i="12"/>
  <c r="E7" i="12"/>
  <c r="Q7" i="12"/>
  <c r="E8" i="12"/>
  <c r="Q8" i="12"/>
  <c r="E9" i="12"/>
  <c r="Q9" i="12"/>
  <c r="E10" i="12"/>
  <c r="Q10" i="12"/>
  <c r="E11" i="12"/>
  <c r="Q11" i="12"/>
  <c r="E12" i="12"/>
  <c r="Q12" i="12"/>
  <c r="E13" i="12"/>
  <c r="Q13" i="12"/>
  <c r="E14" i="12"/>
  <c r="Q14" i="12"/>
  <c r="E15" i="12"/>
  <c r="Q15" i="12"/>
  <c r="E16" i="12"/>
  <c r="Q16" i="12"/>
  <c r="E17" i="12"/>
  <c r="Q17" i="12"/>
  <c r="E18" i="12"/>
  <c r="Q18" i="12"/>
  <c r="E19" i="12"/>
  <c r="Q19" i="12"/>
  <c r="E20" i="12"/>
  <c r="Q20" i="12"/>
  <c r="E21" i="12"/>
  <c r="Q21" i="12"/>
  <c r="E22" i="12"/>
  <c r="Q22" i="12"/>
  <c r="E23" i="12"/>
  <c r="Q23" i="12"/>
  <c r="E24" i="12"/>
  <c r="Q24" i="12"/>
  <c r="E25" i="12"/>
  <c r="Q25" i="12"/>
  <c r="R3" i="13"/>
  <c r="P4" i="13"/>
  <c r="N5" i="13"/>
  <c r="H6" i="13"/>
  <c r="E7" i="13"/>
  <c r="C8" i="13"/>
  <c r="V8" i="13"/>
  <c r="R9" i="13"/>
  <c r="P10" i="13"/>
  <c r="N11" i="13"/>
  <c r="H12" i="13"/>
  <c r="E13" i="13"/>
  <c r="C14" i="13"/>
  <c r="V14" i="13"/>
  <c r="R15" i="13"/>
  <c r="P16" i="13"/>
  <c r="N17" i="13"/>
  <c r="H18" i="13"/>
  <c r="E19" i="13"/>
  <c r="R19" i="13"/>
  <c r="F20" i="13"/>
  <c r="R20" i="13"/>
  <c r="F21" i="13"/>
  <c r="R21" i="13"/>
  <c r="F22" i="13"/>
  <c r="R22" i="13"/>
  <c r="F23" i="13"/>
  <c r="R23" i="13"/>
  <c r="F24" i="13"/>
  <c r="R24" i="13"/>
  <c r="F25" i="13"/>
  <c r="R25" i="13"/>
  <c r="F26" i="13"/>
  <c r="R26" i="13"/>
  <c r="F27" i="13"/>
  <c r="R27" i="13"/>
  <c r="F28" i="13"/>
  <c r="R28" i="13"/>
  <c r="F29" i="13"/>
  <c r="R29" i="13"/>
  <c r="F30" i="13"/>
  <c r="R30" i="13"/>
  <c r="F31" i="13"/>
  <c r="R31" i="13"/>
  <c r="F32" i="13"/>
  <c r="R32" i="13"/>
  <c r="F33" i="13"/>
  <c r="R33" i="13"/>
  <c r="F34" i="13"/>
  <c r="R34" i="13"/>
  <c r="F35" i="13"/>
  <c r="R35" i="13"/>
  <c r="F36" i="13"/>
  <c r="R36" i="13"/>
  <c r="F37" i="13"/>
  <c r="R37" i="13"/>
  <c r="F38" i="13"/>
  <c r="R38" i="13"/>
  <c r="F39" i="13"/>
  <c r="R39" i="13"/>
  <c r="F40" i="13"/>
  <c r="R40" i="13"/>
  <c r="F41" i="13"/>
  <c r="R41" i="13"/>
  <c r="F42" i="13"/>
  <c r="R42" i="13"/>
  <c r="F43" i="13"/>
  <c r="R43" i="13"/>
  <c r="F44" i="13"/>
  <c r="R44" i="13"/>
  <c r="F45" i="13"/>
  <c r="R45" i="13"/>
  <c r="F46" i="13"/>
  <c r="R46" i="13"/>
  <c r="F47" i="13"/>
  <c r="R47" i="13"/>
  <c r="F48" i="13"/>
  <c r="R48" i="13"/>
  <c r="F49" i="13"/>
  <c r="R49" i="13"/>
  <c r="F50" i="13"/>
  <c r="R50" i="13"/>
  <c r="F51" i="13"/>
  <c r="R51" i="13"/>
  <c r="F52" i="13"/>
  <c r="R52" i="13"/>
  <c r="F53" i="13"/>
  <c r="R53" i="13"/>
  <c r="F54" i="13"/>
  <c r="R54" i="13"/>
  <c r="F55" i="13"/>
  <c r="R55" i="13"/>
  <c r="F56" i="13"/>
  <c r="R56" i="13"/>
  <c r="F57" i="13"/>
  <c r="R57" i="13"/>
  <c r="F58" i="13"/>
  <c r="R58" i="13"/>
  <c r="F59" i="13"/>
  <c r="R59" i="13"/>
  <c r="F60" i="13"/>
  <c r="R60" i="13"/>
  <c r="F61" i="13"/>
  <c r="B3" i="13"/>
  <c r="T3" i="13"/>
  <c r="Q4" i="13"/>
  <c r="O5" i="13"/>
  <c r="J6" i="13"/>
  <c r="F7" i="13"/>
  <c r="D8" i="13"/>
  <c r="B9" i="13"/>
  <c r="T9" i="13"/>
  <c r="Q10" i="13"/>
  <c r="O11" i="13"/>
  <c r="J12" i="13"/>
  <c r="F13" i="13"/>
  <c r="D14" i="13"/>
  <c r="B15" i="13"/>
  <c r="T15" i="13"/>
  <c r="Q16" i="13"/>
  <c r="O17" i="13"/>
  <c r="J18" i="13"/>
  <c r="F19" i="13"/>
  <c r="S19" i="13"/>
  <c r="G20" i="13"/>
  <c r="S20" i="13"/>
  <c r="G21" i="13"/>
  <c r="S21" i="13"/>
  <c r="G22" i="13"/>
  <c r="S22" i="13"/>
  <c r="G23" i="13"/>
  <c r="S23" i="13"/>
  <c r="G24" i="13"/>
  <c r="S24" i="13"/>
  <c r="G25" i="13"/>
  <c r="S25" i="13"/>
  <c r="G26" i="13"/>
  <c r="S26" i="13"/>
  <c r="G27" i="13"/>
  <c r="S27" i="13"/>
  <c r="G28" i="13"/>
  <c r="S28" i="13"/>
  <c r="G29" i="13"/>
  <c r="S29" i="13"/>
  <c r="G30" i="13"/>
  <c r="S30" i="13"/>
  <c r="G31" i="13"/>
  <c r="S31" i="13"/>
  <c r="G32" i="13"/>
  <c r="S32" i="13"/>
  <c r="G33" i="13"/>
  <c r="S33" i="13"/>
  <c r="G34" i="13"/>
  <c r="S34" i="13"/>
  <c r="G35" i="13"/>
  <c r="S35" i="13"/>
  <c r="G36" i="13"/>
  <c r="S36" i="13"/>
  <c r="G37" i="13"/>
  <c r="S37" i="13"/>
  <c r="G38" i="13"/>
  <c r="S38" i="13"/>
  <c r="G39" i="13"/>
  <c r="S39" i="13"/>
  <c r="G40" i="13"/>
  <c r="S40" i="13"/>
  <c r="G41" i="13"/>
  <c r="S41" i="13"/>
  <c r="G42" i="13"/>
  <c r="S42" i="13"/>
  <c r="G43" i="13"/>
  <c r="S43" i="13"/>
  <c r="G44" i="13"/>
  <c r="S44" i="13"/>
  <c r="G45" i="13"/>
  <c r="S45" i="13"/>
  <c r="G46" i="13"/>
  <c r="S46" i="13"/>
  <c r="G47" i="13"/>
  <c r="S47" i="13"/>
  <c r="G48" i="13"/>
  <c r="S48" i="13"/>
  <c r="G49" i="13"/>
  <c r="S49" i="13"/>
  <c r="G50" i="13"/>
  <c r="S50" i="13"/>
  <c r="G51" i="13"/>
  <c r="S51" i="13"/>
  <c r="G52" i="13"/>
  <c r="S52" i="13"/>
  <c r="G53" i="13"/>
  <c r="S53" i="13"/>
  <c r="G54" i="13"/>
  <c r="S54" i="13"/>
  <c r="G55" i="13"/>
  <c r="S55" i="13"/>
  <c r="G56" i="13"/>
  <c r="S56" i="13"/>
  <c r="G57" i="13"/>
  <c r="S57" i="13"/>
  <c r="G58" i="13"/>
  <c r="S58" i="13"/>
  <c r="G59" i="13"/>
  <c r="S59" i="13"/>
  <c r="G60" i="13"/>
  <c r="S60" i="13"/>
  <c r="G61" i="13"/>
  <c r="S61" i="13"/>
  <c r="G62" i="13"/>
  <c r="S62" i="13"/>
  <c r="G63" i="13"/>
  <c r="S63" i="13"/>
  <c r="G64" i="13"/>
  <c r="S64" i="13"/>
  <c r="G65" i="13"/>
  <c r="S65" i="13"/>
  <c r="G66" i="13"/>
  <c r="S66" i="13"/>
  <c r="G67" i="13"/>
  <c r="S67" i="13"/>
  <c r="G68" i="13"/>
  <c r="S68" i="13"/>
  <c r="G69" i="13"/>
  <c r="S69" i="13"/>
  <c r="G70" i="13"/>
  <c r="S70" i="13"/>
  <c r="G71" i="13"/>
  <c r="S71" i="13"/>
  <c r="G72" i="13"/>
  <c r="S72" i="13"/>
  <c r="G73" i="13"/>
  <c r="S73" i="13"/>
  <c r="G74" i="13"/>
  <c r="S74" i="13"/>
  <c r="G75" i="13"/>
  <c r="S75" i="13"/>
  <c r="G76" i="13"/>
  <c r="S76" i="13"/>
  <c r="G77" i="13"/>
  <c r="S77" i="13"/>
  <c r="G78" i="13"/>
  <c r="S78" i="13"/>
  <c r="G79" i="13"/>
  <c r="S79" i="13"/>
  <c r="G80" i="13"/>
  <c r="S80" i="13"/>
  <c r="G81" i="13"/>
  <c r="S81" i="13"/>
  <c r="G82" i="13"/>
  <c r="S82" i="13"/>
  <c r="G83" i="13"/>
  <c r="S83" i="13"/>
  <c r="G84" i="13"/>
  <c r="S84" i="13"/>
  <c r="G85" i="13"/>
  <c r="S85" i="13"/>
  <c r="G86" i="13"/>
  <c r="S86" i="13"/>
  <c r="G87" i="13"/>
  <c r="S87" i="13"/>
  <c r="G88" i="13"/>
  <c r="S88" i="13"/>
  <c r="G89" i="13"/>
  <c r="S89" i="13"/>
  <c r="G90" i="13"/>
  <c r="S90" i="13"/>
  <c r="G91" i="13"/>
  <c r="S91" i="13"/>
  <c r="G92" i="13"/>
  <c r="S92" i="13"/>
  <c r="G93" i="13"/>
  <c r="S93" i="13"/>
  <c r="G94" i="13"/>
  <c r="S94" i="13"/>
  <c r="G95" i="13"/>
  <c r="S95" i="13"/>
  <c r="G96" i="13"/>
  <c r="S96" i="13"/>
  <c r="G97" i="13"/>
  <c r="S97" i="13"/>
  <c r="G98" i="13"/>
  <c r="S98" i="13"/>
  <c r="G99" i="13"/>
  <c r="S99" i="13"/>
  <c r="G100" i="13"/>
  <c r="S100" i="13"/>
  <c r="G101" i="13"/>
  <c r="S101" i="13"/>
  <c r="G102" i="13"/>
  <c r="S102" i="13"/>
  <c r="G103" i="13"/>
  <c r="S103" i="13"/>
  <c r="G104" i="13"/>
  <c r="S104" i="13"/>
  <c r="G105" i="13"/>
  <c r="S105" i="13"/>
  <c r="G106" i="13"/>
  <c r="S106" i="13"/>
  <c r="G107" i="13"/>
  <c r="S107" i="13"/>
  <c r="G108" i="13"/>
  <c r="S108" i="13"/>
  <c r="G109" i="13"/>
  <c r="S109" i="13"/>
  <c r="G110" i="13"/>
  <c r="S110" i="13"/>
  <c r="G111" i="13"/>
  <c r="S111" i="13"/>
  <c r="G112" i="13"/>
  <c r="S112" i="13"/>
  <c r="G113" i="13"/>
  <c r="S113" i="13"/>
  <c r="G114" i="13"/>
  <c r="S114" i="13"/>
  <c r="G115" i="13"/>
  <c r="S115" i="13"/>
  <c r="G116" i="13"/>
  <c r="S116" i="13"/>
  <c r="G117" i="13"/>
  <c r="S117" i="13"/>
  <c r="G118" i="13"/>
  <c r="S118" i="13"/>
  <c r="G119" i="13"/>
  <c r="S119" i="13"/>
  <c r="H2" i="13"/>
  <c r="T2" i="13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G10" i="12"/>
  <c r="S10" i="12"/>
  <c r="G11" i="12"/>
  <c r="S11" i="12"/>
  <c r="G12" i="12"/>
  <c r="S12" i="12"/>
  <c r="G13" i="12"/>
  <c r="S13" i="12"/>
  <c r="G14" i="12"/>
  <c r="S14" i="12"/>
  <c r="G15" i="12"/>
  <c r="S15" i="12"/>
  <c r="G16" i="12"/>
  <c r="S16" i="12"/>
  <c r="G17" i="12"/>
  <c r="S17" i="12"/>
  <c r="G18" i="12"/>
  <c r="S18" i="12"/>
  <c r="G19" i="12"/>
  <c r="S19" i="12"/>
  <c r="C3" i="13"/>
  <c r="V3" i="13"/>
  <c r="R4" i="13"/>
  <c r="P5" i="13"/>
  <c r="N6" i="13"/>
  <c r="H7" i="13"/>
  <c r="E8" i="13"/>
  <c r="C9" i="13"/>
  <c r="V9" i="13"/>
  <c r="R10" i="13"/>
  <c r="P11" i="13"/>
  <c r="N12" i="13"/>
  <c r="H13" i="13"/>
  <c r="E14" i="13"/>
  <c r="C15" i="13"/>
  <c r="V15" i="13"/>
  <c r="R16" i="13"/>
  <c r="P17" i="13"/>
  <c r="N18" i="13"/>
  <c r="H19" i="13"/>
  <c r="T19" i="13"/>
  <c r="H20" i="13"/>
  <c r="T20" i="13"/>
  <c r="H21" i="13"/>
  <c r="T21" i="13"/>
  <c r="H22" i="13"/>
  <c r="T22" i="13"/>
  <c r="H23" i="13"/>
  <c r="T23" i="13"/>
  <c r="H24" i="13"/>
  <c r="T24" i="13"/>
  <c r="H25" i="13"/>
  <c r="T25" i="13"/>
  <c r="H26" i="13"/>
  <c r="T26" i="13"/>
  <c r="H27" i="13"/>
  <c r="T27" i="13"/>
  <c r="H28" i="13"/>
  <c r="T28" i="13"/>
  <c r="H29" i="13"/>
  <c r="T29" i="13"/>
  <c r="H30" i="13"/>
  <c r="T30" i="13"/>
  <c r="H31" i="13"/>
  <c r="T31" i="13"/>
  <c r="H32" i="13"/>
  <c r="T32" i="13"/>
  <c r="H33" i="13"/>
  <c r="T33" i="13"/>
  <c r="H34" i="13"/>
  <c r="T34" i="13"/>
  <c r="H35" i="13"/>
  <c r="T35" i="13"/>
  <c r="H36" i="13"/>
  <c r="T36" i="13"/>
  <c r="H37" i="13"/>
  <c r="T37" i="13"/>
  <c r="H38" i="13"/>
  <c r="T38" i="13"/>
  <c r="H39" i="13"/>
  <c r="T39" i="13"/>
  <c r="H40" i="13"/>
  <c r="T40" i="13"/>
  <c r="H41" i="13"/>
  <c r="T41" i="13"/>
  <c r="H42" i="13"/>
  <c r="T42" i="13"/>
  <c r="H43" i="13"/>
  <c r="T43" i="13"/>
  <c r="H44" i="13"/>
  <c r="T44" i="13"/>
  <c r="H45" i="13"/>
  <c r="T45" i="13"/>
  <c r="H46" i="13"/>
  <c r="T46" i="13"/>
  <c r="H47" i="13"/>
  <c r="T47" i="13"/>
  <c r="H48" i="13"/>
  <c r="T48" i="13"/>
  <c r="H49" i="13"/>
  <c r="T49" i="13"/>
  <c r="H50" i="13"/>
  <c r="T50" i="13"/>
  <c r="H51" i="13"/>
  <c r="T51" i="13"/>
  <c r="H52" i="13"/>
  <c r="T52" i="13"/>
  <c r="H53" i="13"/>
  <c r="T53" i="13"/>
  <c r="H54" i="13"/>
  <c r="T54" i="13"/>
  <c r="H55" i="13"/>
  <c r="T55" i="13"/>
  <c r="H56" i="13"/>
  <c r="T56" i="13"/>
  <c r="H57" i="13"/>
  <c r="T57" i="13"/>
  <c r="H58" i="13"/>
  <c r="T58" i="13"/>
  <c r="H59" i="13"/>
  <c r="T59" i="13"/>
  <c r="H60" i="13"/>
  <c r="T60" i="13"/>
  <c r="H61" i="13"/>
  <c r="T61" i="13"/>
  <c r="H62" i="13"/>
  <c r="T62" i="13"/>
  <c r="H63" i="13"/>
  <c r="T63" i="13"/>
  <c r="H64" i="13"/>
  <c r="T64" i="13"/>
  <c r="H65" i="13"/>
  <c r="T65" i="13"/>
  <c r="H66" i="13"/>
  <c r="T66" i="13"/>
  <c r="H67" i="13"/>
  <c r="T67" i="13"/>
  <c r="H68" i="13"/>
  <c r="T68" i="13"/>
  <c r="H69" i="13"/>
  <c r="T69" i="13"/>
  <c r="H70" i="13"/>
  <c r="D3" i="13"/>
  <c r="B4" i="13"/>
  <c r="T4" i="13"/>
  <c r="Q5" i="13"/>
  <c r="O6" i="13"/>
  <c r="J7" i="13"/>
  <c r="F8" i="13"/>
  <c r="D9" i="13"/>
  <c r="B10" i="13"/>
  <c r="T10" i="13"/>
  <c r="Q11" i="13"/>
  <c r="O12" i="13"/>
  <c r="J13" i="13"/>
  <c r="F14" i="13"/>
  <c r="D15" i="13"/>
  <c r="B16" i="13"/>
  <c r="T16" i="13"/>
  <c r="Q17" i="13"/>
  <c r="O18" i="13"/>
  <c r="I19" i="13"/>
  <c r="U19" i="13"/>
  <c r="I20" i="13"/>
  <c r="U20" i="13"/>
  <c r="I21" i="13"/>
  <c r="U21" i="13"/>
  <c r="I22" i="13"/>
  <c r="U22" i="13"/>
  <c r="I23" i="13"/>
  <c r="U23" i="13"/>
  <c r="I24" i="13"/>
  <c r="U24" i="13"/>
  <c r="I25" i="13"/>
  <c r="U25" i="13"/>
  <c r="I26" i="13"/>
  <c r="U26" i="13"/>
  <c r="I27" i="13"/>
  <c r="U27" i="13"/>
  <c r="I28" i="13"/>
  <c r="U28" i="13"/>
  <c r="I29" i="13"/>
  <c r="U29" i="13"/>
  <c r="I30" i="13"/>
  <c r="U30" i="13"/>
  <c r="I31" i="13"/>
  <c r="U31" i="13"/>
  <c r="I32" i="13"/>
  <c r="U32" i="13"/>
  <c r="I33" i="13"/>
  <c r="U33" i="13"/>
  <c r="I34" i="13"/>
  <c r="U34" i="13"/>
  <c r="I35" i="13"/>
  <c r="U35" i="13"/>
  <c r="I36" i="13"/>
  <c r="U36" i="13"/>
  <c r="I37" i="13"/>
  <c r="U37" i="13"/>
  <c r="I38" i="13"/>
  <c r="U38" i="13"/>
  <c r="I39" i="13"/>
  <c r="U39" i="13"/>
  <c r="I40" i="13"/>
  <c r="U40" i="13"/>
  <c r="I41" i="13"/>
  <c r="U41" i="13"/>
  <c r="I42" i="13"/>
  <c r="U42" i="13"/>
  <c r="I43" i="13"/>
  <c r="U43" i="13"/>
  <c r="I44" i="13"/>
  <c r="U44" i="13"/>
  <c r="I45" i="13"/>
  <c r="U45" i="13"/>
  <c r="I46" i="13"/>
  <c r="U46" i="13"/>
  <c r="I47" i="13"/>
  <c r="U47" i="13"/>
  <c r="I48" i="13"/>
  <c r="U48" i="13"/>
  <c r="I49" i="13"/>
  <c r="U49" i="13"/>
  <c r="I50" i="13"/>
  <c r="U50" i="13"/>
  <c r="I51" i="13"/>
  <c r="U51" i="13"/>
  <c r="I52" i="13"/>
  <c r="U52" i="13"/>
  <c r="I53" i="13"/>
  <c r="U53" i="13"/>
  <c r="I54" i="13"/>
  <c r="U54" i="13"/>
  <c r="I55" i="13"/>
  <c r="U55" i="13"/>
  <c r="I56" i="13"/>
  <c r="U56" i="13"/>
  <c r="I57" i="13"/>
  <c r="U57" i="13"/>
  <c r="I58" i="13"/>
  <c r="U58" i="13"/>
  <c r="I59" i="13"/>
  <c r="U59" i="13"/>
  <c r="I60" i="13"/>
  <c r="U60" i="13"/>
  <c r="I61" i="13"/>
  <c r="U61" i="13"/>
  <c r="I62" i="13"/>
  <c r="U62" i="13"/>
  <c r="I63" i="13"/>
  <c r="U63" i="13"/>
  <c r="I64" i="13"/>
  <c r="U64" i="13"/>
  <c r="I65" i="13"/>
  <c r="U65" i="13"/>
  <c r="I66" i="13"/>
  <c r="U66" i="13"/>
  <c r="I67" i="13"/>
  <c r="U67" i="13"/>
  <c r="I68" i="13"/>
  <c r="U68" i="13"/>
  <c r="I69" i="13"/>
  <c r="U69" i="13"/>
  <c r="I70" i="13"/>
  <c r="U70" i="13"/>
  <c r="I71" i="13"/>
  <c r="U71" i="13"/>
  <c r="I72" i="13"/>
  <c r="U72" i="13"/>
  <c r="I73" i="13"/>
  <c r="U73" i="13"/>
  <c r="I74" i="13"/>
  <c r="U74" i="13"/>
  <c r="I75" i="13"/>
  <c r="U75" i="13"/>
  <c r="I76" i="13"/>
  <c r="U76" i="13"/>
  <c r="I77" i="13"/>
  <c r="U77" i="13"/>
  <c r="I78" i="13"/>
  <c r="U78" i="13"/>
  <c r="I79" i="13"/>
  <c r="U79" i="13"/>
  <c r="I80" i="13"/>
  <c r="U80" i="13"/>
  <c r="I81" i="13"/>
  <c r="U81" i="13"/>
  <c r="I82" i="13"/>
  <c r="U82" i="13"/>
  <c r="I83" i="13"/>
  <c r="U83" i="13"/>
  <c r="I84" i="13"/>
  <c r="U84" i="13"/>
  <c r="I85" i="13"/>
  <c r="U85" i="13"/>
  <c r="I86" i="13"/>
  <c r="U86" i="13"/>
  <c r="I87" i="13"/>
  <c r="U87" i="13"/>
  <c r="I88" i="13"/>
  <c r="U88" i="13"/>
  <c r="I89" i="13"/>
  <c r="U89" i="13"/>
  <c r="I90" i="13"/>
  <c r="U90" i="13"/>
  <c r="I91" i="13"/>
  <c r="U91" i="13"/>
  <c r="I92" i="13"/>
  <c r="U92" i="13"/>
  <c r="I93" i="13"/>
  <c r="U93" i="13"/>
  <c r="I94" i="13"/>
  <c r="U94" i="13"/>
  <c r="I95" i="13"/>
  <c r="U95" i="13"/>
  <c r="I96" i="13"/>
  <c r="U96" i="13"/>
  <c r="I97" i="13"/>
  <c r="U97" i="13"/>
  <c r="I98" i="13"/>
  <c r="U98" i="13"/>
  <c r="I99" i="13"/>
  <c r="U99" i="13"/>
  <c r="I100" i="13"/>
  <c r="U100" i="13"/>
  <c r="I101" i="13"/>
  <c r="U101" i="13"/>
  <c r="I102" i="13"/>
  <c r="U102" i="13"/>
  <c r="I103" i="13"/>
  <c r="U103" i="13"/>
  <c r="I104" i="13"/>
  <c r="U104" i="13"/>
  <c r="I105" i="13"/>
  <c r="U105" i="13"/>
  <c r="I106" i="13"/>
  <c r="U106" i="13"/>
  <c r="I107" i="13"/>
  <c r="U107" i="13"/>
  <c r="I108" i="13"/>
  <c r="U108" i="13"/>
  <c r="I109" i="13"/>
  <c r="U109" i="13"/>
  <c r="I110" i="13"/>
  <c r="U110" i="13"/>
  <c r="I111" i="13"/>
  <c r="U111" i="13"/>
  <c r="I112" i="13"/>
  <c r="U112" i="13"/>
  <c r="I113" i="13"/>
  <c r="U113" i="13"/>
  <c r="I114" i="13"/>
  <c r="U114" i="13"/>
  <c r="I115" i="13"/>
  <c r="U115" i="13"/>
  <c r="I116" i="13"/>
  <c r="U116" i="13"/>
  <c r="I117" i="13"/>
  <c r="U117" i="13"/>
  <c r="I118" i="13"/>
  <c r="U118" i="13"/>
  <c r="I119" i="13"/>
  <c r="U119" i="13"/>
  <c r="J2" i="13"/>
  <c r="V2" i="13"/>
  <c r="I3" i="12"/>
  <c r="U3" i="12"/>
  <c r="I4" i="12"/>
  <c r="U4" i="12"/>
  <c r="I5" i="12"/>
  <c r="U5" i="12"/>
  <c r="I6" i="12"/>
  <c r="U6" i="12"/>
  <c r="I7" i="12"/>
  <c r="U7" i="12"/>
  <c r="I8" i="12"/>
  <c r="U8" i="12"/>
  <c r="I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I16" i="12"/>
  <c r="U16" i="12"/>
  <c r="I17" i="12"/>
  <c r="U17" i="12"/>
  <c r="I18" i="12"/>
  <c r="U18" i="12"/>
  <c r="I19" i="12"/>
  <c r="U19" i="12"/>
  <c r="I20" i="12"/>
  <c r="U20" i="12"/>
  <c r="I21" i="12"/>
  <c r="U21" i="12"/>
  <c r="I22" i="12"/>
  <c r="U22" i="12"/>
  <c r="I23" i="12"/>
  <c r="U23" i="12"/>
  <c r="I24" i="12"/>
  <c r="U24" i="12"/>
  <c r="E3" i="13"/>
  <c r="C4" i="13"/>
  <c r="V4" i="13"/>
  <c r="R5" i="13"/>
  <c r="P6" i="13"/>
  <c r="N7" i="13"/>
  <c r="H8" i="13"/>
  <c r="E9" i="13"/>
  <c r="C10" i="13"/>
  <c r="V10" i="13"/>
  <c r="R11" i="13"/>
  <c r="P12" i="13"/>
  <c r="N13" i="13"/>
  <c r="H14" i="13"/>
  <c r="E15" i="13"/>
  <c r="C16" i="13"/>
  <c r="V16" i="13"/>
  <c r="R17" i="13"/>
  <c r="P18" i="13"/>
  <c r="J19" i="13"/>
  <c r="V19" i="13"/>
  <c r="J20" i="13"/>
  <c r="V20" i="13"/>
  <c r="J21" i="13"/>
  <c r="V21" i="13"/>
  <c r="J22" i="13"/>
  <c r="V22" i="13"/>
  <c r="J23" i="13"/>
  <c r="V23" i="13"/>
  <c r="J24" i="13"/>
  <c r="V24" i="13"/>
  <c r="J25" i="13"/>
  <c r="V25" i="13"/>
  <c r="J26" i="13"/>
  <c r="V26" i="13"/>
  <c r="J27" i="13"/>
  <c r="V27" i="13"/>
  <c r="J28" i="13"/>
  <c r="V28" i="13"/>
  <c r="J29" i="13"/>
  <c r="V29" i="13"/>
  <c r="J30" i="13"/>
  <c r="V30" i="13"/>
  <c r="J31" i="13"/>
  <c r="V31" i="13"/>
  <c r="J32" i="13"/>
  <c r="V32" i="13"/>
  <c r="J33" i="13"/>
  <c r="V33" i="13"/>
  <c r="J34" i="13"/>
  <c r="V34" i="13"/>
  <c r="J35" i="13"/>
  <c r="V35" i="13"/>
  <c r="J36" i="13"/>
  <c r="V36" i="13"/>
  <c r="J37" i="13"/>
  <c r="V37" i="13"/>
  <c r="J38" i="13"/>
  <c r="V38" i="13"/>
  <c r="J39" i="13"/>
  <c r="V39" i="13"/>
  <c r="J40" i="13"/>
  <c r="V40" i="13"/>
  <c r="J41" i="13"/>
  <c r="V41" i="13"/>
  <c r="J42" i="13"/>
  <c r="V42" i="13"/>
  <c r="J43" i="13"/>
  <c r="V43" i="13"/>
  <c r="J44" i="13"/>
  <c r="V44" i="13"/>
  <c r="J45" i="13"/>
  <c r="V45" i="13"/>
  <c r="J46" i="13"/>
  <c r="V46" i="13"/>
  <c r="J47" i="13"/>
  <c r="V47" i="13"/>
  <c r="J48" i="13"/>
  <c r="V48" i="13"/>
  <c r="J49" i="13"/>
  <c r="V49" i="13"/>
  <c r="J50" i="13"/>
  <c r="V50" i="13"/>
  <c r="J51" i="13"/>
  <c r="V51" i="13"/>
  <c r="J52" i="13"/>
  <c r="V52" i="13"/>
  <c r="J53" i="13"/>
  <c r="V53" i="13"/>
  <c r="J54" i="13"/>
  <c r="F3" i="13"/>
  <c r="D4" i="13"/>
  <c r="B5" i="13"/>
  <c r="T5" i="13"/>
  <c r="Q6" i="13"/>
  <c r="O7" i="13"/>
  <c r="J8" i="13"/>
  <c r="F9" i="13"/>
  <c r="D10" i="13"/>
  <c r="B11" i="13"/>
  <c r="T11" i="13"/>
  <c r="Q12" i="13"/>
  <c r="O13" i="13"/>
  <c r="J14" i="13"/>
  <c r="F15" i="13"/>
  <c r="D16" i="13"/>
  <c r="B17" i="13"/>
  <c r="T17" i="13"/>
  <c r="Q18" i="13"/>
  <c r="K19" i="13"/>
  <c r="W19" i="13"/>
  <c r="K20" i="13"/>
  <c r="W20" i="13"/>
  <c r="K21" i="13"/>
  <c r="W21" i="13"/>
  <c r="K22" i="13"/>
  <c r="W22" i="13"/>
  <c r="K23" i="13"/>
  <c r="W23" i="13"/>
  <c r="K24" i="13"/>
  <c r="W24" i="13"/>
  <c r="K25" i="13"/>
  <c r="W25" i="13"/>
  <c r="K26" i="13"/>
  <c r="W26" i="13"/>
  <c r="K27" i="13"/>
  <c r="W27" i="13"/>
  <c r="K28" i="13"/>
  <c r="W28" i="13"/>
  <c r="K29" i="13"/>
  <c r="W29" i="13"/>
  <c r="K30" i="13"/>
  <c r="W30" i="13"/>
  <c r="K31" i="13"/>
  <c r="W31" i="13"/>
  <c r="K32" i="13"/>
  <c r="W32" i="13"/>
  <c r="K33" i="13"/>
  <c r="W33" i="13"/>
  <c r="K34" i="13"/>
  <c r="W34" i="13"/>
  <c r="K35" i="13"/>
  <c r="W35" i="13"/>
  <c r="K36" i="13"/>
  <c r="W36" i="13"/>
  <c r="K37" i="13"/>
  <c r="W37" i="13"/>
  <c r="K38" i="13"/>
  <c r="W38" i="13"/>
  <c r="K39" i="13"/>
  <c r="W39" i="13"/>
  <c r="K40" i="13"/>
  <c r="W40" i="13"/>
  <c r="K41" i="13"/>
  <c r="W41" i="13"/>
  <c r="K42" i="13"/>
  <c r="W42" i="13"/>
  <c r="K43" i="13"/>
  <c r="W43" i="13"/>
  <c r="K44" i="13"/>
  <c r="W44" i="13"/>
  <c r="K45" i="13"/>
  <c r="W45" i="13"/>
  <c r="K46" i="13"/>
  <c r="W46" i="13"/>
  <c r="K47" i="13"/>
  <c r="W47" i="13"/>
  <c r="K48" i="13"/>
  <c r="W48" i="13"/>
  <c r="K49" i="13"/>
  <c r="W49" i="13"/>
  <c r="K50" i="13"/>
  <c r="W50" i="13"/>
  <c r="K51" i="13"/>
  <c r="W51" i="13"/>
  <c r="K52" i="13"/>
  <c r="W52" i="13"/>
  <c r="K53" i="13"/>
  <c r="W53" i="13"/>
  <c r="K54" i="13"/>
  <c r="W54" i="13"/>
  <c r="K55" i="13"/>
  <c r="W55" i="13"/>
  <c r="K56" i="13"/>
  <c r="W56" i="13"/>
  <c r="K57" i="13"/>
  <c r="W57" i="13"/>
  <c r="K58" i="13"/>
  <c r="W58" i="13"/>
  <c r="K59" i="13"/>
  <c r="W59" i="13"/>
  <c r="K60" i="13"/>
  <c r="W60" i="13"/>
  <c r="K61" i="13"/>
  <c r="W61" i="13"/>
  <c r="K62" i="13"/>
  <c r="W62" i="13"/>
  <c r="K63" i="13"/>
  <c r="W63" i="13"/>
  <c r="K64" i="13"/>
  <c r="W64" i="13"/>
  <c r="K65" i="13"/>
  <c r="W65" i="13"/>
  <c r="K66" i="13"/>
  <c r="W66" i="13"/>
  <c r="K67" i="13"/>
  <c r="W67" i="13"/>
  <c r="K68" i="13"/>
  <c r="W68" i="13"/>
  <c r="K69" i="13"/>
  <c r="W69" i="13"/>
  <c r="K70" i="13"/>
  <c r="W70" i="13"/>
  <c r="K71" i="13"/>
  <c r="W71" i="13"/>
  <c r="K72" i="13"/>
  <c r="W72" i="13"/>
  <c r="K73" i="13"/>
  <c r="W73" i="13"/>
  <c r="K74" i="13"/>
  <c r="W74" i="13"/>
  <c r="K75" i="13"/>
  <c r="W75" i="13"/>
  <c r="K76" i="13"/>
  <c r="W76" i="13"/>
  <c r="K77" i="13"/>
  <c r="W77" i="13"/>
  <c r="K78" i="13"/>
  <c r="W78" i="13"/>
  <c r="K79" i="13"/>
  <c r="W79" i="13"/>
  <c r="K80" i="13"/>
  <c r="W80" i="13"/>
  <c r="K81" i="13"/>
  <c r="W81" i="13"/>
  <c r="K82" i="13"/>
  <c r="W82" i="13"/>
  <c r="K83" i="13"/>
  <c r="W83" i="13"/>
  <c r="K84" i="13"/>
  <c r="W84" i="13"/>
  <c r="K85" i="13"/>
  <c r="W85" i="13"/>
  <c r="K86" i="13"/>
  <c r="W86" i="13"/>
  <c r="K87" i="13"/>
  <c r="W87" i="13"/>
  <c r="K88" i="13"/>
  <c r="W88" i="13"/>
  <c r="K89" i="13"/>
  <c r="W89" i="13"/>
  <c r="K90" i="13"/>
  <c r="W90" i="13"/>
  <c r="K91" i="13"/>
  <c r="W91" i="13"/>
  <c r="K92" i="13"/>
  <c r="W92" i="13"/>
  <c r="K93" i="13"/>
  <c r="W93" i="13"/>
  <c r="K94" i="13"/>
  <c r="W94" i="13"/>
  <c r="K95" i="13"/>
  <c r="W95" i="13"/>
  <c r="K96" i="13"/>
  <c r="W96" i="13"/>
  <c r="K97" i="13"/>
  <c r="W97" i="13"/>
  <c r="K98" i="13"/>
  <c r="W98" i="13"/>
  <c r="K99" i="13"/>
  <c r="W99" i="13"/>
  <c r="K100" i="13"/>
  <c r="W100" i="13"/>
  <c r="K101" i="13"/>
  <c r="W101" i="13"/>
  <c r="K102" i="13"/>
  <c r="W102" i="13"/>
  <c r="K103" i="13"/>
  <c r="W103" i="13"/>
  <c r="K104" i="13"/>
  <c r="W104" i="13"/>
  <c r="K105" i="13"/>
  <c r="W105" i="13"/>
  <c r="K106" i="13"/>
  <c r="W106" i="13"/>
  <c r="K107" i="13"/>
  <c r="W107" i="13"/>
  <c r="K108" i="13"/>
  <c r="W108" i="13"/>
  <c r="K109" i="13"/>
  <c r="W109" i="13"/>
  <c r="K110" i="13"/>
  <c r="W110" i="13"/>
  <c r="K111" i="13"/>
  <c r="W111" i="13"/>
  <c r="K112" i="13"/>
  <c r="W112" i="13"/>
  <c r="K113" i="13"/>
  <c r="W113" i="13"/>
  <c r="K114" i="13"/>
  <c r="W114" i="13"/>
  <c r="K115" i="13"/>
  <c r="W115" i="13"/>
  <c r="K116" i="13"/>
  <c r="W116" i="13"/>
  <c r="K117" i="13"/>
  <c r="W117" i="13"/>
  <c r="K118" i="13"/>
  <c r="W118" i="13"/>
  <c r="K119" i="13"/>
  <c r="W119" i="13"/>
  <c r="L2" i="13"/>
  <c r="X2" i="13"/>
  <c r="K3" i="12"/>
  <c r="W3" i="12"/>
  <c r="K4" i="12"/>
  <c r="W4" i="12"/>
  <c r="K5" i="12"/>
  <c r="W5" i="12"/>
  <c r="K6" i="12"/>
  <c r="W6" i="12"/>
  <c r="K7" i="12"/>
  <c r="W7" i="12"/>
  <c r="K8" i="12"/>
  <c r="W8" i="12"/>
  <c r="K9" i="12"/>
  <c r="W9" i="12"/>
  <c r="K10" i="12"/>
  <c r="W10" i="12"/>
  <c r="K11" i="12"/>
  <c r="W11" i="12"/>
  <c r="K12" i="12"/>
  <c r="W12" i="12"/>
  <c r="K13" i="12"/>
  <c r="W13" i="12"/>
  <c r="K14" i="12"/>
  <c r="W14" i="12"/>
  <c r="K15" i="12"/>
  <c r="W15" i="12"/>
  <c r="K16" i="12"/>
  <c r="W16" i="12"/>
  <c r="K17" i="12"/>
  <c r="W17" i="12"/>
  <c r="K18" i="12"/>
  <c r="W18" i="12"/>
  <c r="K19" i="12"/>
  <c r="W19" i="12"/>
  <c r="K20" i="12"/>
  <c r="W20" i="12"/>
  <c r="K21" i="12"/>
  <c r="W21" i="12"/>
  <c r="K22" i="12"/>
  <c r="W22" i="12"/>
  <c r="K23" i="12"/>
  <c r="W23" i="12"/>
  <c r="K24" i="12"/>
  <c r="W24" i="12"/>
  <c r="K25" i="12"/>
  <c r="W25" i="12"/>
  <c r="H3" i="13"/>
  <c r="E5" i="13"/>
  <c r="C7" i="13"/>
  <c r="J9" i="13"/>
  <c r="F11" i="13"/>
  <c r="P13" i="13"/>
  <c r="N15" i="13"/>
  <c r="H17" i="13"/>
  <c r="M19" i="13"/>
  <c r="O20" i="13"/>
  <c r="X21" i="13"/>
  <c r="B23" i="13"/>
  <c r="D24" i="13"/>
  <c r="M25" i="13"/>
  <c r="O26" i="13"/>
  <c r="X27" i="13"/>
  <c r="B29" i="13"/>
  <c r="D30" i="13"/>
  <c r="M31" i="13"/>
  <c r="O32" i="13"/>
  <c r="X33" i="13"/>
  <c r="B35" i="13"/>
  <c r="D36" i="13"/>
  <c r="M37" i="13"/>
  <c r="O38" i="13"/>
  <c r="X39" i="13"/>
  <c r="B41" i="13"/>
  <c r="D42" i="13"/>
  <c r="M43" i="13"/>
  <c r="O44" i="13"/>
  <c r="X45" i="13"/>
  <c r="B47" i="13"/>
  <c r="D48" i="13"/>
  <c r="M49" i="13"/>
  <c r="O50" i="13"/>
  <c r="X51" i="13"/>
  <c r="B53" i="13"/>
  <c r="D54" i="13"/>
  <c r="J55" i="13"/>
  <c r="J56" i="13"/>
  <c r="J57" i="13"/>
  <c r="J58" i="13"/>
  <c r="J59" i="13"/>
  <c r="J60" i="13"/>
  <c r="J61" i="13"/>
  <c r="D62" i="13"/>
  <c r="B63" i="13"/>
  <c r="X63" i="13"/>
  <c r="R64" i="13"/>
  <c r="O65" i="13"/>
  <c r="M66" i="13"/>
  <c r="J67" i="13"/>
  <c r="D68" i="13"/>
  <c r="B69" i="13"/>
  <c r="X69" i="13"/>
  <c r="R70" i="13"/>
  <c r="M71" i="13"/>
  <c r="F72" i="13"/>
  <c r="Y72" i="13"/>
  <c r="R73" i="13"/>
  <c r="M74" i="13"/>
  <c r="F75" i="13"/>
  <c r="Y75" i="13"/>
  <c r="R76" i="13"/>
  <c r="M77" i="13"/>
  <c r="F78" i="13"/>
  <c r="Y78" i="13"/>
  <c r="R79" i="13"/>
  <c r="M80" i="13"/>
  <c r="F81" i="13"/>
  <c r="Y81" i="13"/>
  <c r="R82" i="13"/>
  <c r="M83" i="13"/>
  <c r="F84" i="13"/>
  <c r="Y84" i="13"/>
  <c r="R85" i="13"/>
  <c r="M86" i="13"/>
  <c r="F87" i="13"/>
  <c r="Y87" i="13"/>
  <c r="R88" i="13"/>
  <c r="M89" i="13"/>
  <c r="F90" i="13"/>
  <c r="Y90" i="13"/>
  <c r="R91" i="13"/>
  <c r="M92" i="13"/>
  <c r="F93" i="13"/>
  <c r="Y93" i="13"/>
  <c r="R94" i="13"/>
  <c r="M95" i="13"/>
  <c r="F96" i="13"/>
  <c r="Y96" i="13"/>
  <c r="R97" i="13"/>
  <c r="M98" i="13"/>
  <c r="F99" i="13"/>
  <c r="Y99" i="13"/>
  <c r="R100" i="13"/>
  <c r="M101" i="13"/>
  <c r="F102" i="13"/>
  <c r="Y102" i="13"/>
  <c r="R103" i="13"/>
  <c r="M104" i="13"/>
  <c r="F105" i="13"/>
  <c r="Y105" i="13"/>
  <c r="R106" i="13"/>
  <c r="M107" i="13"/>
  <c r="F108" i="13"/>
  <c r="Y108" i="13"/>
  <c r="R109" i="13"/>
  <c r="M110" i="13"/>
  <c r="F111" i="13"/>
  <c r="Y111" i="13"/>
  <c r="R112" i="13"/>
  <c r="M113" i="13"/>
  <c r="F114" i="13"/>
  <c r="Y114" i="13"/>
  <c r="R115" i="13"/>
  <c r="M116" i="13"/>
  <c r="F117" i="13"/>
  <c r="Y117" i="13"/>
  <c r="R118" i="13"/>
  <c r="M119" i="13"/>
  <c r="G2" i="13"/>
  <c r="B2" i="13"/>
  <c r="R3" i="12"/>
  <c r="M4" i="12"/>
  <c r="F5" i="12"/>
  <c r="Y5" i="12"/>
  <c r="R6" i="12"/>
  <c r="M7" i="12"/>
  <c r="F8" i="12"/>
  <c r="Y8" i="12"/>
  <c r="R9" i="12"/>
  <c r="M10" i="12"/>
  <c r="F11" i="12"/>
  <c r="Y11" i="12"/>
  <c r="R12" i="12"/>
  <c r="M13" i="12"/>
  <c r="F14" i="12"/>
  <c r="Y14" i="12"/>
  <c r="R15" i="12"/>
  <c r="M16" i="12"/>
  <c r="F17" i="12"/>
  <c r="Y17" i="12"/>
  <c r="R18" i="12"/>
  <c r="M19" i="12"/>
  <c r="F20" i="12"/>
  <c r="V20" i="12"/>
  <c r="N21" i="12"/>
  <c r="F22" i="12"/>
  <c r="V22" i="12"/>
  <c r="N23" i="12"/>
  <c r="F24" i="12"/>
  <c r="V24" i="12"/>
  <c r="M25" i="12"/>
  <c r="C26" i="12"/>
  <c r="O26" i="12"/>
  <c r="C27" i="12"/>
  <c r="O27" i="12"/>
  <c r="C28" i="12"/>
  <c r="O28" i="12"/>
  <c r="C29" i="12"/>
  <c r="O29" i="12"/>
  <c r="C30" i="12"/>
  <c r="O30" i="12"/>
  <c r="C31" i="12"/>
  <c r="O31" i="12"/>
  <c r="C32" i="12"/>
  <c r="O32" i="12"/>
  <c r="C33" i="12"/>
  <c r="O33" i="12"/>
  <c r="C34" i="12"/>
  <c r="O34" i="12"/>
  <c r="C35" i="12"/>
  <c r="O35" i="12"/>
  <c r="C36" i="12"/>
  <c r="O36" i="12"/>
  <c r="C37" i="12"/>
  <c r="O37" i="12"/>
  <c r="C38" i="12"/>
  <c r="O38" i="12"/>
  <c r="C39" i="12"/>
  <c r="O39" i="12"/>
  <c r="C40" i="12"/>
  <c r="O40" i="12"/>
  <c r="C41" i="12"/>
  <c r="O41" i="12"/>
  <c r="C42" i="12"/>
  <c r="O42" i="12"/>
  <c r="C43" i="12"/>
  <c r="O43" i="12"/>
  <c r="C44" i="12"/>
  <c r="O44" i="12"/>
  <c r="C45" i="12"/>
  <c r="O45" i="12"/>
  <c r="C46" i="12"/>
  <c r="O46" i="12"/>
  <c r="C47" i="12"/>
  <c r="O47" i="12"/>
  <c r="C48" i="12"/>
  <c r="O48" i="12"/>
  <c r="C49" i="12"/>
  <c r="O49" i="12"/>
  <c r="C50" i="12"/>
  <c r="O50" i="12"/>
  <c r="C51" i="12"/>
  <c r="O51" i="12"/>
  <c r="C52" i="12"/>
  <c r="O52" i="12"/>
  <c r="C53" i="12"/>
  <c r="O53" i="12"/>
  <c r="C54" i="12"/>
  <c r="O54" i="12"/>
  <c r="C55" i="12"/>
  <c r="O55" i="12"/>
  <c r="C56" i="12"/>
  <c r="O56" i="12"/>
  <c r="C57" i="12"/>
  <c r="O57" i="12"/>
  <c r="C58" i="12"/>
  <c r="O58" i="12"/>
  <c r="C59" i="12"/>
  <c r="O59" i="12"/>
  <c r="C60" i="12"/>
  <c r="O60" i="12"/>
  <c r="C61" i="12"/>
  <c r="O61" i="12"/>
  <c r="C62" i="12"/>
  <c r="O62" i="12"/>
  <c r="C63" i="12"/>
  <c r="O63" i="12"/>
  <c r="C64" i="12"/>
  <c r="O64" i="12"/>
  <c r="C65" i="12"/>
  <c r="O65" i="12"/>
  <c r="C66" i="12"/>
  <c r="O66" i="12"/>
  <c r="C67" i="12"/>
  <c r="O67" i="12"/>
  <c r="C68" i="12"/>
  <c r="O68" i="12"/>
  <c r="C69" i="12"/>
  <c r="O69" i="12"/>
  <c r="C70" i="12"/>
  <c r="O70" i="12"/>
  <c r="C71" i="12"/>
  <c r="O71" i="12"/>
  <c r="C72" i="12"/>
  <c r="O72" i="12"/>
  <c r="C73" i="12"/>
  <c r="O73" i="12"/>
  <c r="C74" i="12"/>
  <c r="O74" i="12"/>
  <c r="C75" i="12"/>
  <c r="O75" i="12"/>
  <c r="C76" i="12"/>
  <c r="O76" i="12"/>
  <c r="C77" i="12"/>
  <c r="O77" i="12"/>
  <c r="C78" i="12"/>
  <c r="O78" i="12"/>
  <c r="C79" i="12"/>
  <c r="O79" i="12"/>
  <c r="C80" i="12"/>
  <c r="O80" i="12"/>
  <c r="C81" i="12"/>
  <c r="O81" i="12"/>
  <c r="C82" i="12"/>
  <c r="O82" i="12"/>
  <c r="C83" i="12"/>
  <c r="O83" i="12"/>
  <c r="C84" i="12"/>
  <c r="O84" i="12"/>
  <c r="C85" i="12"/>
  <c r="O85" i="12"/>
  <c r="C86" i="12"/>
  <c r="O86" i="12"/>
  <c r="C87" i="12"/>
  <c r="O87" i="12"/>
  <c r="C88" i="12"/>
  <c r="O88" i="12"/>
  <c r="C89" i="12"/>
  <c r="O89" i="12"/>
  <c r="C90" i="12"/>
  <c r="O90" i="12"/>
  <c r="C91" i="12"/>
  <c r="O91" i="12"/>
  <c r="C92" i="12"/>
  <c r="O92" i="12"/>
  <c r="C93" i="12"/>
  <c r="O93" i="12"/>
  <c r="C94" i="12"/>
  <c r="O94" i="12"/>
  <c r="C95" i="12"/>
  <c r="O95" i="12"/>
  <c r="C96" i="12"/>
  <c r="O96" i="12"/>
  <c r="C97" i="12"/>
  <c r="O97" i="12"/>
  <c r="C98" i="12"/>
  <c r="O98" i="12"/>
  <c r="C99" i="12"/>
  <c r="O99" i="12"/>
  <c r="C100" i="12"/>
  <c r="O100" i="12"/>
  <c r="C101" i="12"/>
  <c r="O101" i="12"/>
  <c r="C102" i="12"/>
  <c r="O102" i="12"/>
  <c r="C103" i="12"/>
  <c r="O103" i="12"/>
  <c r="C104" i="12"/>
  <c r="O104" i="12"/>
  <c r="C105" i="12"/>
  <c r="O105" i="12"/>
  <c r="C106" i="12"/>
  <c r="O106" i="12"/>
  <c r="C107" i="12"/>
  <c r="O107" i="12"/>
  <c r="C108" i="12"/>
  <c r="O108" i="12"/>
  <c r="C109" i="12"/>
  <c r="J3" i="13"/>
  <c r="F5" i="13"/>
  <c r="P7" i="13"/>
  <c r="N9" i="13"/>
  <c r="H11" i="13"/>
  <c r="Q13" i="13"/>
  <c r="O15" i="13"/>
  <c r="V17" i="13"/>
  <c r="N19" i="13"/>
  <c r="P20" i="13"/>
  <c r="Y21" i="13"/>
  <c r="C23" i="13"/>
  <c r="L24" i="13"/>
  <c r="N25" i="13"/>
  <c r="P26" i="13"/>
  <c r="Y27" i="13"/>
  <c r="C29" i="13"/>
  <c r="L30" i="13"/>
  <c r="N31" i="13"/>
  <c r="P32" i="13"/>
  <c r="Y33" i="13"/>
  <c r="C35" i="13"/>
  <c r="L36" i="13"/>
  <c r="N37" i="13"/>
  <c r="P38" i="13"/>
  <c r="Y39" i="13"/>
  <c r="C41" i="13"/>
  <c r="L42" i="13"/>
  <c r="N43" i="13"/>
  <c r="P44" i="13"/>
  <c r="Y45" i="13"/>
  <c r="C47" i="13"/>
  <c r="L48" i="13"/>
  <c r="N49" i="13"/>
  <c r="P50" i="13"/>
  <c r="Y51" i="13"/>
  <c r="C53" i="13"/>
  <c r="L54" i="13"/>
  <c r="L55" i="13"/>
  <c r="L56" i="13"/>
  <c r="L57" i="13"/>
  <c r="L58" i="13"/>
  <c r="L59" i="13"/>
  <c r="L60" i="13"/>
  <c r="L61" i="13"/>
  <c r="F62" i="13"/>
  <c r="C63" i="13"/>
  <c r="Y63" i="13"/>
  <c r="V64" i="13"/>
  <c r="P65" i="13"/>
  <c r="N66" i="13"/>
  <c r="L67" i="13"/>
  <c r="F68" i="13"/>
  <c r="C69" i="13"/>
  <c r="Y69" i="13"/>
  <c r="T70" i="13"/>
  <c r="N71" i="13"/>
  <c r="H72" i="13"/>
  <c r="B73" i="13"/>
  <c r="T73" i="13"/>
  <c r="N74" i="13"/>
  <c r="H75" i="13"/>
  <c r="B76" i="13"/>
  <c r="T76" i="13"/>
  <c r="N77" i="13"/>
  <c r="H78" i="13"/>
  <c r="B79" i="13"/>
  <c r="T79" i="13"/>
  <c r="N80" i="13"/>
  <c r="H81" i="13"/>
  <c r="B82" i="13"/>
  <c r="T82" i="13"/>
  <c r="N83" i="13"/>
  <c r="H84" i="13"/>
  <c r="B85" i="13"/>
  <c r="T85" i="13"/>
  <c r="N86" i="13"/>
  <c r="H87" i="13"/>
  <c r="B88" i="13"/>
  <c r="T88" i="13"/>
  <c r="N89" i="13"/>
  <c r="H90" i="13"/>
  <c r="B91" i="13"/>
  <c r="T91" i="13"/>
  <c r="N92" i="13"/>
  <c r="H93" i="13"/>
  <c r="B94" i="13"/>
  <c r="T94" i="13"/>
  <c r="N95" i="13"/>
  <c r="H96" i="13"/>
  <c r="B97" i="13"/>
  <c r="T97" i="13"/>
  <c r="N98" i="13"/>
  <c r="H99" i="13"/>
  <c r="B100" i="13"/>
  <c r="T100" i="13"/>
  <c r="N101" i="13"/>
  <c r="H102" i="13"/>
  <c r="B103" i="13"/>
  <c r="T103" i="13"/>
  <c r="N104" i="13"/>
  <c r="H105" i="13"/>
  <c r="B106" i="13"/>
  <c r="T106" i="13"/>
  <c r="N107" i="13"/>
  <c r="H108" i="13"/>
  <c r="B109" i="13"/>
  <c r="T109" i="13"/>
  <c r="N110" i="13"/>
  <c r="H111" i="13"/>
  <c r="B112" i="13"/>
  <c r="T112" i="13"/>
  <c r="N113" i="13"/>
  <c r="H114" i="13"/>
  <c r="B115" i="13"/>
  <c r="T115" i="13"/>
  <c r="N116" i="13"/>
  <c r="H117" i="13"/>
  <c r="B118" i="13"/>
  <c r="T118" i="13"/>
  <c r="N119" i="13"/>
  <c r="I2" i="13"/>
  <c r="B3" i="12"/>
  <c r="T3" i="12"/>
  <c r="N4" i="12"/>
  <c r="H5" i="12"/>
  <c r="B6" i="12"/>
  <c r="T6" i="12"/>
  <c r="N7" i="12"/>
  <c r="H8" i="12"/>
  <c r="B9" i="12"/>
  <c r="T9" i="12"/>
  <c r="N10" i="12"/>
  <c r="H11" i="12"/>
  <c r="B12" i="12"/>
  <c r="T12" i="12"/>
  <c r="N13" i="12"/>
  <c r="H14" i="12"/>
  <c r="B15" i="12"/>
  <c r="T15" i="12"/>
  <c r="N16" i="12"/>
  <c r="H17" i="12"/>
  <c r="B18" i="12"/>
  <c r="T18" i="12"/>
  <c r="N19" i="12"/>
  <c r="G20" i="12"/>
  <c r="X20" i="12"/>
  <c r="O21" i="12"/>
  <c r="G22" i="12"/>
  <c r="N3" i="13"/>
  <c r="H5" i="13"/>
  <c r="Q7" i="13"/>
  <c r="O9" i="13"/>
  <c r="V11" i="13"/>
  <c r="R13" i="13"/>
  <c r="P15" i="13"/>
  <c r="B18" i="13"/>
  <c r="O19" i="13"/>
  <c r="X20" i="13"/>
  <c r="B22" i="13"/>
  <c r="D23" i="13"/>
  <c r="M24" i="13"/>
  <c r="O25" i="13"/>
  <c r="X26" i="13"/>
  <c r="B28" i="13"/>
  <c r="D29" i="13"/>
  <c r="M30" i="13"/>
  <c r="O31" i="13"/>
  <c r="X32" i="13"/>
  <c r="B34" i="13"/>
  <c r="D35" i="13"/>
  <c r="M36" i="13"/>
  <c r="O37" i="13"/>
  <c r="X38" i="13"/>
  <c r="B40" i="13"/>
  <c r="D41" i="13"/>
  <c r="M42" i="13"/>
  <c r="O43" i="13"/>
  <c r="X44" i="13"/>
  <c r="B46" i="13"/>
  <c r="D47" i="13"/>
  <c r="M48" i="13"/>
  <c r="O49" i="13"/>
  <c r="X50" i="13"/>
  <c r="B52" i="13"/>
  <c r="D53" i="13"/>
  <c r="M54" i="13"/>
  <c r="M55" i="13"/>
  <c r="M56" i="13"/>
  <c r="M57" i="13"/>
  <c r="M58" i="13"/>
  <c r="M59" i="13"/>
  <c r="M60" i="13"/>
  <c r="M61" i="13"/>
  <c r="J62" i="13"/>
  <c r="D63" i="13"/>
  <c r="B64" i="13"/>
  <c r="X64" i="13"/>
  <c r="R65" i="13"/>
  <c r="O66" i="13"/>
  <c r="M67" i="13"/>
  <c r="J68" i="13"/>
  <c r="D69" i="13"/>
  <c r="B70" i="13"/>
  <c r="V70" i="13"/>
  <c r="O71" i="13"/>
  <c r="J72" i="13"/>
  <c r="C73" i="13"/>
  <c r="V73" i="13"/>
  <c r="O74" i="13"/>
  <c r="J75" i="13"/>
  <c r="C76" i="13"/>
  <c r="V76" i="13"/>
  <c r="O77" i="13"/>
  <c r="J78" i="13"/>
  <c r="C79" i="13"/>
  <c r="V79" i="13"/>
  <c r="O80" i="13"/>
  <c r="J81" i="13"/>
  <c r="C82" i="13"/>
  <c r="V82" i="13"/>
  <c r="O83" i="13"/>
  <c r="J84" i="13"/>
  <c r="C85" i="13"/>
  <c r="V85" i="13"/>
  <c r="O86" i="13"/>
  <c r="J87" i="13"/>
  <c r="C88" i="13"/>
  <c r="V88" i="13"/>
  <c r="O89" i="13"/>
  <c r="J90" i="13"/>
  <c r="C91" i="13"/>
  <c r="V91" i="13"/>
  <c r="O92" i="13"/>
  <c r="J93" i="13"/>
  <c r="C94" i="13"/>
  <c r="V94" i="13"/>
  <c r="O95" i="13"/>
  <c r="J96" i="13"/>
  <c r="C97" i="13"/>
  <c r="V97" i="13"/>
  <c r="O98" i="13"/>
  <c r="J99" i="13"/>
  <c r="C100" i="13"/>
  <c r="V100" i="13"/>
  <c r="O101" i="13"/>
  <c r="J102" i="13"/>
  <c r="C103" i="13"/>
  <c r="V103" i="13"/>
  <c r="O104" i="13"/>
  <c r="J105" i="13"/>
  <c r="C106" i="13"/>
  <c r="V106" i="13"/>
  <c r="O107" i="13"/>
  <c r="J108" i="13"/>
  <c r="C109" i="13"/>
  <c r="V109" i="13"/>
  <c r="O110" i="13"/>
  <c r="J111" i="13"/>
  <c r="C112" i="13"/>
  <c r="V112" i="13"/>
  <c r="O113" i="13"/>
  <c r="J114" i="13"/>
  <c r="C115" i="13"/>
  <c r="V115" i="13"/>
  <c r="O116" i="13"/>
  <c r="J117" i="13"/>
  <c r="C118" i="13"/>
  <c r="V118" i="13"/>
  <c r="O119" i="13"/>
  <c r="K2" i="13"/>
  <c r="C3" i="12"/>
  <c r="V3" i="12"/>
  <c r="O4" i="12"/>
  <c r="J5" i="12"/>
  <c r="C6" i="12"/>
  <c r="V6" i="12"/>
  <c r="O7" i="12"/>
  <c r="J8" i="12"/>
  <c r="C9" i="12"/>
  <c r="V9" i="12"/>
  <c r="O10" i="12"/>
  <c r="J11" i="12"/>
  <c r="C12" i="12"/>
  <c r="V12" i="12"/>
  <c r="O13" i="12"/>
  <c r="J14" i="12"/>
  <c r="C15" i="12"/>
  <c r="V15" i="12"/>
  <c r="O16" i="12"/>
  <c r="J17" i="12"/>
  <c r="C18" i="12"/>
  <c r="V18" i="12"/>
  <c r="O19" i="12"/>
  <c r="H20" i="12"/>
  <c r="Y20" i="12"/>
  <c r="P21" i="12"/>
  <c r="H22" i="12"/>
  <c r="O3" i="13"/>
  <c r="V5" i="13"/>
  <c r="R7" i="13"/>
  <c r="P9" i="13"/>
  <c r="B12" i="13"/>
  <c r="T13" i="13"/>
  <c r="E16" i="13"/>
  <c r="C18" i="13"/>
  <c r="P19" i="13"/>
  <c r="Y20" i="13"/>
  <c r="C22" i="13"/>
  <c r="L23" i="13"/>
  <c r="N24" i="13"/>
  <c r="P25" i="13"/>
  <c r="Y26" i="13"/>
  <c r="C28" i="13"/>
  <c r="L29" i="13"/>
  <c r="N30" i="13"/>
  <c r="P31" i="13"/>
  <c r="Y32" i="13"/>
  <c r="C34" i="13"/>
  <c r="L35" i="13"/>
  <c r="N36" i="13"/>
  <c r="P37" i="13"/>
  <c r="Y38" i="13"/>
  <c r="C40" i="13"/>
  <c r="L41" i="13"/>
  <c r="N42" i="13"/>
  <c r="P43" i="13"/>
  <c r="Y44" i="13"/>
  <c r="C46" i="13"/>
  <c r="L47" i="13"/>
  <c r="N48" i="13"/>
  <c r="P49" i="13"/>
  <c r="Y50" i="13"/>
  <c r="C52" i="13"/>
  <c r="L53" i="13"/>
  <c r="N54" i="13"/>
  <c r="N55" i="13"/>
  <c r="N56" i="13"/>
  <c r="N57" i="13"/>
  <c r="N58" i="13"/>
  <c r="N59" i="13"/>
  <c r="N60" i="13"/>
  <c r="N61" i="13"/>
  <c r="L62" i="13"/>
  <c r="F63" i="13"/>
  <c r="C64" i="13"/>
  <c r="Y64" i="13"/>
  <c r="V65" i="13"/>
  <c r="P66" i="13"/>
  <c r="N67" i="13"/>
  <c r="L68" i="13"/>
  <c r="F69" i="13"/>
  <c r="C70" i="13"/>
  <c r="X70" i="13"/>
  <c r="P71" i="13"/>
  <c r="L72" i="13"/>
  <c r="D73" i="13"/>
  <c r="X73" i="13"/>
  <c r="P74" i="13"/>
  <c r="L75" i="13"/>
  <c r="D76" i="13"/>
  <c r="X76" i="13"/>
  <c r="P77" i="13"/>
  <c r="L78" i="13"/>
  <c r="D79" i="13"/>
  <c r="X79" i="13"/>
  <c r="P80" i="13"/>
  <c r="L81" i="13"/>
  <c r="D82" i="13"/>
  <c r="X82" i="13"/>
  <c r="P83" i="13"/>
  <c r="L84" i="13"/>
  <c r="D85" i="13"/>
  <c r="X85" i="13"/>
  <c r="P86" i="13"/>
  <c r="L87" i="13"/>
  <c r="D88" i="13"/>
  <c r="X88" i="13"/>
  <c r="P89" i="13"/>
  <c r="L90" i="13"/>
  <c r="D91" i="13"/>
  <c r="X91" i="13"/>
  <c r="P92" i="13"/>
  <c r="L93" i="13"/>
  <c r="D94" i="13"/>
  <c r="X94" i="13"/>
  <c r="P95" i="13"/>
  <c r="L96" i="13"/>
  <c r="D97" i="13"/>
  <c r="X97" i="13"/>
  <c r="P98" i="13"/>
  <c r="L99" i="13"/>
  <c r="D100" i="13"/>
  <c r="X100" i="13"/>
  <c r="P101" i="13"/>
  <c r="L102" i="13"/>
  <c r="D103" i="13"/>
  <c r="X103" i="13"/>
  <c r="P104" i="13"/>
  <c r="L105" i="13"/>
  <c r="D106" i="13"/>
  <c r="X106" i="13"/>
  <c r="P107" i="13"/>
  <c r="L108" i="13"/>
  <c r="D109" i="13"/>
  <c r="X109" i="13"/>
  <c r="P110" i="13"/>
  <c r="L111" i="13"/>
  <c r="D112" i="13"/>
  <c r="X112" i="13"/>
  <c r="P113" i="13"/>
  <c r="L114" i="13"/>
  <c r="D115" i="13"/>
  <c r="X115" i="13"/>
  <c r="P116" i="13"/>
  <c r="L117" i="13"/>
  <c r="D118" i="13"/>
  <c r="X118" i="13"/>
  <c r="P119" i="13"/>
  <c r="M2" i="13"/>
  <c r="D3" i="12"/>
  <c r="X3" i="12"/>
  <c r="P4" i="12"/>
  <c r="L5" i="12"/>
  <c r="D6" i="12"/>
  <c r="X6" i="12"/>
  <c r="P7" i="12"/>
  <c r="L8" i="12"/>
  <c r="D9" i="12"/>
  <c r="X9" i="12"/>
  <c r="P10" i="12"/>
  <c r="L11" i="12"/>
  <c r="D12" i="12"/>
  <c r="X12" i="12"/>
  <c r="P13" i="12"/>
  <c r="L14" i="12"/>
  <c r="D15" i="12"/>
  <c r="X15" i="12"/>
  <c r="P16" i="12"/>
  <c r="L17" i="12"/>
  <c r="D18" i="12"/>
  <c r="X18" i="12"/>
  <c r="P19" i="12"/>
  <c r="J20" i="12"/>
  <c r="B21" i="12"/>
  <c r="R21" i="12"/>
  <c r="J22" i="12"/>
  <c r="B23" i="12"/>
  <c r="R23" i="12"/>
  <c r="J24" i="12"/>
  <c r="B25" i="12"/>
  <c r="P25" i="12"/>
  <c r="F26" i="12"/>
  <c r="R26" i="12"/>
  <c r="F27" i="12"/>
  <c r="R27" i="12"/>
  <c r="F28" i="12"/>
  <c r="R28" i="12"/>
  <c r="F29" i="12"/>
  <c r="R29" i="12"/>
  <c r="F30" i="12"/>
  <c r="R30" i="12"/>
  <c r="F31" i="12"/>
  <c r="R31" i="12"/>
  <c r="F32" i="12"/>
  <c r="R32" i="12"/>
  <c r="F33" i="12"/>
  <c r="R33" i="12"/>
  <c r="F34" i="12"/>
  <c r="R34" i="12"/>
  <c r="F35" i="12"/>
  <c r="R35" i="12"/>
  <c r="F36" i="12"/>
  <c r="R36" i="12"/>
  <c r="F37" i="12"/>
  <c r="R37" i="12"/>
  <c r="F38" i="12"/>
  <c r="R38" i="12"/>
  <c r="F39" i="12"/>
  <c r="R39" i="12"/>
  <c r="F40" i="12"/>
  <c r="R40" i="12"/>
  <c r="F41" i="12"/>
  <c r="R41" i="12"/>
  <c r="F42" i="12"/>
  <c r="R42" i="12"/>
  <c r="F43" i="12"/>
  <c r="R43" i="12"/>
  <c r="F44" i="12"/>
  <c r="R44" i="12"/>
  <c r="F45" i="12"/>
  <c r="R45" i="12"/>
  <c r="F46" i="12"/>
  <c r="R46" i="12"/>
  <c r="F47" i="12"/>
  <c r="R47" i="12"/>
  <c r="F48" i="12"/>
  <c r="R48" i="12"/>
  <c r="F49" i="12"/>
  <c r="R49" i="12"/>
  <c r="F50" i="12"/>
  <c r="R50" i="12"/>
  <c r="F51" i="12"/>
  <c r="R51" i="12"/>
  <c r="F52" i="12"/>
  <c r="R52" i="12"/>
  <c r="F53" i="12"/>
  <c r="R53" i="12"/>
  <c r="F54" i="12"/>
  <c r="R54" i="12"/>
  <c r="F55" i="12"/>
  <c r="R55" i="12"/>
  <c r="F56" i="12"/>
  <c r="R56" i="12"/>
  <c r="F57" i="12"/>
  <c r="R57" i="12"/>
  <c r="F58" i="12"/>
  <c r="R58" i="12"/>
  <c r="F59" i="12"/>
  <c r="R59" i="12"/>
  <c r="F60" i="12"/>
  <c r="R60" i="12"/>
  <c r="F61" i="12"/>
  <c r="R61" i="12"/>
  <c r="F62" i="12"/>
  <c r="R62" i="12"/>
  <c r="F63" i="12"/>
  <c r="R63" i="12"/>
  <c r="F64" i="12"/>
  <c r="R64" i="12"/>
  <c r="F65" i="12"/>
  <c r="R65" i="12"/>
  <c r="F66" i="12"/>
  <c r="R66" i="12"/>
  <c r="F67" i="12"/>
  <c r="R67" i="12"/>
  <c r="F68" i="12"/>
  <c r="R68" i="12"/>
  <c r="F69" i="12"/>
  <c r="R69" i="12"/>
  <c r="F70" i="12"/>
  <c r="R70" i="12"/>
  <c r="F71" i="12"/>
  <c r="R71" i="12"/>
  <c r="F72" i="12"/>
  <c r="R72" i="12"/>
  <c r="F73" i="12"/>
  <c r="R73" i="12"/>
  <c r="F74" i="12"/>
  <c r="R74" i="12"/>
  <c r="F75" i="12"/>
  <c r="R75" i="12"/>
  <c r="F76" i="12"/>
  <c r="R76" i="12"/>
  <c r="F77" i="12"/>
  <c r="R77" i="12"/>
  <c r="F78" i="12"/>
  <c r="R78" i="12"/>
  <c r="F79" i="12"/>
  <c r="R79" i="12"/>
  <c r="F80" i="12"/>
  <c r="R80" i="12"/>
  <c r="F81" i="12"/>
  <c r="R81" i="12"/>
  <c r="F82" i="12"/>
  <c r="R82" i="12"/>
  <c r="F83" i="12"/>
  <c r="R83" i="12"/>
  <c r="F84" i="12"/>
  <c r="R84" i="12"/>
  <c r="F85" i="12"/>
  <c r="R85" i="12"/>
  <c r="F86" i="12"/>
  <c r="R86" i="12"/>
  <c r="F87" i="12"/>
  <c r="R87" i="12"/>
  <c r="F88" i="12"/>
  <c r="R88" i="12"/>
  <c r="F89" i="12"/>
  <c r="R89" i="12"/>
  <c r="F90" i="12"/>
  <c r="R90" i="12"/>
  <c r="F91" i="12"/>
  <c r="R91" i="12"/>
  <c r="F92" i="12"/>
  <c r="R92" i="12"/>
  <c r="F93" i="12"/>
  <c r="R93" i="12"/>
  <c r="F94" i="12"/>
  <c r="R94" i="12"/>
  <c r="F95" i="12"/>
  <c r="R95" i="12"/>
  <c r="F96" i="12"/>
  <c r="R96" i="12"/>
  <c r="F97" i="12"/>
  <c r="R97" i="12"/>
  <c r="F98" i="12"/>
  <c r="R98" i="12"/>
  <c r="F99" i="12"/>
  <c r="R99" i="12"/>
  <c r="F100" i="12"/>
  <c r="R100" i="12"/>
  <c r="F101" i="12"/>
  <c r="R101" i="12"/>
  <c r="F102" i="12"/>
  <c r="R102" i="12"/>
  <c r="F103" i="12"/>
  <c r="R103" i="12"/>
  <c r="F104" i="12"/>
  <c r="R104" i="12"/>
  <c r="F105" i="12"/>
  <c r="R105" i="12"/>
  <c r="F106" i="12"/>
  <c r="R106" i="12"/>
  <c r="F107" i="12"/>
  <c r="R107" i="12"/>
  <c r="F108" i="12"/>
  <c r="R108" i="12"/>
  <c r="P3" i="13"/>
  <c r="B6" i="13"/>
  <c r="T7" i="13"/>
  <c r="E10" i="13"/>
  <c r="C12" i="13"/>
  <c r="V13" i="13"/>
  <c r="F16" i="13"/>
  <c r="D18" i="13"/>
  <c r="X19" i="13"/>
  <c r="B21" i="13"/>
  <c r="D22" i="13"/>
  <c r="M23" i="13"/>
  <c r="O24" i="13"/>
  <c r="X25" i="13"/>
  <c r="B27" i="13"/>
  <c r="D28" i="13"/>
  <c r="M29" i="13"/>
  <c r="O30" i="13"/>
  <c r="X31" i="13"/>
  <c r="B33" i="13"/>
  <c r="D34" i="13"/>
  <c r="M35" i="13"/>
  <c r="O36" i="13"/>
  <c r="X37" i="13"/>
  <c r="B39" i="13"/>
  <c r="D40" i="13"/>
  <c r="M41" i="13"/>
  <c r="O42" i="13"/>
  <c r="X43" i="13"/>
  <c r="B45" i="13"/>
  <c r="D46" i="13"/>
  <c r="M47" i="13"/>
  <c r="O48" i="13"/>
  <c r="X49" i="13"/>
  <c r="B51" i="13"/>
  <c r="D52" i="13"/>
  <c r="M53" i="13"/>
  <c r="O54" i="13"/>
  <c r="O55" i="13"/>
  <c r="O56" i="13"/>
  <c r="O57" i="13"/>
  <c r="O58" i="13"/>
  <c r="O59" i="13"/>
  <c r="O60" i="13"/>
  <c r="O61" i="13"/>
  <c r="M62" i="13"/>
  <c r="J63" i="13"/>
  <c r="D64" i="13"/>
  <c r="B65" i="13"/>
  <c r="X65" i="13"/>
  <c r="R66" i="13"/>
  <c r="O67" i="13"/>
  <c r="M68" i="13"/>
  <c r="J69" i="13"/>
  <c r="D70" i="13"/>
  <c r="Y70" i="13"/>
  <c r="R71" i="13"/>
  <c r="M72" i="13"/>
  <c r="F73" i="13"/>
  <c r="Y73" i="13"/>
  <c r="R74" i="13"/>
  <c r="M75" i="13"/>
  <c r="F76" i="13"/>
  <c r="Y76" i="13"/>
  <c r="R77" i="13"/>
  <c r="M78" i="13"/>
  <c r="F79" i="13"/>
  <c r="Y79" i="13"/>
  <c r="R80" i="13"/>
  <c r="M81" i="13"/>
  <c r="F82" i="13"/>
  <c r="Y82" i="13"/>
  <c r="R83" i="13"/>
  <c r="M84" i="13"/>
  <c r="F85" i="13"/>
  <c r="Y85" i="13"/>
  <c r="R86" i="13"/>
  <c r="M87" i="13"/>
  <c r="F88" i="13"/>
  <c r="Y88" i="13"/>
  <c r="R89" i="13"/>
  <c r="M90" i="13"/>
  <c r="F91" i="13"/>
  <c r="Y91" i="13"/>
  <c r="R92" i="13"/>
  <c r="M93" i="13"/>
  <c r="F94" i="13"/>
  <c r="Y94" i="13"/>
  <c r="R95" i="13"/>
  <c r="M96" i="13"/>
  <c r="F97" i="13"/>
  <c r="Y97" i="13"/>
  <c r="R98" i="13"/>
  <c r="M99" i="13"/>
  <c r="F100" i="13"/>
  <c r="Y100" i="13"/>
  <c r="R101" i="13"/>
  <c r="M102" i="13"/>
  <c r="F103" i="13"/>
  <c r="Y103" i="13"/>
  <c r="R104" i="13"/>
  <c r="M105" i="13"/>
  <c r="F106" i="13"/>
  <c r="Y106" i="13"/>
  <c r="R107" i="13"/>
  <c r="M108" i="13"/>
  <c r="F109" i="13"/>
  <c r="Y109" i="13"/>
  <c r="R110" i="13"/>
  <c r="M111" i="13"/>
  <c r="F112" i="13"/>
  <c r="Y112" i="13"/>
  <c r="R113" i="13"/>
  <c r="M114" i="13"/>
  <c r="F115" i="13"/>
  <c r="Y115" i="13"/>
  <c r="R116" i="13"/>
  <c r="M117" i="13"/>
  <c r="F118" i="13"/>
  <c r="Y118" i="13"/>
  <c r="R119" i="13"/>
  <c r="N2" i="13"/>
  <c r="F3" i="12"/>
  <c r="Y3" i="12"/>
  <c r="R4" i="12"/>
  <c r="M5" i="12"/>
  <c r="F6" i="12"/>
  <c r="Y6" i="12"/>
  <c r="R7" i="12"/>
  <c r="M8" i="12"/>
  <c r="F9" i="12"/>
  <c r="Y9" i="12"/>
  <c r="R10" i="12"/>
  <c r="M11" i="12"/>
  <c r="F12" i="12"/>
  <c r="Y12" i="12"/>
  <c r="R13" i="12"/>
  <c r="M14" i="12"/>
  <c r="F15" i="12"/>
  <c r="Y15" i="12"/>
  <c r="R16" i="12"/>
  <c r="M17" i="12"/>
  <c r="F18" i="12"/>
  <c r="Y18" i="12"/>
  <c r="R19" i="12"/>
  <c r="L20" i="12"/>
  <c r="C21" i="12"/>
  <c r="S21" i="12"/>
  <c r="L22" i="12"/>
  <c r="C23" i="12"/>
  <c r="S23" i="12"/>
  <c r="L24" i="12"/>
  <c r="C25" i="12"/>
  <c r="R25" i="12"/>
  <c r="G26" i="12"/>
  <c r="S26" i="12"/>
  <c r="G27" i="12"/>
  <c r="S27" i="12"/>
  <c r="G28" i="12"/>
  <c r="S28" i="12"/>
  <c r="G29" i="12"/>
  <c r="S29" i="12"/>
  <c r="G30" i="12"/>
  <c r="S30" i="12"/>
  <c r="G31" i="12"/>
  <c r="S31" i="12"/>
  <c r="G32" i="12"/>
  <c r="S32" i="12"/>
  <c r="G33" i="12"/>
  <c r="S33" i="12"/>
  <c r="G34" i="12"/>
  <c r="S34" i="12"/>
  <c r="G35" i="12"/>
  <c r="S35" i="12"/>
  <c r="G36" i="12"/>
  <c r="S36" i="12"/>
  <c r="G37" i="12"/>
  <c r="S37" i="12"/>
  <c r="G38" i="12"/>
  <c r="S38" i="12"/>
  <c r="G39" i="12"/>
  <c r="S39" i="12"/>
  <c r="G40" i="12"/>
  <c r="S40" i="12"/>
  <c r="G41" i="12"/>
  <c r="S41" i="12"/>
  <c r="G42" i="12"/>
  <c r="S42" i="12"/>
  <c r="G43" i="12"/>
  <c r="S43" i="12"/>
  <c r="G44" i="12"/>
  <c r="S44" i="12"/>
  <c r="G45" i="12"/>
  <c r="S45" i="12"/>
  <c r="G46" i="12"/>
  <c r="S46" i="12"/>
  <c r="G47" i="12"/>
  <c r="S47" i="12"/>
  <c r="G48" i="12"/>
  <c r="S48" i="12"/>
  <c r="G49" i="12"/>
  <c r="S49" i="12"/>
  <c r="G50" i="12"/>
  <c r="S50" i="12"/>
  <c r="G51" i="12"/>
  <c r="S51" i="12"/>
  <c r="G52" i="12"/>
  <c r="S52" i="12"/>
  <c r="G53" i="12"/>
  <c r="S53" i="12"/>
  <c r="G54" i="12"/>
  <c r="S54" i="12"/>
  <c r="G55" i="12"/>
  <c r="S55" i="12"/>
  <c r="G56" i="12"/>
  <c r="S56" i="12"/>
  <c r="G57" i="12"/>
  <c r="S57" i="12"/>
  <c r="G58" i="12"/>
  <c r="S58" i="12"/>
  <c r="G59" i="12"/>
  <c r="S59" i="12"/>
  <c r="G60" i="12"/>
  <c r="S60" i="12"/>
  <c r="G61" i="12"/>
  <c r="S61" i="12"/>
  <c r="G62" i="12"/>
  <c r="S62" i="12"/>
  <c r="G63" i="12"/>
  <c r="S63" i="12"/>
  <c r="G64" i="12"/>
  <c r="S64" i="12"/>
  <c r="G65" i="12"/>
  <c r="S65" i="12"/>
  <c r="G66" i="12"/>
  <c r="S66" i="12"/>
  <c r="G67" i="12"/>
  <c r="S67" i="12"/>
  <c r="G68" i="12"/>
  <c r="S68" i="12"/>
  <c r="G69" i="12"/>
  <c r="S69" i="12"/>
  <c r="G70" i="12"/>
  <c r="S70" i="12"/>
  <c r="G71" i="12"/>
  <c r="S71" i="12"/>
  <c r="G72" i="12"/>
  <c r="S72" i="12"/>
  <c r="G73" i="12"/>
  <c r="S73" i="12"/>
  <c r="G74" i="12"/>
  <c r="S74" i="12"/>
  <c r="G75" i="12"/>
  <c r="S75" i="12"/>
  <c r="G76" i="12"/>
  <c r="S76" i="12"/>
  <c r="G77" i="12"/>
  <c r="S77" i="12"/>
  <c r="G78" i="12"/>
  <c r="S78" i="12"/>
  <c r="G79" i="12"/>
  <c r="S79" i="12"/>
  <c r="G80" i="12"/>
  <c r="S80" i="12"/>
  <c r="G81" i="12"/>
  <c r="S81" i="12"/>
  <c r="G82" i="12"/>
  <c r="S82" i="12"/>
  <c r="G83" i="12"/>
  <c r="S83" i="12"/>
  <c r="G84" i="12"/>
  <c r="S84" i="12"/>
  <c r="G85" i="12"/>
  <c r="S85" i="12"/>
  <c r="G86" i="12"/>
  <c r="S86" i="12"/>
  <c r="G87" i="12"/>
  <c r="S87" i="12"/>
  <c r="G88" i="12"/>
  <c r="S88" i="12"/>
  <c r="G89" i="12"/>
  <c r="S89" i="12"/>
  <c r="G90" i="12"/>
  <c r="S90" i="12"/>
  <c r="G91" i="12"/>
  <c r="S91" i="12"/>
  <c r="G92" i="12"/>
  <c r="S92" i="12"/>
  <c r="G93" i="12"/>
  <c r="S93" i="12"/>
  <c r="G94" i="12"/>
  <c r="S94" i="12"/>
  <c r="G95" i="12"/>
  <c r="S95" i="12"/>
  <c r="G96" i="12"/>
  <c r="S96" i="12"/>
  <c r="G97" i="12"/>
  <c r="S97" i="12"/>
  <c r="G98" i="12"/>
  <c r="S98" i="12"/>
  <c r="G99" i="12"/>
  <c r="S99" i="12"/>
  <c r="G100" i="12"/>
  <c r="S100" i="12"/>
  <c r="G101" i="12"/>
  <c r="S101" i="12"/>
  <c r="G102" i="12"/>
  <c r="S102" i="12"/>
  <c r="G103" i="12"/>
  <c r="S103" i="12"/>
  <c r="G104" i="12"/>
  <c r="S104" i="12"/>
  <c r="G105" i="12"/>
  <c r="S105" i="12"/>
  <c r="G106" i="12"/>
  <c r="S106" i="12"/>
  <c r="G107" i="12"/>
  <c r="S107" i="12"/>
  <c r="G108" i="12"/>
  <c r="S108" i="12"/>
  <c r="E4" i="13"/>
  <c r="C6" i="13"/>
  <c r="V7" i="13"/>
  <c r="F10" i="13"/>
  <c r="D12" i="13"/>
  <c r="N14" i="13"/>
  <c r="H16" i="13"/>
  <c r="E18" i="13"/>
  <c r="Y19" i="13"/>
  <c r="C21" i="13"/>
  <c r="L22" i="13"/>
  <c r="N23" i="13"/>
  <c r="P24" i="13"/>
  <c r="Y25" i="13"/>
  <c r="C27" i="13"/>
  <c r="L28" i="13"/>
  <c r="N29" i="13"/>
  <c r="P30" i="13"/>
  <c r="Y31" i="13"/>
  <c r="C33" i="13"/>
  <c r="L34" i="13"/>
  <c r="N35" i="13"/>
  <c r="P36" i="13"/>
  <c r="Y37" i="13"/>
  <c r="C39" i="13"/>
  <c r="L40" i="13"/>
  <c r="N41" i="13"/>
  <c r="P42" i="13"/>
  <c r="Y43" i="13"/>
  <c r="C45" i="13"/>
  <c r="L46" i="13"/>
  <c r="N47" i="13"/>
  <c r="P48" i="13"/>
  <c r="Y49" i="13"/>
  <c r="C51" i="13"/>
  <c r="L52" i="13"/>
  <c r="N53" i="13"/>
  <c r="P54" i="13"/>
  <c r="P55" i="13"/>
  <c r="P56" i="13"/>
  <c r="P57" i="13"/>
  <c r="P58" i="13"/>
  <c r="P59" i="13"/>
  <c r="P60" i="13"/>
  <c r="P61" i="13"/>
  <c r="N62" i="13"/>
  <c r="L63" i="13"/>
  <c r="F64" i="13"/>
  <c r="C65" i="13"/>
  <c r="Y65" i="13"/>
  <c r="V66" i="13"/>
  <c r="P67" i="13"/>
  <c r="N68" i="13"/>
  <c r="L69" i="13"/>
  <c r="F70" i="13"/>
  <c r="B71" i="13"/>
  <c r="T71" i="13"/>
  <c r="N72" i="13"/>
  <c r="H73" i="13"/>
  <c r="B74" i="13"/>
  <c r="T74" i="13"/>
  <c r="N75" i="13"/>
  <c r="H76" i="13"/>
  <c r="B77" i="13"/>
  <c r="T77" i="13"/>
  <c r="N78" i="13"/>
  <c r="H79" i="13"/>
  <c r="B80" i="13"/>
  <c r="T80" i="13"/>
  <c r="N81" i="13"/>
  <c r="H82" i="13"/>
  <c r="B83" i="13"/>
  <c r="T83" i="13"/>
  <c r="N84" i="13"/>
  <c r="H85" i="13"/>
  <c r="B86" i="13"/>
  <c r="T86" i="13"/>
  <c r="N87" i="13"/>
  <c r="H88" i="13"/>
  <c r="B89" i="13"/>
  <c r="T89" i="13"/>
  <c r="N90" i="13"/>
  <c r="H91" i="13"/>
  <c r="B92" i="13"/>
  <c r="T92" i="13"/>
  <c r="N93" i="13"/>
  <c r="H94" i="13"/>
  <c r="B95" i="13"/>
  <c r="T95" i="13"/>
  <c r="N96" i="13"/>
  <c r="H97" i="13"/>
  <c r="B98" i="13"/>
  <c r="T98" i="13"/>
  <c r="N99" i="13"/>
  <c r="H100" i="13"/>
  <c r="B101" i="13"/>
  <c r="T101" i="13"/>
  <c r="N102" i="13"/>
  <c r="H103" i="13"/>
  <c r="B104" i="13"/>
  <c r="T104" i="13"/>
  <c r="N105" i="13"/>
  <c r="H106" i="13"/>
  <c r="B107" i="13"/>
  <c r="T107" i="13"/>
  <c r="N108" i="13"/>
  <c r="H109" i="13"/>
  <c r="B110" i="13"/>
  <c r="T110" i="13"/>
  <c r="N111" i="13"/>
  <c r="H112" i="13"/>
  <c r="B113" i="13"/>
  <c r="T113" i="13"/>
  <c r="N114" i="13"/>
  <c r="H115" i="13"/>
  <c r="B116" i="13"/>
  <c r="T116" i="13"/>
  <c r="N117" i="13"/>
  <c r="H118" i="13"/>
  <c r="B119" i="13"/>
  <c r="T119" i="13"/>
  <c r="O2" i="13"/>
  <c r="H3" i="12"/>
  <c r="B4" i="12"/>
  <c r="T4" i="12"/>
  <c r="N5" i="12"/>
  <c r="H6" i="12"/>
  <c r="B7" i="12"/>
  <c r="T7" i="12"/>
  <c r="N8" i="12"/>
  <c r="H9" i="12"/>
  <c r="B10" i="12"/>
  <c r="T10" i="12"/>
  <c r="N11" i="12"/>
  <c r="H12" i="12"/>
  <c r="B13" i="12"/>
  <c r="T13" i="12"/>
  <c r="N14" i="12"/>
  <c r="H15" i="12"/>
  <c r="B16" i="12"/>
  <c r="T16" i="12"/>
  <c r="N17" i="12"/>
  <c r="H18" i="12"/>
  <c r="B19" i="12"/>
  <c r="T19" i="12"/>
  <c r="M20" i="12"/>
  <c r="D21" i="12"/>
  <c r="T21" i="12"/>
  <c r="M22" i="12"/>
  <c r="D23" i="12"/>
  <c r="T23" i="12"/>
  <c r="M24" i="12"/>
  <c r="D25" i="12"/>
  <c r="S25" i="12"/>
  <c r="H26" i="12"/>
  <c r="T26" i="12"/>
  <c r="H27" i="12"/>
  <c r="T27" i="12"/>
  <c r="H28" i="12"/>
  <c r="T28" i="12"/>
  <c r="H29" i="12"/>
  <c r="T29" i="12"/>
  <c r="H30" i="12"/>
  <c r="T30" i="12"/>
  <c r="H31" i="12"/>
  <c r="T31" i="12"/>
  <c r="H32" i="12"/>
  <c r="T32" i="12"/>
  <c r="H33" i="12"/>
  <c r="T33" i="12"/>
  <c r="H34" i="12"/>
  <c r="T34" i="12"/>
  <c r="H35" i="12"/>
  <c r="T35" i="12"/>
  <c r="H36" i="12"/>
  <c r="T36" i="12"/>
  <c r="H37" i="12"/>
  <c r="T37" i="12"/>
  <c r="H38" i="12"/>
  <c r="T38" i="12"/>
  <c r="H39" i="12"/>
  <c r="T39" i="12"/>
  <c r="H40" i="12"/>
  <c r="T40" i="12"/>
  <c r="H41" i="12"/>
  <c r="T41" i="12"/>
  <c r="H42" i="12"/>
  <c r="T42" i="12"/>
  <c r="H43" i="12"/>
  <c r="T43" i="12"/>
  <c r="H44" i="12"/>
  <c r="T44" i="12"/>
  <c r="H45" i="12"/>
  <c r="T45" i="12"/>
  <c r="H46" i="12"/>
  <c r="T46" i="12"/>
  <c r="H47" i="12"/>
  <c r="T47" i="12"/>
  <c r="H48" i="12"/>
  <c r="T48" i="12"/>
  <c r="H49" i="12"/>
  <c r="T49" i="12"/>
  <c r="H50" i="12"/>
  <c r="T50" i="12"/>
  <c r="H51" i="12"/>
  <c r="T51" i="12"/>
  <c r="H52" i="12"/>
  <c r="T52" i="12"/>
  <c r="H53" i="12"/>
  <c r="T53" i="12"/>
  <c r="H54" i="12"/>
  <c r="T54" i="12"/>
  <c r="H55" i="12"/>
  <c r="T55" i="12"/>
  <c r="H56" i="12"/>
  <c r="T56" i="12"/>
  <c r="H57" i="12"/>
  <c r="T57" i="12"/>
  <c r="H58" i="12"/>
  <c r="T58" i="12"/>
  <c r="H59" i="12"/>
  <c r="T59" i="12"/>
  <c r="H60" i="12"/>
  <c r="T60" i="12"/>
  <c r="H61" i="12"/>
  <c r="T61" i="12"/>
  <c r="H62" i="12"/>
  <c r="T62" i="12"/>
  <c r="H63" i="12"/>
  <c r="T63" i="12"/>
  <c r="H64" i="12"/>
  <c r="T64" i="12"/>
  <c r="H65" i="12"/>
  <c r="T65" i="12"/>
  <c r="H66" i="12"/>
  <c r="T66" i="12"/>
  <c r="H67" i="12"/>
  <c r="T67" i="12"/>
  <c r="H68" i="12"/>
  <c r="T68" i="12"/>
  <c r="H69" i="12"/>
  <c r="T69" i="12"/>
  <c r="H70" i="12"/>
  <c r="T70" i="12"/>
  <c r="H71" i="12"/>
  <c r="T71" i="12"/>
  <c r="H72" i="12"/>
  <c r="T72" i="12"/>
  <c r="H73" i="12"/>
  <c r="T73" i="12"/>
  <c r="H74" i="12"/>
  <c r="T74" i="12"/>
  <c r="H75" i="12"/>
  <c r="T75" i="12"/>
  <c r="H76" i="12"/>
  <c r="T76" i="12"/>
  <c r="H77" i="12"/>
  <c r="T77" i="12"/>
  <c r="H78" i="12"/>
  <c r="T78" i="12"/>
  <c r="H79" i="12"/>
  <c r="T79" i="12"/>
  <c r="H80" i="12"/>
  <c r="T80" i="12"/>
  <c r="H81" i="12"/>
  <c r="T81" i="12"/>
  <c r="H82" i="12"/>
  <c r="T82" i="12"/>
  <c r="H83" i="12"/>
  <c r="T83" i="12"/>
  <c r="H84" i="12"/>
  <c r="T84" i="12"/>
  <c r="H85" i="12"/>
  <c r="T85" i="12"/>
  <c r="H86" i="12"/>
  <c r="T86" i="12"/>
  <c r="F4" i="13"/>
  <c r="D6" i="13"/>
  <c r="N8" i="13"/>
  <c r="H10" i="13"/>
  <c r="E12" i="13"/>
  <c r="O14" i="13"/>
  <c r="J16" i="13"/>
  <c r="R18" i="13"/>
  <c r="B20" i="13"/>
  <c r="D21" i="13"/>
  <c r="M22" i="13"/>
  <c r="O23" i="13"/>
  <c r="X24" i="13"/>
  <c r="B26" i="13"/>
  <c r="D27" i="13"/>
  <c r="M28" i="13"/>
  <c r="O29" i="13"/>
  <c r="X30" i="13"/>
  <c r="B32" i="13"/>
  <c r="D33" i="13"/>
  <c r="M34" i="13"/>
  <c r="O35" i="13"/>
  <c r="X36" i="13"/>
  <c r="B38" i="13"/>
  <c r="D39" i="13"/>
  <c r="M40" i="13"/>
  <c r="O41" i="13"/>
  <c r="X42" i="13"/>
  <c r="B44" i="13"/>
  <c r="D45" i="13"/>
  <c r="M46" i="13"/>
  <c r="O47" i="13"/>
  <c r="X48" i="13"/>
  <c r="B50" i="13"/>
  <c r="D51" i="13"/>
  <c r="M52" i="13"/>
  <c r="O53" i="13"/>
  <c r="V54" i="13"/>
  <c r="V55" i="13"/>
  <c r="V56" i="13"/>
  <c r="V57" i="13"/>
  <c r="V58" i="13"/>
  <c r="V59" i="13"/>
  <c r="V60" i="13"/>
  <c r="R61" i="13"/>
  <c r="O62" i="13"/>
  <c r="M63" i="13"/>
  <c r="J64" i="13"/>
  <c r="D65" i="13"/>
  <c r="B66" i="13"/>
  <c r="X66" i="13"/>
  <c r="R67" i="13"/>
  <c r="O68" i="13"/>
  <c r="M69" i="13"/>
  <c r="J70" i="13"/>
  <c r="C71" i="13"/>
  <c r="V71" i="13"/>
  <c r="O72" i="13"/>
  <c r="J73" i="13"/>
  <c r="C74" i="13"/>
  <c r="V74" i="13"/>
  <c r="O75" i="13"/>
  <c r="J76" i="13"/>
  <c r="C77" i="13"/>
  <c r="V77" i="13"/>
  <c r="O78" i="13"/>
  <c r="J79" i="13"/>
  <c r="C80" i="13"/>
  <c r="V80" i="13"/>
  <c r="O81" i="13"/>
  <c r="J82" i="13"/>
  <c r="C83" i="13"/>
  <c r="V83" i="13"/>
  <c r="O84" i="13"/>
  <c r="J85" i="13"/>
  <c r="C86" i="13"/>
  <c r="V86" i="13"/>
  <c r="O87" i="13"/>
  <c r="J88" i="13"/>
  <c r="C89" i="13"/>
  <c r="V89" i="13"/>
  <c r="O90" i="13"/>
  <c r="J91" i="13"/>
  <c r="C92" i="13"/>
  <c r="V92" i="13"/>
  <c r="O93" i="13"/>
  <c r="J94" i="13"/>
  <c r="C95" i="13"/>
  <c r="V95" i="13"/>
  <c r="O96" i="13"/>
  <c r="J97" i="13"/>
  <c r="C98" i="13"/>
  <c r="V98" i="13"/>
  <c r="O99" i="13"/>
  <c r="J100" i="13"/>
  <c r="C101" i="13"/>
  <c r="V101" i="13"/>
  <c r="O102" i="13"/>
  <c r="J103" i="13"/>
  <c r="C104" i="13"/>
  <c r="V104" i="13"/>
  <c r="O105" i="13"/>
  <c r="J106" i="13"/>
  <c r="C107" i="13"/>
  <c r="V107" i="13"/>
  <c r="O108" i="13"/>
  <c r="J109" i="13"/>
  <c r="C110" i="13"/>
  <c r="V110" i="13"/>
  <c r="O111" i="13"/>
  <c r="J112" i="13"/>
  <c r="C113" i="13"/>
  <c r="V113" i="13"/>
  <c r="O114" i="13"/>
  <c r="J115" i="13"/>
  <c r="C116" i="13"/>
  <c r="V116" i="13"/>
  <c r="O117" i="13"/>
  <c r="J118" i="13"/>
  <c r="C119" i="13"/>
  <c r="V119" i="13"/>
  <c r="P2" i="13"/>
  <c r="J3" i="12"/>
  <c r="C4" i="12"/>
  <c r="V4" i="12"/>
  <c r="O5" i="12"/>
  <c r="J6" i="12"/>
  <c r="C7" i="12"/>
  <c r="V7" i="12"/>
  <c r="O8" i="12"/>
  <c r="J9" i="12"/>
  <c r="C10" i="12"/>
  <c r="V10" i="12"/>
  <c r="O11" i="12"/>
  <c r="J12" i="12"/>
  <c r="C13" i="12"/>
  <c r="V13" i="12"/>
  <c r="O14" i="12"/>
  <c r="J15" i="12"/>
  <c r="C16" i="12"/>
  <c r="V16" i="12"/>
  <c r="O17" i="12"/>
  <c r="J18" i="12"/>
  <c r="C19" i="12"/>
  <c r="V19" i="12"/>
  <c r="N20" i="12"/>
  <c r="F21" i="12"/>
  <c r="V21" i="12"/>
  <c r="V6" i="13"/>
  <c r="R12" i="13"/>
  <c r="D17" i="13"/>
  <c r="N20" i="13"/>
  <c r="X23" i="13"/>
  <c r="M26" i="13"/>
  <c r="P29" i="13"/>
  <c r="L32" i="13"/>
  <c r="Y34" i="13"/>
  <c r="D38" i="13"/>
  <c r="X40" i="13"/>
  <c r="C44" i="13"/>
  <c r="P46" i="13"/>
  <c r="L49" i="13"/>
  <c r="O52" i="13"/>
  <c r="C55" i="13"/>
  <c r="X57" i="13"/>
  <c r="B60" i="13"/>
  <c r="C62" i="13"/>
  <c r="M64" i="13"/>
  <c r="J66" i="13"/>
  <c r="P68" i="13"/>
  <c r="N70" i="13"/>
  <c r="D72" i="13"/>
  <c r="F74" i="13"/>
  <c r="V75" i="13"/>
  <c r="X77" i="13"/>
  <c r="N79" i="13"/>
  <c r="D81" i="13"/>
  <c r="F83" i="13"/>
  <c r="V84" i="13"/>
  <c r="X86" i="13"/>
  <c r="N88" i="13"/>
  <c r="D90" i="13"/>
  <c r="F92" i="13"/>
  <c r="V93" i="13"/>
  <c r="X95" i="13"/>
  <c r="N97" i="13"/>
  <c r="D99" i="13"/>
  <c r="F101" i="13"/>
  <c r="V102" i="13"/>
  <c r="X104" i="13"/>
  <c r="N106" i="13"/>
  <c r="D108" i="13"/>
  <c r="F110" i="13"/>
  <c r="V111" i="13"/>
  <c r="X113" i="13"/>
  <c r="N115" i="13"/>
  <c r="D117" i="13"/>
  <c r="F119" i="13"/>
  <c r="W2" i="13"/>
  <c r="X4" i="12"/>
  <c r="N6" i="12"/>
  <c r="D8" i="12"/>
  <c r="F10" i="12"/>
  <c r="V11" i="12"/>
  <c r="X13" i="12"/>
  <c r="N15" i="12"/>
  <c r="D17" i="12"/>
  <c r="F19" i="12"/>
  <c r="S20" i="12"/>
  <c r="N22" i="12"/>
  <c r="L23" i="12"/>
  <c r="N24" i="12"/>
  <c r="J25" i="12"/>
  <c r="I26" i="12"/>
  <c r="Y26" i="12"/>
  <c r="U27" i="12"/>
  <c r="M28" i="12"/>
  <c r="I29" i="12"/>
  <c r="Y29" i="12"/>
  <c r="U30" i="12"/>
  <c r="M31" i="12"/>
  <c r="I32" i="12"/>
  <c r="Y32" i="12"/>
  <c r="U33" i="12"/>
  <c r="M34" i="12"/>
  <c r="I35" i="12"/>
  <c r="Y35" i="12"/>
  <c r="U36" i="12"/>
  <c r="M37" i="12"/>
  <c r="I38" i="12"/>
  <c r="Y38" i="12"/>
  <c r="U39" i="12"/>
  <c r="M40" i="12"/>
  <c r="I41" i="12"/>
  <c r="Y41" i="12"/>
  <c r="U42" i="12"/>
  <c r="M43" i="12"/>
  <c r="I44" i="12"/>
  <c r="Y44" i="12"/>
  <c r="U45" i="12"/>
  <c r="M46" i="12"/>
  <c r="I47" i="12"/>
  <c r="Y47" i="12"/>
  <c r="U48" i="12"/>
  <c r="M49" i="12"/>
  <c r="I50" i="12"/>
  <c r="Y50" i="12"/>
  <c r="U51" i="12"/>
  <c r="M52" i="12"/>
  <c r="I53" i="12"/>
  <c r="Y53" i="12"/>
  <c r="U54" i="12"/>
  <c r="M55" i="12"/>
  <c r="I56" i="12"/>
  <c r="Y56" i="12"/>
  <c r="U57" i="12"/>
  <c r="M58" i="12"/>
  <c r="I59" i="12"/>
  <c r="Y59" i="12"/>
  <c r="U60" i="12"/>
  <c r="M61" i="12"/>
  <c r="I62" i="12"/>
  <c r="Y62" i="12"/>
  <c r="U63" i="12"/>
  <c r="M64" i="12"/>
  <c r="I65" i="12"/>
  <c r="Y65" i="12"/>
  <c r="U66" i="12"/>
  <c r="M67" i="12"/>
  <c r="I68" i="12"/>
  <c r="Y68" i="12"/>
  <c r="U69" i="12"/>
  <c r="M70" i="12"/>
  <c r="I71" i="12"/>
  <c r="Y71" i="12"/>
  <c r="U72" i="12"/>
  <c r="M73" i="12"/>
  <c r="I74" i="12"/>
  <c r="Y74" i="12"/>
  <c r="U75" i="12"/>
  <c r="M76" i="12"/>
  <c r="I77" i="12"/>
  <c r="Y77" i="12"/>
  <c r="U78" i="12"/>
  <c r="M79" i="12"/>
  <c r="I80" i="12"/>
  <c r="Y80" i="12"/>
  <c r="U81" i="12"/>
  <c r="M82" i="12"/>
  <c r="I83" i="12"/>
  <c r="Y83" i="12"/>
  <c r="U84" i="12"/>
  <c r="M85" i="12"/>
  <c r="I86" i="12"/>
  <c r="Y86" i="12"/>
  <c r="Q87" i="12"/>
  <c r="J88" i="12"/>
  <c r="Y88" i="12"/>
  <c r="Q89" i="12"/>
  <c r="J90" i="12"/>
  <c r="Y90" i="12"/>
  <c r="Q91" i="12"/>
  <c r="J92" i="12"/>
  <c r="Y92" i="12"/>
  <c r="Q93" i="12"/>
  <c r="J94" i="12"/>
  <c r="Y94" i="12"/>
  <c r="Q95" i="12"/>
  <c r="J96" i="12"/>
  <c r="Y96" i="12"/>
  <c r="Q97" i="12"/>
  <c r="J98" i="12"/>
  <c r="Y98" i="12"/>
  <c r="Q99" i="12"/>
  <c r="J100" i="12"/>
  <c r="Y100" i="12"/>
  <c r="Q101" i="12"/>
  <c r="J102" i="12"/>
  <c r="Y102" i="12"/>
  <c r="Q103" i="12"/>
  <c r="J104" i="12"/>
  <c r="Y104" i="12"/>
  <c r="Q105" i="12"/>
  <c r="J106" i="12"/>
  <c r="Y106" i="12"/>
  <c r="Q107" i="12"/>
  <c r="J108" i="12"/>
  <c r="Y108" i="12"/>
  <c r="N109" i="12"/>
  <c r="B110" i="12"/>
  <c r="N110" i="12"/>
  <c r="B111" i="12"/>
  <c r="N111" i="12"/>
  <c r="B112" i="12"/>
  <c r="N112" i="12"/>
  <c r="B113" i="12"/>
  <c r="N113" i="12"/>
  <c r="B114" i="12"/>
  <c r="N114" i="12"/>
  <c r="B115" i="12"/>
  <c r="N115" i="12"/>
  <c r="B116" i="12"/>
  <c r="N116" i="12"/>
  <c r="B117" i="12"/>
  <c r="N117" i="12"/>
  <c r="B118" i="12"/>
  <c r="N118" i="12"/>
  <c r="B119" i="12"/>
  <c r="N119" i="12"/>
  <c r="C2" i="12"/>
  <c r="O2" i="12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17" i="11"/>
  <c r="N17" i="11"/>
  <c r="B18" i="11"/>
  <c r="N18" i="11"/>
  <c r="B19" i="11"/>
  <c r="N19" i="11"/>
  <c r="B20" i="11"/>
  <c r="N20" i="11"/>
  <c r="B21" i="11"/>
  <c r="N21" i="11"/>
  <c r="B22" i="11"/>
  <c r="N22" i="11"/>
  <c r="B23" i="11"/>
  <c r="N23" i="11"/>
  <c r="B24" i="11"/>
  <c r="N24" i="11"/>
  <c r="B25" i="11"/>
  <c r="N25" i="11"/>
  <c r="B26" i="11"/>
  <c r="N26" i="11"/>
  <c r="B27" i="11"/>
  <c r="N27" i="11"/>
  <c r="B28" i="11"/>
  <c r="N28" i="11"/>
  <c r="B29" i="11"/>
  <c r="N29" i="11"/>
  <c r="B30" i="11"/>
  <c r="N30" i="11"/>
  <c r="B31" i="11"/>
  <c r="N31" i="11"/>
  <c r="B32" i="11"/>
  <c r="N32" i="11"/>
  <c r="B33" i="11"/>
  <c r="N33" i="11"/>
  <c r="B34" i="11"/>
  <c r="N34" i="11"/>
  <c r="B35" i="11"/>
  <c r="N35" i="11"/>
  <c r="B36" i="11"/>
  <c r="N36" i="11"/>
  <c r="B37" i="11"/>
  <c r="N37" i="11"/>
  <c r="B38" i="11"/>
  <c r="N38" i="11"/>
  <c r="B39" i="11"/>
  <c r="N39" i="11"/>
  <c r="B40" i="11"/>
  <c r="N40" i="11"/>
  <c r="B41" i="11"/>
  <c r="N41" i="11"/>
  <c r="B42" i="11"/>
  <c r="N42" i="11"/>
  <c r="B43" i="11"/>
  <c r="N43" i="11"/>
  <c r="B44" i="11"/>
  <c r="N44" i="11"/>
  <c r="B45" i="11"/>
  <c r="N45" i="11"/>
  <c r="B46" i="11"/>
  <c r="N46" i="11"/>
  <c r="B47" i="11"/>
  <c r="N47" i="11"/>
  <c r="B48" i="11"/>
  <c r="N48" i="11"/>
  <c r="B49" i="11"/>
  <c r="N49" i="11"/>
  <c r="B50" i="11"/>
  <c r="N50" i="11"/>
  <c r="B51" i="11"/>
  <c r="N51" i="11"/>
  <c r="B52" i="11"/>
  <c r="N52" i="11"/>
  <c r="B53" i="11"/>
  <c r="N53" i="11"/>
  <c r="B54" i="11"/>
  <c r="N54" i="11"/>
  <c r="B55" i="11"/>
  <c r="N55" i="11"/>
  <c r="B56" i="11"/>
  <c r="N56" i="11"/>
  <c r="B57" i="11"/>
  <c r="N57" i="11"/>
  <c r="B58" i="11"/>
  <c r="N58" i="11"/>
  <c r="B59" i="11"/>
  <c r="N59" i="11"/>
  <c r="B60" i="11"/>
  <c r="N60" i="11"/>
  <c r="B61" i="11"/>
  <c r="N61" i="11"/>
  <c r="B62" i="11"/>
  <c r="N62" i="11"/>
  <c r="B63" i="11"/>
  <c r="N63" i="11"/>
  <c r="B64" i="11"/>
  <c r="N64" i="11"/>
  <c r="B65" i="11"/>
  <c r="N65" i="11"/>
  <c r="B66" i="11"/>
  <c r="N66" i="11"/>
  <c r="B67" i="11"/>
  <c r="N67" i="11"/>
  <c r="B7" i="13"/>
  <c r="T12" i="13"/>
  <c r="E17" i="13"/>
  <c r="L21" i="13"/>
  <c r="Y23" i="13"/>
  <c r="N26" i="13"/>
  <c r="X29" i="13"/>
  <c r="M32" i="13"/>
  <c r="P35" i="13"/>
  <c r="L38" i="13"/>
  <c r="Y40" i="13"/>
  <c r="D44" i="13"/>
  <c r="X46" i="13"/>
  <c r="C50" i="13"/>
  <c r="P52" i="13"/>
  <c r="D55" i="13"/>
  <c r="Y57" i="13"/>
  <c r="C60" i="13"/>
  <c r="P62" i="13"/>
  <c r="N64" i="13"/>
  <c r="L66" i="13"/>
  <c r="R68" i="13"/>
  <c r="O70" i="13"/>
  <c r="P72" i="13"/>
  <c r="H74" i="13"/>
  <c r="X75" i="13"/>
  <c r="Y77" i="13"/>
  <c r="O79" i="13"/>
  <c r="P81" i="13"/>
  <c r="H83" i="13"/>
  <c r="X84" i="13"/>
  <c r="Y86" i="13"/>
  <c r="O88" i="13"/>
  <c r="P90" i="13"/>
  <c r="H92" i="13"/>
  <c r="X93" i="13"/>
  <c r="Y95" i="13"/>
  <c r="O97" i="13"/>
  <c r="P99" i="13"/>
  <c r="H101" i="13"/>
  <c r="X102" i="13"/>
  <c r="Y104" i="13"/>
  <c r="O106" i="13"/>
  <c r="P108" i="13"/>
  <c r="H110" i="13"/>
  <c r="X111" i="13"/>
  <c r="Y113" i="13"/>
  <c r="O115" i="13"/>
  <c r="P117" i="13"/>
  <c r="H119" i="13"/>
  <c r="Y2" i="13"/>
  <c r="Y4" i="12"/>
  <c r="O6" i="12"/>
  <c r="P8" i="12"/>
  <c r="H10" i="12"/>
  <c r="X11" i="12"/>
  <c r="Y13" i="12"/>
  <c r="O15" i="12"/>
  <c r="P17" i="12"/>
  <c r="H19" i="12"/>
  <c r="T20" i="12"/>
  <c r="O22" i="12"/>
  <c r="M23" i="12"/>
  <c r="O24" i="12"/>
  <c r="L25" i="12"/>
  <c r="J26" i="12"/>
  <c r="B27" i="12"/>
  <c r="V27" i="12"/>
  <c r="N28" i="12"/>
  <c r="J29" i="12"/>
  <c r="B30" i="12"/>
  <c r="V30" i="12"/>
  <c r="N31" i="12"/>
  <c r="J32" i="12"/>
  <c r="B33" i="12"/>
  <c r="V33" i="12"/>
  <c r="N34" i="12"/>
  <c r="J35" i="12"/>
  <c r="B36" i="12"/>
  <c r="V36" i="12"/>
  <c r="N37" i="12"/>
  <c r="J38" i="12"/>
  <c r="B39" i="12"/>
  <c r="V39" i="12"/>
  <c r="N40" i="12"/>
  <c r="J41" i="12"/>
  <c r="B42" i="12"/>
  <c r="V42" i="12"/>
  <c r="N43" i="12"/>
  <c r="J44" i="12"/>
  <c r="B45" i="12"/>
  <c r="V45" i="12"/>
  <c r="N46" i="12"/>
  <c r="J47" i="12"/>
  <c r="B48" i="12"/>
  <c r="V48" i="12"/>
  <c r="N49" i="12"/>
  <c r="J50" i="12"/>
  <c r="B51" i="12"/>
  <c r="V51" i="12"/>
  <c r="N52" i="12"/>
  <c r="J53" i="12"/>
  <c r="B54" i="12"/>
  <c r="V54" i="12"/>
  <c r="N55" i="12"/>
  <c r="J56" i="12"/>
  <c r="B57" i="12"/>
  <c r="V57" i="12"/>
  <c r="N58" i="12"/>
  <c r="J59" i="12"/>
  <c r="B60" i="12"/>
  <c r="V60" i="12"/>
  <c r="N61" i="12"/>
  <c r="J62" i="12"/>
  <c r="B63" i="12"/>
  <c r="V63" i="12"/>
  <c r="N64" i="12"/>
  <c r="J65" i="12"/>
  <c r="B66" i="12"/>
  <c r="V66" i="12"/>
  <c r="N67" i="12"/>
  <c r="J68" i="12"/>
  <c r="B69" i="12"/>
  <c r="V69" i="12"/>
  <c r="N70" i="12"/>
  <c r="J71" i="12"/>
  <c r="B72" i="12"/>
  <c r="V72" i="12"/>
  <c r="N73" i="12"/>
  <c r="J74" i="12"/>
  <c r="B75" i="12"/>
  <c r="V75" i="12"/>
  <c r="N76" i="12"/>
  <c r="J77" i="12"/>
  <c r="B78" i="12"/>
  <c r="V78" i="12"/>
  <c r="N79" i="12"/>
  <c r="J80" i="12"/>
  <c r="B81" i="12"/>
  <c r="V81" i="12"/>
  <c r="N82" i="12"/>
  <c r="O8" i="13"/>
  <c r="V12" i="13"/>
  <c r="F17" i="13"/>
  <c r="M21" i="13"/>
  <c r="B24" i="13"/>
  <c r="L27" i="13"/>
  <c r="Y29" i="13"/>
  <c r="N32" i="13"/>
  <c r="X35" i="13"/>
  <c r="M38" i="13"/>
  <c r="P41" i="13"/>
  <c r="L44" i="13"/>
  <c r="Y46" i="13"/>
  <c r="D50" i="13"/>
  <c r="X52" i="13"/>
  <c r="X55" i="13"/>
  <c r="B58" i="13"/>
  <c r="D60" i="13"/>
  <c r="R62" i="13"/>
  <c r="O64" i="13"/>
  <c r="Y66" i="13"/>
  <c r="V68" i="13"/>
  <c r="P70" i="13"/>
  <c r="R72" i="13"/>
  <c r="J74" i="13"/>
  <c r="L76" i="13"/>
  <c r="B78" i="13"/>
  <c r="P79" i="13"/>
  <c r="R81" i="13"/>
  <c r="J83" i="13"/>
  <c r="L85" i="13"/>
  <c r="B87" i="13"/>
  <c r="P88" i="13"/>
  <c r="R90" i="13"/>
  <c r="J92" i="13"/>
  <c r="L94" i="13"/>
  <c r="B96" i="13"/>
  <c r="P97" i="13"/>
  <c r="R99" i="13"/>
  <c r="J101" i="13"/>
  <c r="L103" i="13"/>
  <c r="B105" i="13"/>
  <c r="P106" i="13"/>
  <c r="R108" i="13"/>
  <c r="J110" i="13"/>
  <c r="L112" i="13"/>
  <c r="B114" i="13"/>
  <c r="P115" i="13"/>
  <c r="R117" i="13"/>
  <c r="J119" i="13"/>
  <c r="L3" i="12"/>
  <c r="B5" i="12"/>
  <c r="P6" i="12"/>
  <c r="R8" i="12"/>
  <c r="J10" i="12"/>
  <c r="L12" i="12"/>
  <c r="B14" i="12"/>
  <c r="P15" i="12"/>
  <c r="R17" i="12"/>
  <c r="J19" i="12"/>
  <c r="G21" i="12"/>
  <c r="P22" i="12"/>
  <c r="O23" i="12"/>
  <c r="P24" i="12"/>
  <c r="N25" i="12"/>
  <c r="K26" i="12"/>
  <c r="D27" i="12"/>
  <c r="W27" i="12"/>
  <c r="P28" i="12"/>
  <c r="K29" i="12"/>
  <c r="D30" i="12"/>
  <c r="W30" i="12"/>
  <c r="P31" i="12"/>
  <c r="K32" i="12"/>
  <c r="D33" i="12"/>
  <c r="W33" i="12"/>
  <c r="P34" i="12"/>
  <c r="K35" i="12"/>
  <c r="D36" i="12"/>
  <c r="W36" i="12"/>
  <c r="P37" i="12"/>
  <c r="K38" i="12"/>
  <c r="D39" i="12"/>
  <c r="W39" i="12"/>
  <c r="P40" i="12"/>
  <c r="K41" i="12"/>
  <c r="D42" i="12"/>
  <c r="W42" i="12"/>
  <c r="P43" i="12"/>
  <c r="K44" i="12"/>
  <c r="D45" i="12"/>
  <c r="W45" i="12"/>
  <c r="P46" i="12"/>
  <c r="K47" i="12"/>
  <c r="D48" i="12"/>
  <c r="W48" i="12"/>
  <c r="P49" i="12"/>
  <c r="K50" i="12"/>
  <c r="D51" i="12"/>
  <c r="W51" i="12"/>
  <c r="P52" i="12"/>
  <c r="K53" i="12"/>
  <c r="D54" i="12"/>
  <c r="W54" i="12"/>
  <c r="P55" i="12"/>
  <c r="K56" i="12"/>
  <c r="D57" i="12"/>
  <c r="W57" i="12"/>
  <c r="P58" i="12"/>
  <c r="K59" i="12"/>
  <c r="D60" i="12"/>
  <c r="W60" i="12"/>
  <c r="P61" i="12"/>
  <c r="K62" i="12"/>
  <c r="D63" i="12"/>
  <c r="W63" i="12"/>
  <c r="P64" i="12"/>
  <c r="K65" i="12"/>
  <c r="D66" i="12"/>
  <c r="W66" i="12"/>
  <c r="P67" i="12"/>
  <c r="K68" i="12"/>
  <c r="D69" i="12"/>
  <c r="W69" i="12"/>
  <c r="P70" i="12"/>
  <c r="K71" i="12"/>
  <c r="D72" i="12"/>
  <c r="W72" i="12"/>
  <c r="P73" i="12"/>
  <c r="K74" i="12"/>
  <c r="D75" i="12"/>
  <c r="W75" i="12"/>
  <c r="P76" i="12"/>
  <c r="K77" i="12"/>
  <c r="D78" i="12"/>
  <c r="W78" i="12"/>
  <c r="P79" i="12"/>
  <c r="K80" i="12"/>
  <c r="D81" i="12"/>
  <c r="W81" i="12"/>
  <c r="P82" i="12"/>
  <c r="P8" i="13"/>
  <c r="B13" i="13"/>
  <c r="T18" i="13"/>
  <c r="N21" i="13"/>
  <c r="C24" i="13"/>
  <c r="M27" i="13"/>
  <c r="B30" i="13"/>
  <c r="L33" i="13"/>
  <c r="Y35" i="13"/>
  <c r="N38" i="13"/>
  <c r="X41" i="13"/>
  <c r="M44" i="13"/>
  <c r="P47" i="13"/>
  <c r="L50" i="13"/>
  <c r="Y52" i="13"/>
  <c r="Y55" i="13"/>
  <c r="C58" i="13"/>
  <c r="X60" i="13"/>
  <c r="V62" i="13"/>
  <c r="P64" i="13"/>
  <c r="B67" i="13"/>
  <c r="X68" i="13"/>
  <c r="D71" i="13"/>
  <c r="T72" i="13"/>
  <c r="L74" i="13"/>
  <c r="M76" i="13"/>
  <c r="C78" i="13"/>
  <c r="D80" i="13"/>
  <c r="T81" i="13"/>
  <c r="L83" i="13"/>
  <c r="M85" i="13"/>
  <c r="C87" i="13"/>
  <c r="D89" i="13"/>
  <c r="T90" i="13"/>
  <c r="L92" i="13"/>
  <c r="M94" i="13"/>
  <c r="C96" i="13"/>
  <c r="D98" i="13"/>
  <c r="T99" i="13"/>
  <c r="L101" i="13"/>
  <c r="M103" i="13"/>
  <c r="C105" i="13"/>
  <c r="D107" i="13"/>
  <c r="T108" i="13"/>
  <c r="L110" i="13"/>
  <c r="M112" i="13"/>
  <c r="C114" i="13"/>
  <c r="D116" i="13"/>
  <c r="T117" i="13"/>
  <c r="L119" i="13"/>
  <c r="M3" i="12"/>
  <c r="C5" i="12"/>
  <c r="D7" i="12"/>
  <c r="T8" i="12"/>
  <c r="L10" i="12"/>
  <c r="M12" i="12"/>
  <c r="C14" i="12"/>
  <c r="D16" i="12"/>
  <c r="T17" i="12"/>
  <c r="L19" i="12"/>
  <c r="H21" i="12"/>
  <c r="R22" i="12"/>
  <c r="P23" i="12"/>
  <c r="R24" i="12"/>
  <c r="O25" i="12"/>
  <c r="L26" i="12"/>
  <c r="E27" i="12"/>
  <c r="X27" i="12"/>
  <c r="Q28" i="12"/>
  <c r="L29" i="12"/>
  <c r="E30" i="12"/>
  <c r="X30" i="12"/>
  <c r="Q31" i="12"/>
  <c r="L32" i="12"/>
  <c r="E33" i="12"/>
  <c r="X33" i="12"/>
  <c r="Q34" i="12"/>
  <c r="L35" i="12"/>
  <c r="E36" i="12"/>
  <c r="X36" i="12"/>
  <c r="Q37" i="12"/>
  <c r="L38" i="12"/>
  <c r="E39" i="12"/>
  <c r="X39" i="12"/>
  <c r="Q40" i="12"/>
  <c r="L41" i="12"/>
  <c r="E42" i="12"/>
  <c r="X42" i="12"/>
  <c r="Q43" i="12"/>
  <c r="L44" i="12"/>
  <c r="E45" i="12"/>
  <c r="X45" i="12"/>
  <c r="Q46" i="12"/>
  <c r="L47" i="12"/>
  <c r="E48" i="12"/>
  <c r="X48" i="12"/>
  <c r="Q49" i="12"/>
  <c r="L50" i="12"/>
  <c r="E51" i="12"/>
  <c r="X51" i="12"/>
  <c r="Q52" i="12"/>
  <c r="L53" i="12"/>
  <c r="E54" i="12"/>
  <c r="X54" i="12"/>
  <c r="Q55" i="12"/>
  <c r="L56" i="12"/>
  <c r="E57" i="12"/>
  <c r="X57" i="12"/>
  <c r="Q58" i="12"/>
  <c r="L59" i="12"/>
  <c r="E60" i="12"/>
  <c r="X60" i="12"/>
  <c r="Q61" i="12"/>
  <c r="L62" i="12"/>
  <c r="E63" i="12"/>
  <c r="X63" i="12"/>
  <c r="Q64" i="12"/>
  <c r="L65" i="12"/>
  <c r="E66" i="12"/>
  <c r="X66" i="12"/>
  <c r="Q67" i="12"/>
  <c r="L68" i="12"/>
  <c r="E69" i="12"/>
  <c r="X69" i="12"/>
  <c r="Q70" i="12"/>
  <c r="L71" i="12"/>
  <c r="E72" i="12"/>
  <c r="X72" i="12"/>
  <c r="Q73" i="12"/>
  <c r="L74" i="12"/>
  <c r="E75" i="12"/>
  <c r="X75" i="12"/>
  <c r="Q76" i="12"/>
  <c r="L77" i="12"/>
  <c r="E78" i="12"/>
  <c r="X78" i="12"/>
  <c r="Q79" i="12"/>
  <c r="L80" i="12"/>
  <c r="E81" i="12"/>
  <c r="X81" i="12"/>
  <c r="Q82" i="12"/>
  <c r="L83" i="12"/>
  <c r="E84" i="12"/>
  <c r="X84" i="12"/>
  <c r="Q85" i="12"/>
  <c r="L86" i="12"/>
  <c r="E87" i="12"/>
  <c r="V87" i="12"/>
  <c r="M88" i="12"/>
  <c r="E89" i="12"/>
  <c r="V89" i="12"/>
  <c r="M90" i="12"/>
  <c r="E91" i="12"/>
  <c r="V91" i="12"/>
  <c r="M92" i="12"/>
  <c r="E93" i="12"/>
  <c r="V93" i="12"/>
  <c r="M94" i="12"/>
  <c r="E95" i="12"/>
  <c r="V95" i="12"/>
  <c r="M96" i="12"/>
  <c r="E97" i="12"/>
  <c r="V97" i="12"/>
  <c r="M98" i="12"/>
  <c r="E99" i="12"/>
  <c r="V99" i="12"/>
  <c r="M100" i="12"/>
  <c r="E101" i="12"/>
  <c r="V101" i="12"/>
  <c r="M102" i="12"/>
  <c r="E103" i="12"/>
  <c r="V103" i="12"/>
  <c r="M104" i="12"/>
  <c r="E105" i="12"/>
  <c r="V105" i="12"/>
  <c r="M106" i="12"/>
  <c r="E107" i="12"/>
  <c r="V107" i="12"/>
  <c r="M108" i="12"/>
  <c r="E109" i="12"/>
  <c r="Q109" i="12"/>
  <c r="E110" i="12"/>
  <c r="Q110" i="12"/>
  <c r="E111" i="12"/>
  <c r="Q111" i="12"/>
  <c r="E112" i="12"/>
  <c r="Q112" i="12"/>
  <c r="E113" i="12"/>
  <c r="Q113" i="12"/>
  <c r="E114" i="12"/>
  <c r="Q114" i="12"/>
  <c r="E115" i="12"/>
  <c r="Q115" i="12"/>
  <c r="E116" i="12"/>
  <c r="Q116" i="12"/>
  <c r="E117" i="12"/>
  <c r="Q117" i="12"/>
  <c r="E118" i="12"/>
  <c r="Q118" i="12"/>
  <c r="E119" i="12"/>
  <c r="Q119" i="12"/>
  <c r="F2" i="12"/>
  <c r="R2" i="12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17" i="11"/>
  <c r="Q17" i="11"/>
  <c r="E18" i="11"/>
  <c r="Q18" i="11"/>
  <c r="E19" i="11"/>
  <c r="Q19" i="11"/>
  <c r="E20" i="11"/>
  <c r="Q20" i="11"/>
  <c r="E21" i="11"/>
  <c r="Q21" i="11"/>
  <c r="E22" i="11"/>
  <c r="Q22" i="11"/>
  <c r="E23" i="11"/>
  <c r="Q23" i="11"/>
  <c r="E24" i="11"/>
  <c r="Q24" i="11"/>
  <c r="E25" i="11"/>
  <c r="Q25" i="11"/>
  <c r="E26" i="11"/>
  <c r="Q26" i="11"/>
  <c r="E27" i="11"/>
  <c r="Q27" i="11"/>
  <c r="E28" i="11"/>
  <c r="Q28" i="11"/>
  <c r="E29" i="11"/>
  <c r="Q29" i="11"/>
  <c r="E30" i="11"/>
  <c r="Q30" i="11"/>
  <c r="E31" i="11"/>
  <c r="Q31" i="11"/>
  <c r="E32" i="11"/>
  <c r="Q32" i="11"/>
  <c r="E33" i="11"/>
  <c r="Q33" i="11"/>
  <c r="E34" i="11"/>
  <c r="Q34" i="11"/>
  <c r="E35" i="11"/>
  <c r="Q35" i="11"/>
  <c r="E36" i="11"/>
  <c r="Q36" i="11"/>
  <c r="E37" i="11"/>
  <c r="Q37" i="11"/>
  <c r="E38" i="11"/>
  <c r="Q38" i="11"/>
  <c r="E39" i="11"/>
  <c r="Q39" i="11"/>
  <c r="E40" i="11"/>
  <c r="Q40" i="11"/>
  <c r="E41" i="11"/>
  <c r="Q41" i="11"/>
  <c r="E42" i="11"/>
  <c r="Q42" i="11"/>
  <c r="E43" i="11"/>
  <c r="Q43" i="11"/>
  <c r="E44" i="11"/>
  <c r="Q44" i="11"/>
  <c r="E45" i="11"/>
  <c r="Q45" i="11"/>
  <c r="E46" i="11"/>
  <c r="Q46" i="11"/>
  <c r="E47" i="11"/>
  <c r="Q47" i="11"/>
  <c r="E48" i="11"/>
  <c r="Q48" i="11"/>
  <c r="E49" i="11"/>
  <c r="Q49" i="11"/>
  <c r="E50" i="11"/>
  <c r="Q50" i="11"/>
  <c r="E51" i="11"/>
  <c r="Q51" i="11"/>
  <c r="E52" i="11"/>
  <c r="Q52" i="11"/>
  <c r="E53" i="11"/>
  <c r="Q53" i="11"/>
  <c r="E54" i="11"/>
  <c r="Q54" i="11"/>
  <c r="E55" i="11"/>
  <c r="Q55" i="11"/>
  <c r="E56" i="11"/>
  <c r="Q56" i="11"/>
  <c r="E57" i="11"/>
  <c r="Q57" i="11"/>
  <c r="E58" i="11"/>
  <c r="Q58" i="11"/>
  <c r="E59" i="11"/>
  <c r="Q59" i="11"/>
  <c r="E60" i="11"/>
  <c r="Q60" i="11"/>
  <c r="E61" i="11"/>
  <c r="Q61" i="11"/>
  <c r="E62" i="11"/>
  <c r="Q62" i="11"/>
  <c r="E63" i="11"/>
  <c r="H4" i="13"/>
  <c r="Q8" i="13"/>
  <c r="C13" i="13"/>
  <c r="V18" i="13"/>
  <c r="O21" i="13"/>
  <c r="Y24" i="13"/>
  <c r="N27" i="13"/>
  <c r="C30" i="13"/>
  <c r="M33" i="13"/>
  <c r="B36" i="13"/>
  <c r="L39" i="13"/>
  <c r="Y41" i="13"/>
  <c r="N44" i="13"/>
  <c r="X47" i="13"/>
  <c r="M50" i="13"/>
  <c r="P53" i="13"/>
  <c r="B56" i="13"/>
  <c r="D58" i="13"/>
  <c r="Y60" i="13"/>
  <c r="X62" i="13"/>
  <c r="F65" i="13"/>
  <c r="C67" i="13"/>
  <c r="Y68" i="13"/>
  <c r="F71" i="13"/>
  <c r="V72" i="13"/>
  <c r="X74" i="13"/>
  <c r="N76" i="13"/>
  <c r="D78" i="13"/>
  <c r="F80" i="13"/>
  <c r="V81" i="13"/>
  <c r="X83" i="13"/>
  <c r="N85" i="13"/>
  <c r="D87" i="13"/>
  <c r="F89" i="13"/>
  <c r="V90" i="13"/>
  <c r="X92" i="13"/>
  <c r="N94" i="13"/>
  <c r="D96" i="13"/>
  <c r="F98" i="13"/>
  <c r="V99" i="13"/>
  <c r="X101" i="13"/>
  <c r="N103" i="13"/>
  <c r="D105" i="13"/>
  <c r="F107" i="13"/>
  <c r="V108" i="13"/>
  <c r="X110" i="13"/>
  <c r="N112" i="13"/>
  <c r="D114" i="13"/>
  <c r="F116" i="13"/>
  <c r="V117" i="13"/>
  <c r="X119" i="13"/>
  <c r="N3" i="12"/>
  <c r="D5" i="12"/>
  <c r="F7" i="12"/>
  <c r="V8" i="12"/>
  <c r="X10" i="12"/>
  <c r="N12" i="12"/>
  <c r="D14" i="12"/>
  <c r="F16" i="12"/>
  <c r="V17" i="12"/>
  <c r="X19" i="12"/>
  <c r="J21" i="12"/>
  <c r="S22" i="12"/>
  <c r="V23" i="12"/>
  <c r="S24" i="12"/>
  <c r="T25" i="12"/>
  <c r="M26" i="12"/>
  <c r="I27" i="12"/>
  <c r="Y27" i="12"/>
  <c r="U28" i="12"/>
  <c r="M29" i="12"/>
  <c r="I30" i="12"/>
  <c r="Y30" i="12"/>
  <c r="U31" i="12"/>
  <c r="M32" i="12"/>
  <c r="I33" i="12"/>
  <c r="Y33" i="12"/>
  <c r="U34" i="12"/>
  <c r="M35" i="12"/>
  <c r="I36" i="12"/>
  <c r="Y36" i="12"/>
  <c r="U37" i="12"/>
  <c r="M38" i="12"/>
  <c r="I39" i="12"/>
  <c r="Y39" i="12"/>
  <c r="U40" i="12"/>
  <c r="M41" i="12"/>
  <c r="I42" i="12"/>
  <c r="Y42" i="12"/>
  <c r="U43" i="12"/>
  <c r="M44" i="12"/>
  <c r="I45" i="12"/>
  <c r="Y45" i="12"/>
  <c r="U46" i="12"/>
  <c r="M47" i="12"/>
  <c r="I48" i="12"/>
  <c r="Y48" i="12"/>
  <c r="U49" i="12"/>
  <c r="M50" i="12"/>
  <c r="I51" i="12"/>
  <c r="Y51" i="12"/>
  <c r="U52" i="12"/>
  <c r="M53" i="12"/>
  <c r="I54" i="12"/>
  <c r="Y54" i="12"/>
  <c r="U55" i="12"/>
  <c r="M56" i="12"/>
  <c r="I57" i="12"/>
  <c r="Y57" i="12"/>
  <c r="U58" i="12"/>
  <c r="M59" i="12"/>
  <c r="I60" i="12"/>
  <c r="Y60" i="12"/>
  <c r="U61" i="12"/>
  <c r="M62" i="12"/>
  <c r="I63" i="12"/>
  <c r="Y63" i="12"/>
  <c r="U64" i="12"/>
  <c r="M65" i="12"/>
  <c r="I66" i="12"/>
  <c r="Y66" i="12"/>
  <c r="U67" i="12"/>
  <c r="M68" i="12"/>
  <c r="I69" i="12"/>
  <c r="Y69" i="12"/>
  <c r="U70" i="12"/>
  <c r="M71" i="12"/>
  <c r="I72" i="12"/>
  <c r="Y72" i="12"/>
  <c r="U73" i="12"/>
  <c r="M74" i="12"/>
  <c r="I75" i="12"/>
  <c r="Y75" i="12"/>
  <c r="U76" i="12"/>
  <c r="M77" i="12"/>
  <c r="I78" i="12"/>
  <c r="Y78" i="12"/>
  <c r="U79" i="12"/>
  <c r="M80" i="12"/>
  <c r="I81" i="12"/>
  <c r="Y81" i="12"/>
  <c r="U82" i="12"/>
  <c r="M83" i="12"/>
  <c r="I84" i="12"/>
  <c r="Y84" i="12"/>
  <c r="U85" i="12"/>
  <c r="M86" i="12"/>
  <c r="H87" i="12"/>
  <c r="W87" i="12"/>
  <c r="N88" i="12"/>
  <c r="H89" i="12"/>
  <c r="W89" i="12"/>
  <c r="N90" i="12"/>
  <c r="H91" i="12"/>
  <c r="W91" i="12"/>
  <c r="N92" i="12"/>
  <c r="H93" i="12"/>
  <c r="W93" i="12"/>
  <c r="N94" i="12"/>
  <c r="H95" i="12"/>
  <c r="W95" i="12"/>
  <c r="N96" i="12"/>
  <c r="H97" i="12"/>
  <c r="W97" i="12"/>
  <c r="N98" i="12"/>
  <c r="H99" i="12"/>
  <c r="W99" i="12"/>
  <c r="N100" i="12"/>
  <c r="H101" i="12"/>
  <c r="W101" i="12"/>
  <c r="N102" i="12"/>
  <c r="H103" i="12"/>
  <c r="W103" i="12"/>
  <c r="N104" i="12"/>
  <c r="H105" i="12"/>
  <c r="W105" i="12"/>
  <c r="N106" i="12"/>
  <c r="H107" i="12"/>
  <c r="W107" i="12"/>
  <c r="N108" i="12"/>
  <c r="F109" i="12"/>
  <c r="R109" i="12"/>
  <c r="F110" i="12"/>
  <c r="R110" i="12"/>
  <c r="F111" i="12"/>
  <c r="R111" i="12"/>
  <c r="F112" i="12"/>
  <c r="R112" i="12"/>
  <c r="F113" i="12"/>
  <c r="R113" i="12"/>
  <c r="F114" i="12"/>
  <c r="R114" i="12"/>
  <c r="F115" i="12"/>
  <c r="R115" i="12"/>
  <c r="F116" i="12"/>
  <c r="R116" i="12"/>
  <c r="F117" i="12"/>
  <c r="R117" i="12"/>
  <c r="F118" i="12"/>
  <c r="R118" i="12"/>
  <c r="F119" i="12"/>
  <c r="R119" i="12"/>
  <c r="G2" i="12"/>
  <c r="S2" i="12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F25" i="11"/>
  <c r="R25" i="11"/>
  <c r="F26" i="11"/>
  <c r="R26" i="11"/>
  <c r="F27" i="11"/>
  <c r="R27" i="11"/>
  <c r="F28" i="11"/>
  <c r="R28" i="11"/>
  <c r="F29" i="11"/>
  <c r="R29" i="11"/>
  <c r="F30" i="11"/>
  <c r="R30" i="11"/>
  <c r="F31" i="11"/>
  <c r="R31" i="11"/>
  <c r="F32" i="11"/>
  <c r="R32" i="11"/>
  <c r="F33" i="11"/>
  <c r="R33" i="11"/>
  <c r="F34" i="11"/>
  <c r="R34" i="11"/>
  <c r="F35" i="11"/>
  <c r="R35" i="11"/>
  <c r="F36" i="11"/>
  <c r="R36" i="11"/>
  <c r="F37" i="11"/>
  <c r="R37" i="11"/>
  <c r="F38" i="11"/>
  <c r="R38" i="11"/>
  <c r="F39" i="11"/>
  <c r="R39" i="11"/>
  <c r="F40" i="11"/>
  <c r="R40" i="11"/>
  <c r="F41" i="11"/>
  <c r="R41" i="11"/>
  <c r="F42" i="11"/>
  <c r="R42" i="11"/>
  <c r="F43" i="11"/>
  <c r="R43" i="11"/>
  <c r="F44" i="11"/>
  <c r="R44" i="11"/>
  <c r="F45" i="11"/>
  <c r="R45" i="11"/>
  <c r="F46" i="11"/>
  <c r="R46" i="11"/>
  <c r="F47" i="11"/>
  <c r="R47" i="11"/>
  <c r="F48" i="11"/>
  <c r="R48" i="11"/>
  <c r="F49" i="11"/>
  <c r="R49" i="11"/>
  <c r="F50" i="11"/>
  <c r="R50" i="11"/>
  <c r="F51" i="11"/>
  <c r="R51" i="11"/>
  <c r="F52" i="11"/>
  <c r="R52" i="11"/>
  <c r="F53" i="11"/>
  <c r="R53" i="11"/>
  <c r="F54" i="11"/>
  <c r="R54" i="11"/>
  <c r="F55" i="11"/>
  <c r="R55" i="11"/>
  <c r="F56" i="11"/>
  <c r="R56" i="11"/>
  <c r="F57" i="11"/>
  <c r="R57" i="11"/>
  <c r="F58" i="11"/>
  <c r="R58" i="11"/>
  <c r="F59" i="11"/>
  <c r="R59" i="11"/>
  <c r="F60" i="11"/>
  <c r="R60" i="11"/>
  <c r="F61" i="11"/>
  <c r="R61" i="11"/>
  <c r="F62" i="11"/>
  <c r="R62" i="11"/>
  <c r="F63" i="11"/>
  <c r="R63" i="11"/>
  <c r="F64" i="11"/>
  <c r="R64" i="11"/>
  <c r="F65" i="11"/>
  <c r="R65" i="11"/>
  <c r="F66" i="11"/>
  <c r="R66" i="11"/>
  <c r="F67" i="11"/>
  <c r="J4" i="13"/>
  <c r="R8" i="13"/>
  <c r="P14" i="13"/>
  <c r="B19" i="13"/>
  <c r="P21" i="13"/>
  <c r="B25" i="13"/>
  <c r="O27" i="13"/>
  <c r="Y30" i="13"/>
  <c r="N33" i="13"/>
  <c r="C36" i="13"/>
  <c r="M39" i="13"/>
  <c r="B42" i="13"/>
  <c r="L45" i="13"/>
  <c r="Y47" i="13"/>
  <c r="N50" i="13"/>
  <c r="X53" i="13"/>
  <c r="C56" i="13"/>
  <c r="X58" i="13"/>
  <c r="B61" i="13"/>
  <c r="Y62" i="13"/>
  <c r="J65" i="13"/>
  <c r="D67" i="13"/>
  <c r="N69" i="13"/>
  <c r="H71" i="13"/>
  <c r="X72" i="13"/>
  <c r="Y74" i="13"/>
  <c r="O76" i="13"/>
  <c r="P78" i="13"/>
  <c r="H80" i="13"/>
  <c r="X81" i="13"/>
  <c r="Y83" i="13"/>
  <c r="O85" i="13"/>
  <c r="P87" i="13"/>
  <c r="H89" i="13"/>
  <c r="X90" i="13"/>
  <c r="Y92" i="13"/>
  <c r="O94" i="13"/>
  <c r="P96" i="13"/>
  <c r="H98" i="13"/>
  <c r="X99" i="13"/>
  <c r="Y101" i="13"/>
  <c r="O103" i="13"/>
  <c r="P105" i="13"/>
  <c r="H107" i="13"/>
  <c r="X108" i="13"/>
  <c r="Y110" i="13"/>
  <c r="O112" i="13"/>
  <c r="P114" i="13"/>
  <c r="H116" i="13"/>
  <c r="X117" i="13"/>
  <c r="Y119" i="13"/>
  <c r="O3" i="12"/>
  <c r="P5" i="12"/>
  <c r="H7" i="12"/>
  <c r="X8" i="12"/>
  <c r="Y10" i="12"/>
  <c r="O12" i="12"/>
  <c r="P14" i="12"/>
  <c r="H16" i="12"/>
  <c r="X17" i="12"/>
  <c r="Y19" i="12"/>
  <c r="L21" i="12"/>
  <c r="T22" i="12"/>
  <c r="X23" i="12"/>
  <c r="T24" i="12"/>
  <c r="U25" i="12"/>
  <c r="N26" i="12"/>
  <c r="J27" i="12"/>
  <c r="B28" i="12"/>
  <c r="V28" i="12"/>
  <c r="N29" i="12"/>
  <c r="J30" i="12"/>
  <c r="B31" i="12"/>
  <c r="V31" i="12"/>
  <c r="N32" i="12"/>
  <c r="J33" i="12"/>
  <c r="B34" i="12"/>
  <c r="V34" i="12"/>
  <c r="N35" i="12"/>
  <c r="J36" i="12"/>
  <c r="B37" i="12"/>
  <c r="V37" i="12"/>
  <c r="N38" i="12"/>
  <c r="J39" i="12"/>
  <c r="B40" i="12"/>
  <c r="V40" i="12"/>
  <c r="N41" i="12"/>
  <c r="J42" i="12"/>
  <c r="B43" i="12"/>
  <c r="V43" i="12"/>
  <c r="N44" i="12"/>
  <c r="J45" i="12"/>
  <c r="B46" i="12"/>
  <c r="V46" i="12"/>
  <c r="N47" i="12"/>
  <c r="J48" i="12"/>
  <c r="B49" i="12"/>
  <c r="V49" i="12"/>
  <c r="N50" i="12"/>
  <c r="J51" i="12"/>
  <c r="B52" i="12"/>
  <c r="V52" i="12"/>
  <c r="N53" i="12"/>
  <c r="J54" i="12"/>
  <c r="B55" i="12"/>
  <c r="V55" i="12"/>
  <c r="N56" i="12"/>
  <c r="J57" i="12"/>
  <c r="B58" i="12"/>
  <c r="V58" i="12"/>
  <c r="N59" i="12"/>
  <c r="J60" i="12"/>
  <c r="B61" i="12"/>
  <c r="V61" i="12"/>
  <c r="N62" i="12"/>
  <c r="J63" i="12"/>
  <c r="B64" i="12"/>
  <c r="V64" i="12"/>
  <c r="N65" i="12"/>
  <c r="J66" i="12"/>
  <c r="B67" i="12"/>
  <c r="V67" i="12"/>
  <c r="N68" i="12"/>
  <c r="J69" i="12"/>
  <c r="B70" i="12"/>
  <c r="V70" i="12"/>
  <c r="N71" i="12"/>
  <c r="J72" i="12"/>
  <c r="B73" i="12"/>
  <c r="V73" i="12"/>
  <c r="N74" i="12"/>
  <c r="J75" i="12"/>
  <c r="B76" i="12"/>
  <c r="V76" i="12"/>
  <c r="N77" i="12"/>
  <c r="J78" i="12"/>
  <c r="B79" i="12"/>
  <c r="V79" i="12"/>
  <c r="N80" i="12"/>
  <c r="J81" i="12"/>
  <c r="B82" i="12"/>
  <c r="V82" i="12"/>
  <c r="N83" i="12"/>
  <c r="J84" i="12"/>
  <c r="B85" i="12"/>
  <c r="V85" i="12"/>
  <c r="N86" i="12"/>
  <c r="I87" i="12"/>
  <c r="X87" i="12"/>
  <c r="P88" i="12"/>
  <c r="I89" i="12"/>
  <c r="X89" i="12"/>
  <c r="P90" i="12"/>
  <c r="I91" i="12"/>
  <c r="X91" i="12"/>
  <c r="P92" i="12"/>
  <c r="I93" i="12"/>
  <c r="X93" i="12"/>
  <c r="P94" i="12"/>
  <c r="I95" i="12"/>
  <c r="X95" i="12"/>
  <c r="P96" i="12"/>
  <c r="I97" i="12"/>
  <c r="X97" i="12"/>
  <c r="P98" i="12"/>
  <c r="I99" i="12"/>
  <c r="X99" i="12"/>
  <c r="P100" i="12"/>
  <c r="I101" i="12"/>
  <c r="X101" i="12"/>
  <c r="P102" i="12"/>
  <c r="I103" i="12"/>
  <c r="X103" i="12"/>
  <c r="P104" i="12"/>
  <c r="I105" i="12"/>
  <c r="X105" i="12"/>
  <c r="P106" i="12"/>
  <c r="I107" i="12"/>
  <c r="X107" i="12"/>
  <c r="P108" i="12"/>
  <c r="G109" i="12"/>
  <c r="S109" i="12"/>
  <c r="G110" i="12"/>
  <c r="S110" i="12"/>
  <c r="G111" i="12"/>
  <c r="S111" i="12"/>
  <c r="G112" i="12"/>
  <c r="S112" i="12"/>
  <c r="G113" i="12"/>
  <c r="S113" i="12"/>
  <c r="G114" i="12"/>
  <c r="S114" i="12"/>
  <c r="G115" i="12"/>
  <c r="S115" i="12"/>
  <c r="G116" i="12"/>
  <c r="S116" i="12"/>
  <c r="G117" i="12"/>
  <c r="S117" i="12"/>
  <c r="G118" i="12"/>
  <c r="S118" i="12"/>
  <c r="G119" i="12"/>
  <c r="S119" i="12"/>
  <c r="H2" i="12"/>
  <c r="T2" i="12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G25" i="11"/>
  <c r="S25" i="11"/>
  <c r="G26" i="11"/>
  <c r="S26" i="11"/>
  <c r="G27" i="11"/>
  <c r="S27" i="11"/>
  <c r="G28" i="11"/>
  <c r="S28" i="11"/>
  <c r="G29" i="11"/>
  <c r="S29" i="11"/>
  <c r="G30" i="11"/>
  <c r="S30" i="11"/>
  <c r="G31" i="11"/>
  <c r="S31" i="11"/>
  <c r="G32" i="11"/>
  <c r="S32" i="11"/>
  <c r="G33" i="11"/>
  <c r="S33" i="11"/>
  <c r="G34" i="11"/>
  <c r="S34" i="11"/>
  <c r="G35" i="11"/>
  <c r="S35" i="11"/>
  <c r="G36" i="11"/>
  <c r="S36" i="11"/>
  <c r="G37" i="11"/>
  <c r="S37" i="11"/>
  <c r="G38" i="11"/>
  <c r="S38" i="11"/>
  <c r="G39" i="11"/>
  <c r="S39" i="11"/>
  <c r="G40" i="11"/>
  <c r="S40" i="11"/>
  <c r="G41" i="11"/>
  <c r="S41" i="11"/>
  <c r="G42" i="11"/>
  <c r="S42" i="11"/>
  <c r="G43" i="11"/>
  <c r="S43" i="11"/>
  <c r="G44" i="11"/>
  <c r="S44" i="11"/>
  <c r="G45" i="11"/>
  <c r="S45" i="11"/>
  <c r="G46" i="11"/>
  <c r="S46" i="11"/>
  <c r="G47" i="11"/>
  <c r="S47" i="11"/>
  <c r="G48" i="11"/>
  <c r="S48" i="11"/>
  <c r="G49" i="11"/>
  <c r="S49" i="11"/>
  <c r="G50" i="11"/>
  <c r="S50" i="11"/>
  <c r="G51" i="11"/>
  <c r="S51" i="11"/>
  <c r="G52" i="11"/>
  <c r="S52" i="11"/>
  <c r="G53" i="11"/>
  <c r="S53" i="11"/>
  <c r="G54" i="11"/>
  <c r="S54" i="11"/>
  <c r="G55" i="11"/>
  <c r="S55" i="11"/>
  <c r="G56" i="11"/>
  <c r="S56" i="11"/>
  <c r="G57" i="11"/>
  <c r="S57" i="11"/>
  <c r="G58" i="11"/>
  <c r="S58" i="11"/>
  <c r="G59" i="11"/>
  <c r="S59" i="11"/>
  <c r="G60" i="11"/>
  <c r="S60" i="11"/>
  <c r="G61" i="11"/>
  <c r="N4" i="13"/>
  <c r="H9" i="13"/>
  <c r="Q14" i="13"/>
  <c r="C19" i="13"/>
  <c r="N22" i="13"/>
  <c r="C25" i="13"/>
  <c r="P27" i="13"/>
  <c r="B31" i="13"/>
  <c r="O33" i="13"/>
  <c r="Y36" i="13"/>
  <c r="N39" i="13"/>
  <c r="C42" i="13"/>
  <c r="M45" i="13"/>
  <c r="B48" i="13"/>
  <c r="L51" i="13"/>
  <c r="Y53" i="13"/>
  <c r="D56" i="13"/>
  <c r="Y58" i="13"/>
  <c r="C61" i="13"/>
  <c r="N63" i="13"/>
  <c r="L65" i="13"/>
  <c r="F67" i="13"/>
  <c r="O69" i="13"/>
  <c r="J71" i="13"/>
  <c r="L73" i="13"/>
  <c r="B75" i="13"/>
  <c r="P76" i="13"/>
  <c r="R78" i="13"/>
  <c r="J80" i="13"/>
  <c r="L82" i="13"/>
  <c r="B84" i="13"/>
  <c r="P85" i="13"/>
  <c r="R87" i="13"/>
  <c r="J89" i="13"/>
  <c r="L91" i="13"/>
  <c r="B93" i="13"/>
  <c r="P94" i="13"/>
  <c r="R96" i="13"/>
  <c r="J98" i="13"/>
  <c r="L100" i="13"/>
  <c r="B102" i="13"/>
  <c r="P103" i="13"/>
  <c r="R105" i="13"/>
  <c r="J107" i="13"/>
  <c r="L109" i="13"/>
  <c r="B111" i="13"/>
  <c r="P112" i="13"/>
  <c r="R114" i="13"/>
  <c r="J116" i="13"/>
  <c r="L118" i="13"/>
  <c r="C2" i="13"/>
  <c r="P3" i="12"/>
  <c r="R5" i="12"/>
  <c r="J7" i="12"/>
  <c r="L9" i="12"/>
  <c r="B11" i="12"/>
  <c r="P12" i="12"/>
  <c r="R14" i="12"/>
  <c r="J16" i="12"/>
  <c r="L18" i="12"/>
  <c r="B20" i="12"/>
  <c r="M21" i="12"/>
  <c r="X22" i="12"/>
  <c r="Y23" i="12"/>
  <c r="X24" i="12"/>
  <c r="V25" i="12"/>
  <c r="P26" i="12"/>
  <c r="K27" i="12"/>
  <c r="D28" i="12"/>
  <c r="W28" i="12"/>
  <c r="P29" i="12"/>
  <c r="K30" i="12"/>
  <c r="D31" i="12"/>
  <c r="W31" i="12"/>
  <c r="P32" i="12"/>
  <c r="K33" i="12"/>
  <c r="D34" i="12"/>
  <c r="W34" i="12"/>
  <c r="P35" i="12"/>
  <c r="K36" i="12"/>
  <c r="D37" i="12"/>
  <c r="W37" i="12"/>
  <c r="P38" i="12"/>
  <c r="K39" i="12"/>
  <c r="D40" i="12"/>
  <c r="W40" i="12"/>
  <c r="P41" i="12"/>
  <c r="K42" i="12"/>
  <c r="D43" i="12"/>
  <c r="W43" i="12"/>
  <c r="P44" i="12"/>
  <c r="K45" i="12"/>
  <c r="D46" i="12"/>
  <c r="W46" i="12"/>
  <c r="P47" i="12"/>
  <c r="K48" i="12"/>
  <c r="D49" i="12"/>
  <c r="W49" i="12"/>
  <c r="P50" i="12"/>
  <c r="K51" i="12"/>
  <c r="D52" i="12"/>
  <c r="W52" i="12"/>
  <c r="P53" i="12"/>
  <c r="K54" i="12"/>
  <c r="D55" i="12"/>
  <c r="W55" i="12"/>
  <c r="P56" i="12"/>
  <c r="K57" i="12"/>
  <c r="D58" i="12"/>
  <c r="W58" i="12"/>
  <c r="P59" i="12"/>
  <c r="K60" i="12"/>
  <c r="D61" i="12"/>
  <c r="W61" i="12"/>
  <c r="P62" i="12"/>
  <c r="K63" i="12"/>
  <c r="D64" i="12"/>
  <c r="W64" i="12"/>
  <c r="P65" i="12"/>
  <c r="K66" i="12"/>
  <c r="D67" i="12"/>
  <c r="W67" i="12"/>
  <c r="P68" i="12"/>
  <c r="K69" i="12"/>
  <c r="D70" i="12"/>
  <c r="W70" i="12"/>
  <c r="P71" i="12"/>
  <c r="K72" i="12"/>
  <c r="D73" i="12"/>
  <c r="W73" i="12"/>
  <c r="P74" i="12"/>
  <c r="K75" i="12"/>
  <c r="D76" i="12"/>
  <c r="W76" i="12"/>
  <c r="P77" i="12"/>
  <c r="K78" i="12"/>
  <c r="D79" i="12"/>
  <c r="W79" i="12"/>
  <c r="P80" i="12"/>
  <c r="K81" i="12"/>
  <c r="D82" i="12"/>
  <c r="W82" i="12"/>
  <c r="P83" i="12"/>
  <c r="K84" i="12"/>
  <c r="D85" i="12"/>
  <c r="W85" i="12"/>
  <c r="P86" i="12"/>
  <c r="J87" i="12"/>
  <c r="Y87" i="12"/>
  <c r="Q88" i="12"/>
  <c r="J89" i="12"/>
  <c r="Y89" i="12"/>
  <c r="Q90" i="12"/>
  <c r="J91" i="12"/>
  <c r="Y91" i="12"/>
  <c r="Q92" i="12"/>
  <c r="J93" i="12"/>
  <c r="Y93" i="12"/>
  <c r="Q94" i="12"/>
  <c r="J95" i="12"/>
  <c r="Y95" i="12"/>
  <c r="Q96" i="12"/>
  <c r="J97" i="12"/>
  <c r="Y97" i="12"/>
  <c r="Q98" i="12"/>
  <c r="J99" i="12"/>
  <c r="Y99" i="12"/>
  <c r="Q100" i="12"/>
  <c r="J101" i="12"/>
  <c r="Y101" i="12"/>
  <c r="Q102" i="12"/>
  <c r="J103" i="12"/>
  <c r="Y103" i="12"/>
  <c r="Q104" i="12"/>
  <c r="J105" i="12"/>
  <c r="Y105" i="12"/>
  <c r="Q106" i="12"/>
  <c r="J107" i="12"/>
  <c r="Y107" i="12"/>
  <c r="Q108" i="12"/>
  <c r="H109" i="12"/>
  <c r="T109" i="12"/>
  <c r="H110" i="12"/>
  <c r="T110" i="12"/>
  <c r="H111" i="12"/>
  <c r="T111" i="12"/>
  <c r="H112" i="12"/>
  <c r="T112" i="12"/>
  <c r="H113" i="12"/>
  <c r="T113" i="12"/>
  <c r="H114" i="12"/>
  <c r="T114" i="12"/>
  <c r="H115" i="12"/>
  <c r="T115" i="12"/>
  <c r="H116" i="12"/>
  <c r="T116" i="12"/>
  <c r="H117" i="12"/>
  <c r="T117" i="12"/>
  <c r="H118" i="12"/>
  <c r="T118" i="12"/>
  <c r="H119" i="12"/>
  <c r="T119" i="12"/>
  <c r="I2" i="12"/>
  <c r="U2" i="12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17" i="11"/>
  <c r="T17" i="11"/>
  <c r="H18" i="11"/>
  <c r="T18" i="11"/>
  <c r="H19" i="11"/>
  <c r="T19" i="11"/>
  <c r="H20" i="11"/>
  <c r="T20" i="11"/>
  <c r="H21" i="11"/>
  <c r="T21" i="11"/>
  <c r="H22" i="11"/>
  <c r="T22" i="11"/>
  <c r="H23" i="11"/>
  <c r="T23" i="11"/>
  <c r="H24" i="11"/>
  <c r="T24" i="11"/>
  <c r="H25" i="11"/>
  <c r="T25" i="11"/>
  <c r="H26" i="11"/>
  <c r="T26" i="11"/>
  <c r="H27" i="11"/>
  <c r="T27" i="11"/>
  <c r="H28" i="11"/>
  <c r="T28" i="11"/>
  <c r="H29" i="11"/>
  <c r="T29" i="11"/>
  <c r="H30" i="11"/>
  <c r="T30" i="11"/>
  <c r="H31" i="11"/>
  <c r="T31" i="11"/>
  <c r="H32" i="11"/>
  <c r="T32" i="11"/>
  <c r="H33" i="11"/>
  <c r="T33" i="11"/>
  <c r="H34" i="11"/>
  <c r="T34" i="11"/>
  <c r="H35" i="11"/>
  <c r="T35" i="11"/>
  <c r="H36" i="11"/>
  <c r="T36" i="11"/>
  <c r="H37" i="11"/>
  <c r="T37" i="11"/>
  <c r="H38" i="11"/>
  <c r="T38" i="11"/>
  <c r="H39" i="11"/>
  <c r="T39" i="11"/>
  <c r="H40" i="11"/>
  <c r="T40" i="11"/>
  <c r="H41" i="11"/>
  <c r="T41" i="11"/>
  <c r="H42" i="11"/>
  <c r="T42" i="11"/>
  <c r="H43" i="11"/>
  <c r="T43" i="11"/>
  <c r="H44" i="11"/>
  <c r="T44" i="11"/>
  <c r="H45" i="11"/>
  <c r="T45" i="11"/>
  <c r="H46" i="11"/>
  <c r="T46" i="11"/>
  <c r="H47" i="11"/>
  <c r="T47" i="11"/>
  <c r="H48" i="11"/>
  <c r="E6" i="13"/>
  <c r="C11" i="13"/>
  <c r="J15" i="13"/>
  <c r="D20" i="13"/>
  <c r="X22" i="13"/>
  <c r="C26" i="13"/>
  <c r="P28" i="13"/>
  <c r="L31" i="13"/>
  <c r="O34" i="13"/>
  <c r="D37" i="13"/>
  <c r="N40" i="13"/>
  <c r="C43" i="13"/>
  <c r="P45" i="13"/>
  <c r="B49" i="13"/>
  <c r="O51" i="13"/>
  <c r="X54" i="13"/>
  <c r="B57" i="13"/>
  <c r="D59" i="13"/>
  <c r="X61" i="13"/>
  <c r="R63" i="13"/>
  <c r="C66" i="13"/>
  <c r="Y67" i="13"/>
  <c r="V69" i="13"/>
  <c r="Y71" i="13"/>
  <c r="O73" i="13"/>
  <c r="P75" i="13"/>
  <c r="H77" i="13"/>
  <c r="X78" i="13"/>
  <c r="Y80" i="13"/>
  <c r="O82" i="13"/>
  <c r="P84" i="13"/>
  <c r="H86" i="13"/>
  <c r="X87" i="13"/>
  <c r="Y89" i="13"/>
  <c r="O91" i="13"/>
  <c r="P93" i="13"/>
  <c r="H95" i="13"/>
  <c r="X96" i="13"/>
  <c r="Y98" i="13"/>
  <c r="O100" i="13"/>
  <c r="P102" i="13"/>
  <c r="H104" i="13"/>
  <c r="X105" i="13"/>
  <c r="Y107" i="13"/>
  <c r="O109" i="13"/>
  <c r="P111" i="13"/>
  <c r="H113" i="13"/>
  <c r="X114" i="13"/>
  <c r="Y116" i="13"/>
  <c r="O118" i="13"/>
  <c r="Q2" i="13"/>
  <c r="H4" i="12"/>
  <c r="X5" i="12"/>
  <c r="Y7" i="12"/>
  <c r="O9" i="12"/>
  <c r="P11" i="12"/>
  <c r="H13" i="12"/>
  <c r="X14" i="12"/>
  <c r="Y16" i="12"/>
  <c r="O18" i="12"/>
  <c r="O20" i="12"/>
  <c r="B22" i="12"/>
  <c r="G23" i="12"/>
  <c r="D24" i="12"/>
  <c r="G25" i="12"/>
  <c r="B26" i="12"/>
  <c r="V26" i="12"/>
  <c r="N27" i="12"/>
  <c r="J28" i="12"/>
  <c r="B29" i="12"/>
  <c r="V29" i="12"/>
  <c r="N30" i="12"/>
  <c r="J31" i="12"/>
  <c r="B32" i="12"/>
  <c r="V32" i="12"/>
  <c r="N33" i="12"/>
  <c r="J34" i="12"/>
  <c r="B35" i="12"/>
  <c r="V35" i="12"/>
  <c r="N36" i="12"/>
  <c r="J37" i="12"/>
  <c r="B38" i="12"/>
  <c r="V38" i="12"/>
  <c r="N39" i="12"/>
  <c r="J40" i="12"/>
  <c r="B41" i="12"/>
  <c r="V41" i="12"/>
  <c r="N42" i="12"/>
  <c r="J43" i="12"/>
  <c r="B44" i="12"/>
  <c r="V44" i="12"/>
  <c r="N45" i="12"/>
  <c r="J46" i="12"/>
  <c r="B47" i="12"/>
  <c r="V47" i="12"/>
  <c r="N48" i="12"/>
  <c r="J49" i="12"/>
  <c r="B50" i="12"/>
  <c r="V50" i="12"/>
  <c r="N51" i="12"/>
  <c r="J52" i="12"/>
  <c r="B53" i="12"/>
  <c r="V53" i="12"/>
  <c r="N54" i="12"/>
  <c r="J55" i="12"/>
  <c r="B56" i="12"/>
  <c r="V56" i="12"/>
  <c r="N57" i="12"/>
  <c r="J58" i="12"/>
  <c r="B59" i="12"/>
  <c r="V59" i="12"/>
  <c r="N60" i="12"/>
  <c r="J61" i="12"/>
  <c r="B62" i="12"/>
  <c r="V62" i="12"/>
  <c r="N63" i="12"/>
  <c r="J64" i="12"/>
  <c r="B65" i="12"/>
  <c r="V65" i="12"/>
  <c r="N66" i="12"/>
  <c r="J67" i="12"/>
  <c r="B68" i="12"/>
  <c r="V68" i="12"/>
  <c r="N69" i="12"/>
  <c r="J70" i="12"/>
  <c r="B71" i="12"/>
  <c r="V71" i="12"/>
  <c r="N72" i="12"/>
  <c r="J73" i="12"/>
  <c r="B74" i="12"/>
  <c r="V74" i="12"/>
  <c r="N75" i="12"/>
  <c r="J76" i="12"/>
  <c r="B77" i="12"/>
  <c r="V77" i="12"/>
  <c r="N78" i="12"/>
  <c r="J79" i="12"/>
  <c r="B80" i="12"/>
  <c r="V80" i="12"/>
  <c r="N81" i="12"/>
  <c r="J82" i="12"/>
  <c r="D11" i="13"/>
  <c r="Y22" i="13"/>
  <c r="C32" i="13"/>
  <c r="O40" i="13"/>
  <c r="C49" i="13"/>
  <c r="C57" i="13"/>
  <c r="V63" i="13"/>
  <c r="L70" i="13"/>
  <c r="R75" i="13"/>
  <c r="B81" i="13"/>
  <c r="J86" i="13"/>
  <c r="P91" i="13"/>
  <c r="L97" i="13"/>
  <c r="R102" i="13"/>
  <c r="B108" i="13"/>
  <c r="J113" i="13"/>
  <c r="P118" i="13"/>
  <c r="L6" i="12"/>
  <c r="R11" i="12"/>
  <c r="B17" i="12"/>
  <c r="C22" i="12"/>
  <c r="H25" i="12"/>
  <c r="P27" i="12"/>
  <c r="W29" i="12"/>
  <c r="D32" i="12"/>
  <c r="K34" i="12"/>
  <c r="P36" i="12"/>
  <c r="W38" i="12"/>
  <c r="D41" i="12"/>
  <c r="K43" i="12"/>
  <c r="P45" i="12"/>
  <c r="W47" i="12"/>
  <c r="D50" i="12"/>
  <c r="K52" i="12"/>
  <c r="P54" i="12"/>
  <c r="W56" i="12"/>
  <c r="D59" i="12"/>
  <c r="K61" i="12"/>
  <c r="P63" i="12"/>
  <c r="W65" i="12"/>
  <c r="D68" i="12"/>
  <c r="K70" i="12"/>
  <c r="P72" i="12"/>
  <c r="W74" i="12"/>
  <c r="D77" i="12"/>
  <c r="K79" i="12"/>
  <c r="P81" i="12"/>
  <c r="K83" i="12"/>
  <c r="Q84" i="12"/>
  <c r="B86" i="12"/>
  <c r="K87" i="12"/>
  <c r="K88" i="12"/>
  <c r="N89" i="12"/>
  <c r="U90" i="12"/>
  <c r="U91" i="12"/>
  <c r="X92" i="12"/>
  <c r="E94" i="12"/>
  <c r="K95" i="12"/>
  <c r="K96" i="12"/>
  <c r="N97" i="12"/>
  <c r="U98" i="12"/>
  <c r="U99" i="12"/>
  <c r="X100" i="12"/>
  <c r="E102" i="12"/>
  <c r="K103" i="12"/>
  <c r="K104" i="12"/>
  <c r="N105" i="12"/>
  <c r="U106" i="12"/>
  <c r="U107" i="12"/>
  <c r="X108" i="12"/>
  <c r="W109" i="12"/>
  <c r="U110" i="12"/>
  <c r="O111" i="12"/>
  <c r="L112" i="12"/>
  <c r="J113" i="12"/>
  <c r="D114" i="12"/>
  <c r="Y114" i="12"/>
  <c r="W115" i="12"/>
  <c r="U116" i="12"/>
  <c r="O117" i="12"/>
  <c r="L118" i="12"/>
  <c r="J119" i="12"/>
  <c r="E2" i="12"/>
  <c r="B2" i="12"/>
  <c r="W3" i="11"/>
  <c r="U4" i="11"/>
  <c r="O5" i="11"/>
  <c r="L6" i="11"/>
  <c r="J7" i="11"/>
  <c r="D8" i="11"/>
  <c r="Y8" i="11"/>
  <c r="W9" i="11"/>
  <c r="U10" i="11"/>
  <c r="O11" i="11"/>
  <c r="L12" i="11"/>
  <c r="J13" i="11"/>
  <c r="D14" i="11"/>
  <c r="Y14" i="11"/>
  <c r="W15" i="11"/>
  <c r="U16" i="11"/>
  <c r="O17" i="11"/>
  <c r="L18" i="11"/>
  <c r="J19" i="11"/>
  <c r="D20" i="11"/>
  <c r="Y20" i="11"/>
  <c r="W21" i="11"/>
  <c r="E11" i="13"/>
  <c r="P23" i="13"/>
  <c r="D32" i="13"/>
  <c r="P40" i="13"/>
  <c r="D49" i="13"/>
  <c r="D57" i="13"/>
  <c r="L64" i="13"/>
  <c r="M70" i="13"/>
  <c r="T75" i="13"/>
  <c r="C81" i="13"/>
  <c r="L86" i="13"/>
  <c r="D92" i="13"/>
  <c r="M97" i="13"/>
  <c r="T102" i="13"/>
  <c r="C108" i="13"/>
  <c r="L113" i="13"/>
  <c r="D119" i="13"/>
  <c r="M6" i="12"/>
  <c r="T11" i="12"/>
  <c r="C17" i="12"/>
  <c r="D22" i="12"/>
  <c r="I25" i="12"/>
  <c r="Q27" i="12"/>
  <c r="X29" i="12"/>
  <c r="E32" i="12"/>
  <c r="L34" i="12"/>
  <c r="Q36" i="12"/>
  <c r="X38" i="12"/>
  <c r="E41" i="12"/>
  <c r="L43" i="12"/>
  <c r="Q45" i="12"/>
  <c r="X47" i="12"/>
  <c r="E50" i="12"/>
  <c r="L52" i="12"/>
  <c r="Q54" i="12"/>
  <c r="X56" i="12"/>
  <c r="E59" i="12"/>
  <c r="L61" i="12"/>
  <c r="Q63" i="12"/>
  <c r="X65" i="12"/>
  <c r="E68" i="12"/>
  <c r="L70" i="12"/>
  <c r="Q72" i="12"/>
  <c r="X74" i="12"/>
  <c r="E77" i="12"/>
  <c r="L79" i="12"/>
  <c r="Q81" i="12"/>
  <c r="Q83" i="12"/>
  <c r="V84" i="12"/>
  <c r="D86" i="12"/>
  <c r="L87" i="12"/>
  <c r="L88" i="12"/>
  <c r="P89" i="12"/>
  <c r="V90" i="12"/>
  <c r="B92" i="12"/>
  <c r="B93" i="12"/>
  <c r="H94" i="12"/>
  <c r="L95" i="12"/>
  <c r="L96" i="12"/>
  <c r="P97" i="12"/>
  <c r="V98" i="12"/>
  <c r="B100" i="12"/>
  <c r="B101" i="12"/>
  <c r="H102" i="12"/>
  <c r="L103" i="12"/>
  <c r="L104" i="12"/>
  <c r="P105" i="12"/>
  <c r="V106" i="12"/>
  <c r="B108" i="12"/>
  <c r="B109" i="12"/>
  <c r="X109" i="12"/>
  <c r="V110" i="12"/>
  <c r="P111" i="12"/>
  <c r="M112" i="12"/>
  <c r="K113" i="12"/>
  <c r="I114" i="12"/>
  <c r="C115" i="12"/>
  <c r="R14" i="13"/>
  <c r="D25" i="13"/>
  <c r="P33" i="13"/>
  <c r="Y42" i="13"/>
  <c r="M51" i="13"/>
  <c r="B59" i="13"/>
  <c r="M65" i="13"/>
  <c r="L71" i="13"/>
  <c r="D77" i="13"/>
  <c r="M82" i="13"/>
  <c r="T87" i="13"/>
  <c r="C93" i="13"/>
  <c r="L98" i="13"/>
  <c r="D104" i="13"/>
  <c r="M109" i="13"/>
  <c r="T114" i="13"/>
  <c r="D2" i="13"/>
  <c r="H15" i="13"/>
  <c r="L25" i="13"/>
  <c r="N34" i="13"/>
  <c r="B43" i="13"/>
  <c r="N51" i="13"/>
  <c r="C59" i="13"/>
  <c r="N65" i="13"/>
  <c r="X71" i="13"/>
  <c r="F77" i="13"/>
  <c r="N82" i="13"/>
  <c r="V87" i="13"/>
  <c r="D93" i="13"/>
  <c r="X98" i="13"/>
  <c r="F104" i="13"/>
  <c r="N109" i="13"/>
  <c r="V114" i="13"/>
  <c r="E2" i="13"/>
  <c r="N16" i="13"/>
  <c r="D26" i="13"/>
  <c r="P34" i="13"/>
  <c r="D43" i="13"/>
  <c r="P51" i="13"/>
  <c r="X59" i="13"/>
  <c r="D66" i="13"/>
  <c r="B72" i="13"/>
  <c r="J77" i="13"/>
  <c r="P82" i="13"/>
  <c r="L88" i="13"/>
  <c r="R93" i="13"/>
  <c r="B99" i="13"/>
  <c r="J104" i="13"/>
  <c r="P109" i="13"/>
  <c r="L115" i="13"/>
  <c r="S2" i="13"/>
  <c r="B8" i="12"/>
  <c r="J13" i="12"/>
  <c r="P18" i="12"/>
  <c r="H23" i="12"/>
  <c r="D26" i="12"/>
  <c r="K28" i="12"/>
  <c r="P30" i="12"/>
  <c r="W32" i="12"/>
  <c r="D35" i="12"/>
  <c r="K37" i="12"/>
  <c r="P39" i="12"/>
  <c r="W41" i="12"/>
  <c r="D44" i="12"/>
  <c r="K46" i="12"/>
  <c r="P48" i="12"/>
  <c r="W50" i="12"/>
  <c r="D53" i="12"/>
  <c r="K55" i="12"/>
  <c r="P57" i="12"/>
  <c r="W59" i="12"/>
  <c r="D62" i="12"/>
  <c r="K64" i="12"/>
  <c r="P66" i="12"/>
  <c r="W68" i="12"/>
  <c r="D71" i="12"/>
  <c r="K73" i="12"/>
  <c r="P75" i="12"/>
  <c r="W77" i="12"/>
  <c r="D80" i="12"/>
  <c r="K82" i="12"/>
  <c r="W83" i="12"/>
  <c r="I85" i="12"/>
  <c r="K86" i="12"/>
  <c r="P87" i="12"/>
  <c r="V88" i="12"/>
  <c r="B90" i="12"/>
  <c r="B91" i="12"/>
  <c r="H92" i="12"/>
  <c r="L93" i="12"/>
  <c r="L94" i="12"/>
  <c r="P95" i="12"/>
  <c r="V96" i="12"/>
  <c r="B98" i="12"/>
  <c r="B99" i="12"/>
  <c r="H100" i="12"/>
  <c r="L101" i="12"/>
  <c r="L102" i="12"/>
  <c r="P103" i="12"/>
  <c r="V104" i="12"/>
  <c r="B106" i="12"/>
  <c r="B107" i="12"/>
  <c r="H108" i="12"/>
  <c r="J109" i="12"/>
  <c r="D110" i="12"/>
  <c r="Y110" i="12"/>
  <c r="W111" i="12"/>
  <c r="U112" i="12"/>
  <c r="O113" i="12"/>
  <c r="L114" i="12"/>
  <c r="J115" i="12"/>
  <c r="C17" i="13"/>
  <c r="L26" i="13"/>
  <c r="X34" i="13"/>
  <c r="L43" i="13"/>
  <c r="N52" i="13"/>
  <c r="Y59" i="13"/>
  <c r="F66" i="13"/>
  <c r="C72" i="13"/>
  <c r="L77" i="13"/>
  <c r="D83" i="13"/>
  <c r="M88" i="13"/>
  <c r="T93" i="13"/>
  <c r="C99" i="13"/>
  <c r="L104" i="13"/>
  <c r="D110" i="13"/>
  <c r="M115" i="13"/>
  <c r="U2" i="13"/>
  <c r="C5" i="13"/>
  <c r="L19" i="13"/>
  <c r="N28" i="13"/>
  <c r="B37" i="13"/>
  <c r="N45" i="13"/>
  <c r="B54" i="13"/>
  <c r="D61" i="13"/>
  <c r="V67" i="13"/>
  <c r="M73" i="13"/>
  <c r="T78" i="13"/>
  <c r="C84" i="13"/>
  <c r="L89" i="13"/>
  <c r="D95" i="13"/>
  <c r="M100" i="13"/>
  <c r="T105" i="13"/>
  <c r="C111" i="13"/>
  <c r="L116" i="13"/>
  <c r="D4" i="12"/>
  <c r="M9" i="12"/>
  <c r="T14" i="12"/>
  <c r="C20" i="12"/>
  <c r="B24" i="12"/>
  <c r="Q26" i="12"/>
  <c r="X28" i="12"/>
  <c r="E31" i="12"/>
  <c r="L33" i="12"/>
  <c r="Q35" i="12"/>
  <c r="X37" i="12"/>
  <c r="E40" i="12"/>
  <c r="L42" i="12"/>
  <c r="Q44" i="12"/>
  <c r="X46" i="12"/>
  <c r="E49" i="12"/>
  <c r="L51" i="12"/>
  <c r="Q53" i="12"/>
  <c r="X55" i="12"/>
  <c r="E58" i="12"/>
  <c r="L60" i="12"/>
  <c r="Q62" i="12"/>
  <c r="X64" i="12"/>
  <c r="E67" i="12"/>
  <c r="L69" i="12"/>
  <c r="Q71" i="12"/>
  <c r="X73" i="12"/>
  <c r="E76" i="12"/>
  <c r="D5" i="13"/>
  <c r="C20" i="13"/>
  <c r="O28" i="13"/>
  <c r="C37" i="13"/>
  <c r="O45" i="13"/>
  <c r="C54" i="13"/>
  <c r="V61" i="13"/>
  <c r="X67" i="13"/>
  <c r="N73" i="13"/>
  <c r="V78" i="13"/>
  <c r="D84" i="13"/>
  <c r="X89" i="13"/>
  <c r="F95" i="13"/>
  <c r="N100" i="13"/>
  <c r="V105" i="13"/>
  <c r="D111" i="13"/>
  <c r="X116" i="13"/>
  <c r="F4" i="12"/>
  <c r="N9" i="12"/>
  <c r="V14" i="12"/>
  <c r="D20" i="12"/>
  <c r="C24" i="12"/>
  <c r="U26" i="12"/>
  <c r="Y28" i="12"/>
  <c r="I31" i="12"/>
  <c r="M33" i="12"/>
  <c r="U35" i="12"/>
  <c r="Y37" i="12"/>
  <c r="I40" i="12"/>
  <c r="M42" i="12"/>
  <c r="U44" i="12"/>
  <c r="Y46" i="12"/>
  <c r="I49" i="12"/>
  <c r="M51" i="12"/>
  <c r="U53" i="12"/>
  <c r="Y55" i="12"/>
  <c r="I58" i="12"/>
  <c r="M60" i="12"/>
  <c r="U62" i="12"/>
  <c r="Y64" i="12"/>
  <c r="I67" i="12"/>
  <c r="M69" i="12"/>
  <c r="U71" i="12"/>
  <c r="Y73" i="12"/>
  <c r="I76" i="12"/>
  <c r="M78" i="12"/>
  <c r="U80" i="12"/>
  <c r="Y82" i="12"/>
  <c r="D84" i="12"/>
  <c r="L85" i="12"/>
  <c r="V86" i="12"/>
  <c r="B88" i="12"/>
  <c r="B89" i="12"/>
  <c r="H90" i="12"/>
  <c r="L91" i="12"/>
  <c r="L92" i="12"/>
  <c r="P93" i="12"/>
  <c r="V94" i="12"/>
  <c r="B96" i="12"/>
  <c r="B97" i="12"/>
  <c r="H98" i="12"/>
  <c r="L99" i="12"/>
  <c r="L100" i="12"/>
  <c r="P101" i="12"/>
  <c r="V102" i="12"/>
  <c r="B104" i="12"/>
  <c r="B105" i="12"/>
  <c r="H106" i="12"/>
  <c r="L107" i="12"/>
  <c r="L108" i="12"/>
  <c r="M109" i="12"/>
  <c r="K110" i="12"/>
  <c r="I111" i="12"/>
  <c r="C112" i="12"/>
  <c r="X112" i="12"/>
  <c r="V113" i="12"/>
  <c r="P114" i="12"/>
  <c r="M115" i="12"/>
  <c r="K116" i="12"/>
  <c r="I117" i="12"/>
  <c r="C118" i="12"/>
  <c r="X118" i="12"/>
  <c r="V119" i="12"/>
  <c r="L20" i="13"/>
  <c r="N46" i="13"/>
  <c r="B68" i="13"/>
  <c r="R84" i="13"/>
  <c r="P100" i="13"/>
  <c r="B117" i="13"/>
  <c r="D10" i="12"/>
  <c r="D19" i="12"/>
  <c r="X25" i="12"/>
  <c r="Q29" i="12"/>
  <c r="P33" i="12"/>
  <c r="I37" i="12"/>
  <c r="Y40" i="12"/>
  <c r="X44" i="12"/>
  <c r="Q48" i="12"/>
  <c r="X52" i="12"/>
  <c r="Q56" i="12"/>
  <c r="P60" i="12"/>
  <c r="I64" i="12"/>
  <c r="Y67" i="12"/>
  <c r="X71" i="12"/>
  <c r="Q75" i="12"/>
  <c r="I79" i="12"/>
  <c r="X82" i="12"/>
  <c r="P84" i="12"/>
  <c r="U86" i="12"/>
  <c r="I88" i="12"/>
  <c r="E90" i="12"/>
  <c r="T91" i="12"/>
  <c r="N93" i="12"/>
  <c r="D95" i="12"/>
  <c r="X96" i="12"/>
  <c r="T98" i="12"/>
  <c r="K100" i="12"/>
  <c r="D102" i="12"/>
  <c r="U103" i="12"/>
  <c r="M105" i="12"/>
  <c r="K107" i="12"/>
  <c r="W108" i="12"/>
  <c r="J110" i="12"/>
  <c r="M111" i="12"/>
  <c r="W112" i="12"/>
  <c r="C114" i="12"/>
  <c r="L115" i="12"/>
  <c r="M116" i="12"/>
  <c r="M117" i="12"/>
  <c r="O118" i="12"/>
  <c r="O119" i="12"/>
  <c r="P2" i="12"/>
  <c r="M3" i="11"/>
  <c r="L4" i="11"/>
  <c r="K5" i="11"/>
  <c r="J6" i="11"/>
  <c r="I7" i="11"/>
  <c r="I8" i="11"/>
  <c r="D9" i="11"/>
  <c r="C10" i="11"/>
  <c r="Y10" i="11"/>
  <c r="X11" i="11"/>
  <c r="W12" i="11"/>
  <c r="V13" i="11"/>
  <c r="U14" i="11"/>
  <c r="P15" i="11"/>
  <c r="O16" i="11"/>
  <c r="M17" i="11"/>
  <c r="M18" i="11"/>
  <c r="L19" i="11"/>
  <c r="K20" i="11"/>
  <c r="J21" i="11"/>
  <c r="I22" i="11"/>
  <c r="C23" i="11"/>
  <c r="X23" i="11"/>
  <c r="V24" i="11"/>
  <c r="P25" i="11"/>
  <c r="M26" i="11"/>
  <c r="K27" i="11"/>
  <c r="I28" i="11"/>
  <c r="C29" i="11"/>
  <c r="X29" i="11"/>
  <c r="V30" i="11"/>
  <c r="P31" i="11"/>
  <c r="M32" i="11"/>
  <c r="K33" i="11"/>
  <c r="I34" i="11"/>
  <c r="C35" i="11"/>
  <c r="X35" i="11"/>
  <c r="V36" i="11"/>
  <c r="P37" i="11"/>
  <c r="M38" i="11"/>
  <c r="K39" i="11"/>
  <c r="I40" i="11"/>
  <c r="C41" i="11"/>
  <c r="X41" i="11"/>
  <c r="V42" i="11"/>
  <c r="P43" i="11"/>
  <c r="M44" i="11"/>
  <c r="K45" i="11"/>
  <c r="I46" i="11"/>
  <c r="C47" i="11"/>
  <c r="X47" i="11"/>
  <c r="U48" i="11"/>
  <c r="M49" i="11"/>
  <c r="I50" i="11"/>
  <c r="Y50" i="11"/>
  <c r="U51" i="11"/>
  <c r="M52" i="11"/>
  <c r="I53" i="11"/>
  <c r="Y53" i="11"/>
  <c r="U54" i="11"/>
  <c r="M55" i="11"/>
  <c r="I56" i="11"/>
  <c r="Y56" i="11"/>
  <c r="U57" i="11"/>
  <c r="M58" i="11"/>
  <c r="I59" i="11"/>
  <c r="Y59" i="11"/>
  <c r="U60" i="11"/>
  <c r="M61" i="11"/>
  <c r="G62" i="11"/>
  <c r="V62" i="11"/>
  <c r="M63" i="11"/>
  <c r="D64" i="11"/>
  <c r="S64" i="11"/>
  <c r="I65" i="11"/>
  <c r="W65" i="11"/>
  <c r="M66" i="11"/>
  <c r="D67" i="11"/>
  <c r="R67" i="11"/>
  <c r="F68" i="11"/>
  <c r="R68" i="11"/>
  <c r="F69" i="11"/>
  <c r="R69" i="11"/>
  <c r="F70" i="11"/>
  <c r="R70" i="11"/>
  <c r="F71" i="11"/>
  <c r="R71" i="11"/>
  <c r="F72" i="11"/>
  <c r="R72" i="11"/>
  <c r="F73" i="11"/>
  <c r="R73" i="11"/>
  <c r="F74" i="11"/>
  <c r="R74" i="11"/>
  <c r="F75" i="11"/>
  <c r="R75" i="11"/>
  <c r="F76" i="11"/>
  <c r="R76" i="11"/>
  <c r="F77" i="11"/>
  <c r="R77" i="11"/>
  <c r="F78" i="11"/>
  <c r="R78" i="11"/>
  <c r="F79" i="11"/>
  <c r="R79" i="11"/>
  <c r="F80" i="11"/>
  <c r="R80" i="11"/>
  <c r="F81" i="11"/>
  <c r="R81" i="11"/>
  <c r="F82" i="11"/>
  <c r="R82" i="11"/>
  <c r="F83" i="11"/>
  <c r="R83" i="11"/>
  <c r="F84" i="11"/>
  <c r="R84" i="11"/>
  <c r="F85" i="11"/>
  <c r="R85" i="11"/>
  <c r="F86" i="11"/>
  <c r="R86" i="11"/>
  <c r="F87" i="11"/>
  <c r="R87" i="11"/>
  <c r="F88" i="11"/>
  <c r="R88" i="11"/>
  <c r="F89" i="11"/>
  <c r="R89" i="11"/>
  <c r="F90" i="11"/>
  <c r="R90" i="11"/>
  <c r="F91" i="11"/>
  <c r="R91" i="11"/>
  <c r="F92" i="11"/>
  <c r="R92" i="11"/>
  <c r="F93" i="11"/>
  <c r="R93" i="11"/>
  <c r="F94" i="11"/>
  <c r="R94" i="11"/>
  <c r="F95" i="11"/>
  <c r="R95" i="11"/>
  <c r="F96" i="11"/>
  <c r="R96" i="11"/>
  <c r="F97" i="11"/>
  <c r="R97" i="11"/>
  <c r="F98" i="11"/>
  <c r="R98" i="11"/>
  <c r="F99" i="11"/>
  <c r="R99" i="11"/>
  <c r="F100" i="11"/>
  <c r="R100" i="11"/>
  <c r="F101" i="11"/>
  <c r="R101" i="11"/>
  <c r="F102" i="11"/>
  <c r="R102" i="11"/>
  <c r="F103" i="11"/>
  <c r="R103" i="11"/>
  <c r="F104" i="11"/>
  <c r="R104" i="11"/>
  <c r="F105" i="11"/>
  <c r="R105" i="11"/>
  <c r="F106" i="11"/>
  <c r="R106" i="11"/>
  <c r="F107" i="11"/>
  <c r="R107" i="11"/>
  <c r="F108" i="11"/>
  <c r="R108" i="11"/>
  <c r="F109" i="11"/>
  <c r="R109" i="11"/>
  <c r="F110" i="11"/>
  <c r="R110" i="11"/>
  <c r="F111" i="11"/>
  <c r="R111" i="11"/>
  <c r="F112" i="11"/>
  <c r="R112" i="11"/>
  <c r="F113" i="11"/>
  <c r="R113" i="11"/>
  <c r="F114" i="11"/>
  <c r="R114" i="11"/>
  <c r="F115" i="11"/>
  <c r="R115" i="11"/>
  <c r="F116" i="11"/>
  <c r="M20" i="13"/>
  <c r="O46" i="13"/>
  <c r="C68" i="13"/>
  <c r="T84" i="13"/>
  <c r="D101" i="13"/>
  <c r="C117" i="13"/>
  <c r="C11" i="12"/>
  <c r="P20" i="12"/>
  <c r="Y25" i="12"/>
  <c r="U29" i="12"/>
  <c r="Q33" i="12"/>
  <c r="L37" i="12"/>
  <c r="Q41" i="12"/>
  <c r="L45" i="12"/>
  <c r="K49" i="12"/>
  <c r="Y52" i="12"/>
  <c r="U56" i="12"/>
  <c r="Q60" i="12"/>
  <c r="L64" i="12"/>
  <c r="Q68" i="12"/>
  <c r="L72" i="12"/>
  <c r="K76" i="12"/>
  <c r="X79" i="12"/>
  <c r="B83" i="12"/>
  <c r="W84" i="12"/>
  <c r="W86" i="12"/>
  <c r="T88" i="12"/>
  <c r="I90" i="12"/>
  <c r="D92" i="12"/>
  <c r="T93" i="12"/>
  <c r="M95" i="12"/>
  <c r="D97" i="12"/>
  <c r="W98" i="12"/>
  <c r="T100" i="12"/>
  <c r="I102" i="12"/>
  <c r="D104" i="12"/>
  <c r="T105" i="12"/>
  <c r="M107" i="12"/>
  <c r="D109" i="12"/>
  <c r="L110" i="12"/>
  <c r="U111" i="12"/>
  <c r="Y112" i="12"/>
  <c r="J114" i="12"/>
  <c r="O115" i="12"/>
  <c r="O116" i="12"/>
  <c r="P117" i="12"/>
  <c r="P118" i="12"/>
  <c r="P119" i="12"/>
  <c r="Q2" i="12"/>
  <c r="O3" i="11"/>
  <c r="M4" i="11"/>
  <c r="L5" i="11"/>
  <c r="K6" i="11"/>
  <c r="K7" i="11"/>
  <c r="J8" i="11"/>
  <c r="I9" i="11"/>
  <c r="D10" i="11"/>
  <c r="C11" i="11"/>
  <c r="Y11" i="11"/>
  <c r="X12" i="11"/>
  <c r="W13" i="11"/>
  <c r="V14" i="11"/>
  <c r="U15" i="11"/>
  <c r="P16" i="11"/>
  <c r="P17" i="11"/>
  <c r="O18" i="11"/>
  <c r="M19" i="11"/>
  <c r="L20" i="11"/>
  <c r="K21" i="11"/>
  <c r="J22" i="11"/>
  <c r="D23" i="11"/>
  <c r="Y23" i="11"/>
  <c r="W24" i="11"/>
  <c r="U25" i="11"/>
  <c r="O26" i="11"/>
  <c r="L27" i="11"/>
  <c r="J28" i="11"/>
  <c r="D29" i="11"/>
  <c r="Y29" i="11"/>
  <c r="W30" i="11"/>
  <c r="U31" i="11"/>
  <c r="O32" i="11"/>
  <c r="L33" i="11"/>
  <c r="J34" i="11"/>
  <c r="D35" i="11"/>
  <c r="Y35" i="11"/>
  <c r="W36" i="11"/>
  <c r="U37" i="11"/>
  <c r="O38" i="11"/>
  <c r="L39" i="11"/>
  <c r="J40" i="11"/>
  <c r="D41" i="11"/>
  <c r="Y41" i="11"/>
  <c r="W42" i="11"/>
  <c r="U43" i="11"/>
  <c r="O44" i="11"/>
  <c r="L45" i="11"/>
  <c r="J46" i="11"/>
  <c r="D47" i="11"/>
  <c r="Y47" i="11"/>
  <c r="V48" i="11"/>
  <c r="O49" i="11"/>
  <c r="J50" i="11"/>
  <c r="C51" i="11"/>
  <c r="V51" i="11"/>
  <c r="O52" i="11"/>
  <c r="J53" i="11"/>
  <c r="C54" i="11"/>
  <c r="V54" i="11"/>
  <c r="O55" i="11"/>
  <c r="J56" i="11"/>
  <c r="C57" i="11"/>
  <c r="V57" i="11"/>
  <c r="O58" i="11"/>
  <c r="J59" i="11"/>
  <c r="C60" i="11"/>
  <c r="V60" i="11"/>
  <c r="O61" i="11"/>
  <c r="H62" i="11"/>
  <c r="W62" i="11"/>
  <c r="O63" i="11"/>
  <c r="E64" i="11"/>
  <c r="T64" i="11"/>
  <c r="J65" i="11"/>
  <c r="X65" i="11"/>
  <c r="O66" i="11"/>
  <c r="E67" i="11"/>
  <c r="S67" i="11"/>
  <c r="G68" i="11"/>
  <c r="S68" i="11"/>
  <c r="G69" i="11"/>
  <c r="S69" i="11"/>
  <c r="G70" i="11"/>
  <c r="S70" i="11"/>
  <c r="G71" i="11"/>
  <c r="S71" i="11"/>
  <c r="G72" i="11"/>
  <c r="S72" i="11"/>
  <c r="G73" i="11"/>
  <c r="S73" i="11"/>
  <c r="G74" i="11"/>
  <c r="S74" i="11"/>
  <c r="G75" i="11"/>
  <c r="S75" i="11"/>
  <c r="G76" i="11"/>
  <c r="S76" i="11"/>
  <c r="G77" i="11"/>
  <c r="S77" i="11"/>
  <c r="G78" i="11"/>
  <c r="S78" i="11"/>
  <c r="G79" i="11"/>
  <c r="S79" i="11"/>
  <c r="G80" i="11"/>
  <c r="S80" i="11"/>
  <c r="G81" i="11"/>
  <c r="S81" i="11"/>
  <c r="G82" i="11"/>
  <c r="S82" i="11"/>
  <c r="G83" i="11"/>
  <c r="S83" i="11"/>
  <c r="G84" i="11"/>
  <c r="S84" i="11"/>
  <c r="G85" i="11"/>
  <c r="S85" i="11"/>
  <c r="G86" i="11"/>
  <c r="S86" i="11"/>
  <c r="G87" i="11"/>
  <c r="S87" i="11"/>
  <c r="G88" i="11"/>
  <c r="S88" i="11"/>
  <c r="G89" i="11"/>
  <c r="S89" i="11"/>
  <c r="G90" i="11"/>
  <c r="S90" i="11"/>
  <c r="G91" i="11"/>
  <c r="S91" i="11"/>
  <c r="G92" i="11"/>
  <c r="S92" i="11"/>
  <c r="G93" i="11"/>
  <c r="S93" i="11"/>
  <c r="G94" i="11"/>
  <c r="S94" i="11"/>
  <c r="G95" i="11"/>
  <c r="S95" i="11"/>
  <c r="G96" i="11"/>
  <c r="S96" i="11"/>
  <c r="G97" i="11"/>
  <c r="S97" i="11"/>
  <c r="G98" i="11"/>
  <c r="S98" i="11"/>
  <c r="G99" i="11"/>
  <c r="S99" i="11"/>
  <c r="G100" i="11"/>
  <c r="S100" i="11"/>
  <c r="G101" i="11"/>
  <c r="S101" i="11"/>
  <c r="G102" i="11"/>
  <c r="S102" i="11"/>
  <c r="G103" i="11"/>
  <c r="O22" i="13"/>
  <c r="C48" i="13"/>
  <c r="P69" i="13"/>
  <c r="D86" i="13"/>
  <c r="C102" i="13"/>
  <c r="M118" i="13"/>
  <c r="D11" i="12"/>
  <c r="R20" i="12"/>
  <c r="E26" i="12"/>
  <c r="L30" i="12"/>
  <c r="E34" i="12"/>
  <c r="D38" i="12"/>
  <c r="U41" i="12"/>
  <c r="M45" i="12"/>
  <c r="L49" i="12"/>
  <c r="E53" i="12"/>
  <c r="L57" i="12"/>
  <c r="E61" i="12"/>
  <c r="D65" i="12"/>
  <c r="U68" i="12"/>
  <c r="M72" i="12"/>
  <c r="L76" i="12"/>
  <c r="Y79" i="12"/>
  <c r="D83" i="12"/>
  <c r="E85" i="12"/>
  <c r="X86" i="12"/>
  <c r="U88" i="12"/>
  <c r="K90" i="12"/>
  <c r="E92" i="12"/>
  <c r="U93" i="12"/>
  <c r="N95" i="12"/>
  <c r="K97" i="12"/>
  <c r="X98" i="12"/>
  <c r="U100" i="12"/>
  <c r="K102" i="12"/>
  <c r="E104" i="12"/>
  <c r="U105" i="12"/>
  <c r="N107" i="12"/>
  <c r="I109" i="12"/>
  <c r="M110" i="12"/>
  <c r="V111" i="12"/>
  <c r="C113" i="12"/>
  <c r="K114" i="12"/>
  <c r="P115" i="12"/>
  <c r="P116" i="12"/>
  <c r="U117" i="12"/>
  <c r="U118" i="12"/>
  <c r="U119" i="12"/>
  <c r="V2" i="12"/>
  <c r="P3" i="11"/>
  <c r="O4" i="11"/>
  <c r="M5" i="11"/>
  <c r="M6" i="11"/>
  <c r="L7" i="11"/>
  <c r="K8" i="11"/>
  <c r="J9" i="11"/>
  <c r="I10" i="11"/>
  <c r="D11" i="11"/>
  <c r="C12" i="11"/>
  <c r="Y12" i="11"/>
  <c r="X13" i="11"/>
  <c r="W14" i="11"/>
  <c r="V15" i="11"/>
  <c r="V16" i="11"/>
  <c r="U17" i="11"/>
  <c r="P18" i="11"/>
  <c r="O19" i="11"/>
  <c r="M20" i="11"/>
  <c r="L21" i="11"/>
  <c r="K22" i="11"/>
  <c r="I23" i="11"/>
  <c r="C24" i="11"/>
  <c r="X24" i="11"/>
  <c r="V25" i="11"/>
  <c r="P26" i="11"/>
  <c r="M27" i="11"/>
  <c r="P22" i="13"/>
  <c r="Y48" i="13"/>
  <c r="R69" i="13"/>
  <c r="F86" i="13"/>
  <c r="D102" i="13"/>
  <c r="N118" i="13"/>
  <c r="D13" i="12"/>
  <c r="X21" i="12"/>
  <c r="W26" i="12"/>
  <c r="M30" i="12"/>
  <c r="I34" i="12"/>
  <c r="E38" i="12"/>
  <c r="X41" i="12"/>
  <c r="E46" i="12"/>
  <c r="X49" i="12"/>
  <c r="W53" i="12"/>
  <c r="M57" i="12"/>
  <c r="I61" i="12"/>
  <c r="E65" i="12"/>
  <c r="X68" i="12"/>
  <c r="E73" i="12"/>
  <c r="X76" i="12"/>
  <c r="E80" i="12"/>
  <c r="E83" i="12"/>
  <c r="J85" i="12"/>
  <c r="B87" i="12"/>
  <c r="W88" i="12"/>
  <c r="L90" i="12"/>
  <c r="I92" i="12"/>
  <c r="B94" i="12"/>
  <c r="T95" i="12"/>
  <c r="L97" i="12"/>
  <c r="D99" i="12"/>
  <c r="V100" i="12"/>
  <c r="T102" i="12"/>
  <c r="H104" i="12"/>
  <c r="D106" i="12"/>
  <c r="P107" i="12"/>
  <c r="K109" i="12"/>
  <c r="O110" i="12"/>
  <c r="X111" i="12"/>
  <c r="D113" i="12"/>
  <c r="M114" i="12"/>
  <c r="U115" i="12"/>
  <c r="V116" i="12"/>
  <c r="V117" i="12"/>
  <c r="V118" i="12"/>
  <c r="W119" i="12"/>
  <c r="W2" i="12"/>
  <c r="U3" i="11"/>
  <c r="P4" i="11"/>
  <c r="P5" i="11"/>
  <c r="O6" i="11"/>
  <c r="M7" i="11"/>
  <c r="L8" i="11"/>
  <c r="K9" i="11"/>
  <c r="J10" i="11"/>
  <c r="I11" i="11"/>
  <c r="D12" i="11"/>
  <c r="C13" i="11"/>
  <c r="Y13" i="11"/>
  <c r="X14" i="11"/>
  <c r="X15" i="11"/>
  <c r="W16" i="11"/>
  <c r="V17" i="11"/>
  <c r="U18" i="11"/>
  <c r="P19" i="11"/>
  <c r="O20" i="11"/>
  <c r="M21" i="11"/>
  <c r="L22" i="11"/>
  <c r="J23" i="11"/>
  <c r="D24" i="11"/>
  <c r="Y24" i="11"/>
  <c r="W25" i="11"/>
  <c r="U26" i="11"/>
  <c r="X28" i="13"/>
  <c r="Y54" i="13"/>
  <c r="P73" i="13"/>
  <c r="B90" i="13"/>
  <c r="L106" i="13"/>
  <c r="J4" i="12"/>
  <c r="F13" i="12"/>
  <c r="Y21" i="12"/>
  <c r="X26" i="12"/>
  <c r="Q30" i="12"/>
  <c r="X34" i="12"/>
  <c r="Q38" i="12"/>
  <c r="P42" i="12"/>
  <c r="I46" i="12"/>
  <c r="Y49" i="12"/>
  <c r="X53" i="12"/>
  <c r="Q57" i="12"/>
  <c r="X61" i="12"/>
  <c r="Q65" i="12"/>
  <c r="P69" i="12"/>
  <c r="I73" i="12"/>
  <c r="Y76" i="12"/>
  <c r="Q80" i="12"/>
  <c r="J83" i="12"/>
  <c r="K85" i="12"/>
  <c r="D87" i="12"/>
  <c r="X88" i="12"/>
  <c r="T90" i="12"/>
  <c r="K92" i="12"/>
  <c r="D94" i="12"/>
  <c r="U95" i="12"/>
  <c r="M97" i="12"/>
  <c r="K99" i="12"/>
  <c r="W100" i="12"/>
  <c r="U102" i="12"/>
  <c r="I104" i="12"/>
  <c r="E106" i="12"/>
  <c r="T107" i="12"/>
  <c r="L109" i="12"/>
  <c r="P110" i="12"/>
  <c r="Y111" i="12"/>
  <c r="I113" i="12"/>
  <c r="O114" i="12"/>
  <c r="V115" i="12"/>
  <c r="W116" i="12"/>
  <c r="W117" i="12"/>
  <c r="W118" i="12"/>
  <c r="X119" i="12"/>
  <c r="X2" i="12"/>
  <c r="V3" i="11"/>
  <c r="V4" i="11"/>
  <c r="U5" i="11"/>
  <c r="P6" i="11"/>
  <c r="O7" i="11"/>
  <c r="M8" i="11"/>
  <c r="L9" i="11"/>
  <c r="K10" i="11"/>
  <c r="J11" i="11"/>
  <c r="I12" i="11"/>
  <c r="D13" i="11"/>
  <c r="C14" i="11"/>
  <c r="C15" i="11"/>
  <c r="Y15" i="11"/>
  <c r="X16" i="11"/>
  <c r="W17" i="11"/>
  <c r="V18" i="11"/>
  <c r="U19" i="11"/>
  <c r="P20" i="11"/>
  <c r="O21" i="11"/>
  <c r="M22" i="11"/>
  <c r="K23" i="11"/>
  <c r="I24" i="11"/>
  <c r="C25" i="11"/>
  <c r="X25" i="11"/>
  <c r="V26" i="11"/>
  <c r="P27" i="11"/>
  <c r="M28" i="11"/>
  <c r="K29" i="11"/>
  <c r="I30" i="11"/>
  <c r="C31" i="11"/>
  <c r="X31" i="11"/>
  <c r="V32" i="11"/>
  <c r="P33" i="11"/>
  <c r="M34" i="11"/>
  <c r="K35" i="11"/>
  <c r="I36" i="11"/>
  <c r="C37" i="11"/>
  <c r="X37" i="11"/>
  <c r="V38" i="11"/>
  <c r="P39" i="11"/>
  <c r="M40" i="11"/>
  <c r="K41" i="11"/>
  <c r="I42" i="11"/>
  <c r="C43" i="11"/>
  <c r="X43" i="11"/>
  <c r="V44" i="11"/>
  <c r="P45" i="11"/>
  <c r="M46" i="11"/>
  <c r="K47" i="11"/>
  <c r="I48" i="11"/>
  <c r="Y48" i="11"/>
  <c r="U49" i="11"/>
  <c r="M50" i="11"/>
  <c r="I51" i="11"/>
  <c r="Y51" i="11"/>
  <c r="U52" i="11"/>
  <c r="M53" i="11"/>
  <c r="I54" i="11"/>
  <c r="Y54" i="11"/>
  <c r="U55" i="11"/>
  <c r="M56" i="11"/>
  <c r="I57" i="11"/>
  <c r="Y57" i="11"/>
  <c r="U58" i="11"/>
  <c r="M59" i="11"/>
  <c r="I60" i="11"/>
  <c r="Y60" i="11"/>
  <c r="T61" i="11"/>
  <c r="K62" i="11"/>
  <c r="C63" i="11"/>
  <c r="S63" i="11"/>
  <c r="I64" i="11"/>
  <c r="W64" i="11"/>
  <c r="M65" i="11"/>
  <c r="D66" i="11"/>
  <c r="S66" i="11"/>
  <c r="I67" i="11"/>
  <c r="V67" i="11"/>
  <c r="J68" i="11"/>
  <c r="V68" i="11"/>
  <c r="J69" i="11"/>
  <c r="V69" i="11"/>
  <c r="J70" i="11"/>
  <c r="V70" i="11"/>
  <c r="J71" i="11"/>
  <c r="V71" i="11"/>
  <c r="J72" i="11"/>
  <c r="V72" i="11"/>
  <c r="J73" i="11"/>
  <c r="V73" i="11"/>
  <c r="J74" i="11"/>
  <c r="V74" i="11"/>
  <c r="J75" i="11"/>
  <c r="V75" i="11"/>
  <c r="J76" i="11"/>
  <c r="V76" i="11"/>
  <c r="J77" i="11"/>
  <c r="V77" i="11"/>
  <c r="J78" i="11"/>
  <c r="V78" i="11"/>
  <c r="J79" i="11"/>
  <c r="V79" i="11"/>
  <c r="J80" i="11"/>
  <c r="V80" i="11"/>
  <c r="J81" i="11"/>
  <c r="V81" i="11"/>
  <c r="J82" i="11"/>
  <c r="V82" i="11"/>
  <c r="J83" i="11"/>
  <c r="V83" i="11"/>
  <c r="J84" i="11"/>
  <c r="V84" i="11"/>
  <c r="J85" i="11"/>
  <c r="V85" i="11"/>
  <c r="J86" i="11"/>
  <c r="V86" i="11"/>
  <c r="J87" i="11"/>
  <c r="V87" i="11"/>
  <c r="J88" i="11"/>
  <c r="V88" i="11"/>
  <c r="J89" i="11"/>
  <c r="V89" i="11"/>
  <c r="J90" i="11"/>
  <c r="V90" i="11"/>
  <c r="J91" i="11"/>
  <c r="V91" i="11"/>
  <c r="J92" i="11"/>
  <c r="V92" i="11"/>
  <c r="J93" i="11"/>
  <c r="V93" i="11"/>
  <c r="J94" i="11"/>
  <c r="V94" i="11"/>
  <c r="J95" i="11"/>
  <c r="V95" i="11"/>
  <c r="J96" i="11"/>
  <c r="V96" i="11"/>
  <c r="J97" i="11"/>
  <c r="V97" i="11"/>
  <c r="J98" i="11"/>
  <c r="V98" i="11"/>
  <c r="J99" i="11"/>
  <c r="V99" i="11"/>
  <c r="J100" i="11"/>
  <c r="V100" i="11"/>
  <c r="J101" i="11"/>
  <c r="Y28" i="13"/>
  <c r="B55" i="13"/>
  <c r="D74" i="13"/>
  <c r="C90" i="13"/>
  <c r="M106" i="13"/>
  <c r="L4" i="12"/>
  <c r="L13" i="12"/>
  <c r="Y22" i="12"/>
  <c r="L27" i="12"/>
  <c r="K31" i="12"/>
  <c r="Y34" i="12"/>
  <c r="U38" i="12"/>
  <c r="Q42" i="12"/>
  <c r="L46" i="12"/>
  <c r="Q50" i="12"/>
  <c r="L54" i="12"/>
  <c r="K58" i="12"/>
  <c r="Y61" i="12"/>
  <c r="U65" i="12"/>
  <c r="Q69" i="12"/>
  <c r="L73" i="12"/>
  <c r="Q77" i="12"/>
  <c r="W80" i="12"/>
  <c r="U83" i="12"/>
  <c r="N85" i="12"/>
  <c r="M87" i="12"/>
  <c r="D89" i="12"/>
  <c r="W90" i="12"/>
  <c r="T92" i="12"/>
  <c r="I94" i="12"/>
  <c r="D96" i="12"/>
  <c r="T97" i="12"/>
  <c r="M99" i="12"/>
  <c r="D101" i="12"/>
  <c r="W102" i="12"/>
  <c r="T104" i="12"/>
  <c r="I106" i="12"/>
  <c r="D108" i="12"/>
  <c r="O109" i="12"/>
  <c r="W110" i="12"/>
  <c r="D112" i="12"/>
  <c r="L113" i="12"/>
  <c r="U114" i="12"/>
  <c r="X115" i="12"/>
  <c r="X116" i="12"/>
  <c r="X117" i="12"/>
  <c r="Y118" i="12"/>
  <c r="Y119" i="12"/>
  <c r="Y2" i="12"/>
  <c r="X3" i="11"/>
  <c r="W4" i="11"/>
  <c r="V5" i="11"/>
  <c r="U6" i="11"/>
  <c r="P7" i="11"/>
  <c r="O8" i="11"/>
  <c r="M9" i="11"/>
  <c r="L10" i="11"/>
  <c r="K11" i="11"/>
  <c r="J12" i="11"/>
  <c r="I13" i="11"/>
  <c r="I14" i="11"/>
  <c r="D15" i="11"/>
  <c r="C16" i="11"/>
  <c r="Y16" i="11"/>
  <c r="X17" i="11"/>
  <c r="W18" i="11"/>
  <c r="V19" i="11"/>
  <c r="U20" i="11"/>
  <c r="P21" i="11"/>
  <c r="O22" i="11"/>
  <c r="L23" i="11"/>
  <c r="J24" i="11"/>
  <c r="D25" i="11"/>
  <c r="Y25" i="11"/>
  <c r="W26" i="11"/>
  <c r="U27" i="11"/>
  <c r="O28" i="11"/>
  <c r="L29" i="11"/>
  <c r="J30" i="11"/>
  <c r="D31" i="11"/>
  <c r="Y31" i="11"/>
  <c r="W32" i="11"/>
  <c r="U33" i="11"/>
  <c r="O34" i="11"/>
  <c r="L35" i="11"/>
  <c r="J36" i="11"/>
  <c r="D37" i="11"/>
  <c r="Y37" i="11"/>
  <c r="W38" i="11"/>
  <c r="U39" i="11"/>
  <c r="O40" i="11"/>
  <c r="L41" i="11"/>
  <c r="J42" i="11"/>
  <c r="D43" i="11"/>
  <c r="Y43" i="11"/>
  <c r="W44" i="11"/>
  <c r="U45" i="11"/>
  <c r="O46" i="11"/>
  <c r="L47" i="11"/>
  <c r="J48" i="11"/>
  <c r="C49" i="11"/>
  <c r="V49" i="11"/>
  <c r="O50" i="11"/>
  <c r="J51" i="11"/>
  <c r="C52" i="11"/>
  <c r="V52" i="11"/>
  <c r="O53" i="11"/>
  <c r="J54" i="11"/>
  <c r="C55" i="11"/>
  <c r="V55" i="11"/>
  <c r="O56" i="11"/>
  <c r="J57" i="11"/>
  <c r="C58" i="11"/>
  <c r="V58" i="11"/>
  <c r="O59" i="11"/>
  <c r="J60" i="11"/>
  <c r="C61" i="11"/>
  <c r="U61" i="11"/>
  <c r="L62" i="11"/>
  <c r="D63" i="11"/>
  <c r="T63" i="11"/>
  <c r="J64" i="11"/>
  <c r="X64" i="11"/>
  <c r="O65" i="11"/>
  <c r="E66" i="11"/>
  <c r="T66" i="11"/>
  <c r="J67" i="11"/>
  <c r="W67" i="11"/>
  <c r="K68" i="11"/>
  <c r="W68" i="11"/>
  <c r="K69" i="11"/>
  <c r="W69" i="11"/>
  <c r="K70" i="11"/>
  <c r="W70" i="11"/>
  <c r="K71" i="11"/>
  <c r="W71" i="11"/>
  <c r="K72" i="11"/>
  <c r="W72" i="11"/>
  <c r="K73" i="11"/>
  <c r="W73" i="11"/>
  <c r="K74" i="11"/>
  <c r="W74" i="11"/>
  <c r="K75" i="11"/>
  <c r="W75" i="11"/>
  <c r="K76" i="11"/>
  <c r="W76" i="11"/>
  <c r="K77" i="11"/>
  <c r="W77" i="11"/>
  <c r="K78" i="11"/>
  <c r="W78" i="11"/>
  <c r="K79" i="11"/>
  <c r="W79" i="11"/>
  <c r="K80" i="11"/>
  <c r="W80" i="11"/>
  <c r="K81" i="11"/>
  <c r="W81" i="11"/>
  <c r="K82" i="11"/>
  <c r="W82" i="11"/>
  <c r="K83" i="11"/>
  <c r="W83" i="11"/>
  <c r="K84" i="11"/>
  <c r="W84" i="11"/>
  <c r="K85" i="11"/>
  <c r="W85" i="11"/>
  <c r="K86" i="11"/>
  <c r="W86" i="11"/>
  <c r="K87" i="11"/>
  <c r="C31" i="13"/>
  <c r="X56" i="13"/>
  <c r="C75" i="13"/>
  <c r="M91" i="13"/>
  <c r="L107" i="13"/>
  <c r="T5" i="12"/>
  <c r="L15" i="12"/>
  <c r="F23" i="12"/>
  <c r="M27" i="12"/>
  <c r="L31" i="12"/>
  <c r="E35" i="12"/>
  <c r="L39" i="12"/>
  <c r="E43" i="12"/>
  <c r="D47" i="12"/>
  <c r="U50" i="12"/>
  <c r="M54" i="12"/>
  <c r="L58" i="12"/>
  <c r="E62" i="12"/>
  <c r="L66" i="12"/>
  <c r="E70" i="12"/>
  <c r="D74" i="12"/>
  <c r="U77" i="12"/>
  <c r="X80" i="12"/>
  <c r="V83" i="12"/>
  <c r="P85" i="12"/>
  <c r="N87" i="12"/>
  <c r="K89" i="12"/>
  <c r="X90" i="12"/>
  <c r="U92" i="12"/>
  <c r="K94" i="12"/>
  <c r="E96" i="12"/>
  <c r="U97" i="12"/>
  <c r="N99" i="12"/>
  <c r="K101" i="12"/>
  <c r="X102" i="12"/>
  <c r="U104" i="12"/>
  <c r="K106" i="12"/>
  <c r="E108" i="12"/>
  <c r="P109" i="12"/>
  <c r="X110" i="12"/>
  <c r="I112" i="12"/>
  <c r="M113" i="12"/>
  <c r="V114" i="12"/>
  <c r="Y115" i="12"/>
  <c r="Y116" i="12"/>
  <c r="Y117" i="12"/>
  <c r="C119" i="12"/>
  <c r="D2" i="12"/>
  <c r="C3" i="11"/>
  <c r="Y3" i="11"/>
  <c r="X4" i="11"/>
  <c r="W5" i="11"/>
  <c r="V6" i="11"/>
  <c r="U7" i="11"/>
  <c r="P8" i="11"/>
  <c r="O9" i="11"/>
  <c r="M10" i="11"/>
  <c r="L11" i="11"/>
  <c r="K12" i="11"/>
  <c r="K13" i="11"/>
  <c r="J14" i="11"/>
  <c r="I15" i="11"/>
  <c r="D16" i="11"/>
  <c r="C17" i="11"/>
  <c r="Y17" i="11"/>
  <c r="X18" i="11"/>
  <c r="W19" i="11"/>
  <c r="V20" i="11"/>
  <c r="U21" i="11"/>
  <c r="D31" i="13"/>
  <c r="Y56" i="13"/>
  <c r="D75" i="13"/>
  <c r="N91" i="13"/>
  <c r="X107" i="13"/>
  <c r="V5" i="12"/>
  <c r="M15" i="12"/>
  <c r="J23" i="12"/>
  <c r="E28" i="12"/>
  <c r="X31" i="12"/>
  <c r="W35" i="12"/>
  <c r="M39" i="12"/>
  <c r="I43" i="12"/>
  <c r="E47" i="12"/>
  <c r="X50" i="12"/>
  <c r="E55" i="12"/>
  <c r="X58" i="12"/>
  <c r="W62" i="12"/>
  <c r="M66" i="12"/>
  <c r="I70" i="12"/>
  <c r="E74" i="12"/>
  <c r="X77" i="12"/>
  <c r="L81" i="12"/>
  <c r="X83" i="12"/>
  <c r="X85" i="12"/>
  <c r="T87" i="12"/>
  <c r="L89" i="12"/>
  <c r="D91" i="12"/>
  <c r="V92" i="12"/>
  <c r="T94" i="12"/>
  <c r="H96" i="12"/>
  <c r="D98" i="12"/>
  <c r="P99" i="12"/>
  <c r="M101" i="12"/>
  <c r="B103" i="12"/>
  <c r="W104" i="12"/>
  <c r="L106" i="12"/>
  <c r="I108" i="12"/>
  <c r="U109" i="12"/>
  <c r="C111" i="12"/>
  <c r="J112" i="12"/>
  <c r="P113" i="12"/>
  <c r="W114" i="12"/>
  <c r="C116" i="12"/>
  <c r="C117" i="12"/>
  <c r="D118" i="12"/>
  <c r="D119" i="12"/>
  <c r="J2" i="12"/>
  <c r="D3" i="11"/>
  <c r="C4" i="11"/>
  <c r="Y4" i="11"/>
  <c r="X5" i="11"/>
  <c r="W6" i="11"/>
  <c r="V7" i="11"/>
  <c r="U8" i="11"/>
  <c r="P9" i="11"/>
  <c r="O10" i="11"/>
  <c r="M11" i="11"/>
  <c r="M12" i="11"/>
  <c r="L13" i="11"/>
  <c r="K14" i="11"/>
  <c r="J15" i="11"/>
  <c r="I16" i="11"/>
  <c r="D17" i="11"/>
  <c r="C18" i="11"/>
  <c r="Y18" i="11"/>
  <c r="X19" i="11"/>
  <c r="W20" i="11"/>
  <c r="V21" i="11"/>
  <c r="U22" i="11"/>
  <c r="O23" i="11"/>
  <c r="L24" i="11"/>
  <c r="J25" i="11"/>
  <c r="D26" i="11"/>
  <c r="Y26" i="11"/>
  <c r="W27" i="11"/>
  <c r="U28" i="11"/>
  <c r="O29" i="11"/>
  <c r="L30" i="11"/>
  <c r="J31" i="11"/>
  <c r="D32" i="11"/>
  <c r="Y32" i="11"/>
  <c r="W33" i="11"/>
  <c r="U34" i="11"/>
  <c r="O35" i="11"/>
  <c r="L36" i="11"/>
  <c r="J37" i="11"/>
  <c r="D38" i="11"/>
  <c r="Y38" i="11"/>
  <c r="W39" i="11"/>
  <c r="U40" i="11"/>
  <c r="O41" i="11"/>
  <c r="L42" i="11"/>
  <c r="J43" i="11"/>
  <c r="D44" i="11"/>
  <c r="Y44" i="11"/>
  <c r="W45" i="11"/>
  <c r="U46" i="11"/>
  <c r="O47" i="11"/>
  <c r="L48" i="11"/>
  <c r="H49" i="11"/>
  <c r="X49" i="11"/>
  <c r="T50" i="11"/>
  <c r="L51" i="11"/>
  <c r="H52" i="11"/>
  <c r="X52" i="11"/>
  <c r="T53" i="11"/>
  <c r="L54" i="11"/>
  <c r="H55" i="11"/>
  <c r="X55" i="11"/>
  <c r="T56" i="11"/>
  <c r="L57" i="11"/>
  <c r="H58" i="11"/>
  <c r="X58" i="11"/>
  <c r="T59" i="11"/>
  <c r="L60" i="11"/>
  <c r="H61" i="11"/>
  <c r="W61" i="11"/>
  <c r="O62" i="11"/>
  <c r="H63" i="11"/>
  <c r="V63" i="11"/>
  <c r="L64" i="11"/>
  <c r="C65" i="11"/>
  <c r="Q65" i="11"/>
  <c r="H66" i="11"/>
  <c r="V66" i="11"/>
  <c r="L67" i="11"/>
  <c r="Y67" i="11"/>
  <c r="M68" i="11"/>
  <c r="Y68" i="11"/>
  <c r="M69" i="11"/>
  <c r="Y69" i="11"/>
  <c r="M70" i="11"/>
  <c r="Y70" i="11"/>
  <c r="M71" i="11"/>
  <c r="Y71" i="11"/>
  <c r="M72" i="11"/>
  <c r="Y72" i="11"/>
  <c r="M73" i="11"/>
  <c r="Y73" i="11"/>
  <c r="M74" i="11"/>
  <c r="Y74" i="11"/>
  <c r="M75" i="11"/>
  <c r="Y75" i="11"/>
  <c r="M76" i="11"/>
  <c r="Y76" i="11"/>
  <c r="M77" i="11"/>
  <c r="Y77" i="11"/>
  <c r="M78" i="11"/>
  <c r="Y78" i="11"/>
  <c r="M79" i="11"/>
  <c r="Y79" i="11"/>
  <c r="M80" i="11"/>
  <c r="Y80" i="11"/>
  <c r="M81" i="11"/>
  <c r="Y81" i="11"/>
  <c r="M82" i="11"/>
  <c r="Y82" i="11"/>
  <c r="M83" i="11"/>
  <c r="Y83" i="11"/>
  <c r="M84" i="11"/>
  <c r="Y84" i="11"/>
  <c r="M85" i="11"/>
  <c r="Y85" i="11"/>
  <c r="M86" i="11"/>
  <c r="Y86" i="11"/>
  <c r="M87" i="11"/>
  <c r="Y87" i="11"/>
  <c r="M88" i="11"/>
  <c r="T6" i="13"/>
  <c r="C38" i="13"/>
  <c r="B62" i="13"/>
  <c r="M79" i="13"/>
  <c r="L95" i="13"/>
  <c r="T111" i="13"/>
  <c r="X7" i="12"/>
  <c r="X16" i="12"/>
  <c r="H24" i="12"/>
  <c r="L28" i="12"/>
  <c r="Q32" i="12"/>
  <c r="L36" i="12"/>
  <c r="K40" i="12"/>
  <c r="Y43" i="12"/>
  <c r="U47" i="12"/>
  <c r="Q51" i="12"/>
  <c r="L55" i="12"/>
  <c r="Q59" i="12"/>
  <c r="L63" i="12"/>
  <c r="K67" i="12"/>
  <c r="Y70" i="12"/>
  <c r="U74" i="12"/>
  <c r="P78" i="12"/>
  <c r="E82" i="12"/>
  <c r="L84" i="12"/>
  <c r="E86" i="12"/>
  <c r="D88" i="12"/>
  <c r="T89" i="12"/>
  <c r="M91" i="12"/>
  <c r="D93" i="12"/>
  <c r="W94" i="12"/>
  <c r="T96" i="12"/>
  <c r="I98" i="12"/>
  <c r="D100" i="12"/>
  <c r="T101" i="12"/>
  <c r="M103" i="12"/>
  <c r="D105" i="12"/>
  <c r="W106" i="12"/>
  <c r="T108" i="12"/>
  <c r="Y109" i="12"/>
  <c r="J111" i="12"/>
  <c r="O112" i="12"/>
  <c r="W113" i="12"/>
  <c r="D115" i="12"/>
  <c r="I116" i="12"/>
  <c r="R6" i="13"/>
  <c r="J95" i="13"/>
  <c r="G24" i="12"/>
  <c r="Q39" i="12"/>
  <c r="I55" i="12"/>
  <c r="X70" i="12"/>
  <c r="B84" i="12"/>
  <c r="K91" i="12"/>
  <c r="E98" i="12"/>
  <c r="X104" i="12"/>
  <c r="D111" i="12"/>
  <c r="D116" i="12"/>
  <c r="K119" i="12"/>
  <c r="I4" i="11"/>
  <c r="Y6" i="11"/>
  <c r="V9" i="11"/>
  <c r="P12" i="11"/>
  <c r="L15" i="11"/>
  <c r="I18" i="11"/>
  <c r="C21" i="11"/>
  <c r="M23" i="11"/>
  <c r="L25" i="11"/>
  <c r="J27" i="11"/>
  <c r="X28" i="11"/>
  <c r="M30" i="11"/>
  <c r="W31" i="11"/>
  <c r="J33" i="11"/>
  <c r="W34" i="11"/>
  <c r="K36" i="11"/>
  <c r="V37" i="11"/>
  <c r="I39" i="11"/>
  <c r="V40" i="11"/>
  <c r="D42" i="11"/>
  <c r="O43" i="11"/>
  <c r="D45" i="11"/>
  <c r="P46" i="11"/>
  <c r="C48" i="11"/>
  <c r="K49" i="11"/>
  <c r="U50" i="11"/>
  <c r="X51" i="11"/>
  <c r="H53" i="11"/>
  <c r="O54" i="11"/>
  <c r="W55" i="11"/>
  <c r="D57" i="11"/>
  <c r="K58" i="11"/>
  <c r="U59" i="11"/>
  <c r="X60" i="11"/>
  <c r="D62" i="11"/>
  <c r="J63" i="11"/>
  <c r="K64" i="11"/>
  <c r="K65" i="11"/>
  <c r="K66" i="11"/>
  <c r="M67" i="11"/>
  <c r="I68" i="11"/>
  <c r="E69" i="11"/>
  <c r="C70" i="11"/>
  <c r="X70" i="11"/>
  <c r="T71" i="11"/>
  <c r="P72" i="11"/>
  <c r="N73" i="11"/>
  <c r="I74" i="11"/>
  <c r="E75" i="11"/>
  <c r="C76" i="11"/>
  <c r="X76" i="11"/>
  <c r="T77" i="11"/>
  <c r="P78" i="11"/>
  <c r="N79" i="11"/>
  <c r="I80" i="11"/>
  <c r="E81" i="11"/>
  <c r="C82" i="11"/>
  <c r="X82" i="11"/>
  <c r="T83" i="11"/>
  <c r="P84" i="11"/>
  <c r="N85" i="11"/>
  <c r="I86" i="11"/>
  <c r="E87" i="11"/>
  <c r="B88" i="11"/>
  <c r="T88" i="11"/>
  <c r="L89" i="11"/>
  <c r="C90" i="11"/>
  <c r="T90" i="11"/>
  <c r="L91" i="11"/>
  <c r="C92" i="11"/>
  <c r="T92" i="11"/>
  <c r="L93" i="11"/>
  <c r="C94" i="11"/>
  <c r="T94" i="11"/>
  <c r="L95" i="11"/>
  <c r="C96" i="11"/>
  <c r="T96" i="11"/>
  <c r="L97" i="11"/>
  <c r="C98" i="11"/>
  <c r="T98" i="11"/>
  <c r="L99" i="11"/>
  <c r="C100" i="11"/>
  <c r="T100" i="11"/>
  <c r="L101" i="11"/>
  <c r="B102" i="11"/>
  <c r="P102" i="11"/>
  <c r="H103" i="11"/>
  <c r="U103" i="11"/>
  <c r="J104" i="11"/>
  <c r="W104" i="11"/>
  <c r="L105" i="11"/>
  <c r="Y105" i="11"/>
  <c r="N106" i="11"/>
  <c r="C107" i="11"/>
  <c r="P107" i="11"/>
  <c r="E108" i="11"/>
  <c r="S108" i="11"/>
  <c r="H109" i="11"/>
  <c r="U109" i="11"/>
  <c r="J110" i="11"/>
  <c r="W110" i="11"/>
  <c r="L111" i="11"/>
  <c r="Y111" i="11"/>
  <c r="N112" i="11"/>
  <c r="C113" i="11"/>
  <c r="P113" i="11"/>
  <c r="E114" i="11"/>
  <c r="S114" i="11"/>
  <c r="H115" i="11"/>
  <c r="U115" i="11"/>
  <c r="J116" i="11"/>
  <c r="V116" i="11"/>
  <c r="J117" i="11"/>
  <c r="V117" i="11"/>
  <c r="J118" i="11"/>
  <c r="V118" i="11"/>
  <c r="J119" i="11"/>
  <c r="V119" i="11"/>
  <c r="K2" i="11"/>
  <c r="W2" i="11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17" i="10"/>
  <c r="V17" i="10"/>
  <c r="J18" i="10"/>
  <c r="V18" i="10"/>
  <c r="J19" i="10"/>
  <c r="V19" i="10"/>
  <c r="J20" i="10"/>
  <c r="V20" i="10"/>
  <c r="J21" i="10"/>
  <c r="V21" i="10"/>
  <c r="J22" i="10"/>
  <c r="V22" i="10"/>
  <c r="J23" i="10"/>
  <c r="V23" i="10"/>
  <c r="J24" i="10"/>
  <c r="V24" i="10"/>
  <c r="J25" i="10"/>
  <c r="V25" i="10"/>
  <c r="J26" i="10"/>
  <c r="V26" i="10"/>
  <c r="J27" i="10"/>
  <c r="V27" i="10"/>
  <c r="J28" i="10"/>
  <c r="V28" i="10"/>
  <c r="J29" i="10"/>
  <c r="V29" i="10"/>
  <c r="J30" i="10"/>
  <c r="V30" i="10"/>
  <c r="J31" i="10"/>
  <c r="V31" i="10"/>
  <c r="J32" i="10"/>
  <c r="V32" i="10"/>
  <c r="J33" i="10"/>
  <c r="V33" i="10"/>
  <c r="J34" i="10"/>
  <c r="V34" i="10"/>
  <c r="J35" i="10"/>
  <c r="V35" i="10"/>
  <c r="J36" i="10"/>
  <c r="V36" i="10"/>
  <c r="J37" i="10"/>
  <c r="V37" i="10"/>
  <c r="J38" i="10"/>
  <c r="V38" i="10"/>
  <c r="J39" i="10"/>
  <c r="V39" i="10"/>
  <c r="J40" i="10"/>
  <c r="V40" i="10"/>
  <c r="J41" i="10"/>
  <c r="V41" i="10"/>
  <c r="J42" i="10"/>
  <c r="V42" i="10"/>
  <c r="J43" i="10"/>
  <c r="V43" i="10"/>
  <c r="J44" i="10"/>
  <c r="V44" i="10"/>
  <c r="J45" i="10"/>
  <c r="V45" i="10"/>
  <c r="J46" i="10"/>
  <c r="V46" i="10"/>
  <c r="J47" i="10"/>
  <c r="V47" i="10"/>
  <c r="J48" i="10"/>
  <c r="V48" i="10"/>
  <c r="J49" i="10"/>
  <c r="V49" i="10"/>
  <c r="J50" i="10"/>
  <c r="V50" i="10"/>
  <c r="J51" i="10"/>
  <c r="V51" i="10"/>
  <c r="J52" i="10"/>
  <c r="V52" i="10"/>
  <c r="J53" i="10"/>
  <c r="J10" i="13"/>
  <c r="T96" i="13"/>
  <c r="Y24" i="12"/>
  <c r="L40" i="12"/>
  <c r="D56" i="12"/>
  <c r="E71" i="12"/>
  <c r="M84" i="12"/>
  <c r="N91" i="12"/>
  <c r="K98" i="12"/>
  <c r="K105" i="12"/>
  <c r="K111" i="12"/>
  <c r="J116" i="12"/>
  <c r="L119" i="12"/>
  <c r="J4" i="11"/>
  <c r="C7" i="11"/>
  <c r="X9" i="11"/>
  <c r="U12" i="11"/>
  <c r="M15" i="11"/>
  <c r="J18" i="11"/>
  <c r="D21" i="11"/>
  <c r="P23" i="11"/>
  <c r="M25" i="11"/>
  <c r="O27" i="11"/>
  <c r="Y28" i="11"/>
  <c r="O30" i="11"/>
  <c r="C32" i="11"/>
  <c r="M33" i="11"/>
  <c r="X34" i="11"/>
  <c r="M36" i="11"/>
  <c r="W37" i="11"/>
  <c r="J39" i="11"/>
  <c r="W40" i="11"/>
  <c r="K42" i="11"/>
  <c r="V43" i="11"/>
  <c r="I45" i="11"/>
  <c r="V46" i="11"/>
  <c r="D48" i="11"/>
  <c r="L49" i="11"/>
  <c r="V50" i="11"/>
  <c r="D52" i="11"/>
  <c r="K53" i="11"/>
  <c r="P54" i="11"/>
  <c r="Y55" i="11"/>
  <c r="H57" i="11"/>
  <c r="L58" i="11"/>
  <c r="V59" i="11"/>
  <c r="D61" i="11"/>
  <c r="I62" i="11"/>
  <c r="K63" i="11"/>
  <c r="M64" i="11"/>
  <c r="L65" i="11"/>
  <c r="L66" i="11"/>
  <c r="O67" i="11"/>
  <c r="L68" i="11"/>
  <c r="H69" i="11"/>
  <c r="D70" i="11"/>
  <c r="B71" i="11"/>
  <c r="U71" i="11"/>
  <c r="Q72" i="11"/>
  <c r="O73" i="11"/>
  <c r="L74" i="11"/>
  <c r="H75" i="11"/>
  <c r="D76" i="11"/>
  <c r="B77" i="11"/>
  <c r="U77" i="11"/>
  <c r="Q78" i="11"/>
  <c r="O79" i="11"/>
  <c r="L80" i="11"/>
  <c r="H81" i="11"/>
  <c r="D82" i="11"/>
  <c r="B83" i="11"/>
  <c r="U83" i="11"/>
  <c r="Q84" i="11"/>
  <c r="O85" i="11"/>
  <c r="L86" i="11"/>
  <c r="H87" i="11"/>
  <c r="C88" i="11"/>
  <c r="U88" i="11"/>
  <c r="M89" i="11"/>
  <c r="D90" i="11"/>
  <c r="U90" i="11"/>
  <c r="M91" i="11"/>
  <c r="D92" i="11"/>
  <c r="U92" i="11"/>
  <c r="M93" i="11"/>
  <c r="D94" i="11"/>
  <c r="U94" i="11"/>
  <c r="M95" i="11"/>
  <c r="D96" i="11"/>
  <c r="U96" i="11"/>
  <c r="M97" i="11"/>
  <c r="D98" i="11"/>
  <c r="U98" i="11"/>
  <c r="M99" i="11"/>
  <c r="D100" i="11"/>
  <c r="U100" i="11"/>
  <c r="M101" i="11"/>
  <c r="C102" i="11"/>
  <c r="Q102" i="11"/>
  <c r="I103" i="11"/>
  <c r="V103" i="11"/>
  <c r="K104" i="11"/>
  <c r="X104" i="11"/>
  <c r="M105" i="11"/>
  <c r="B106" i="11"/>
  <c r="O106" i="11"/>
  <c r="D107" i="11"/>
  <c r="Q107" i="11"/>
  <c r="G108" i="11"/>
  <c r="T108" i="11"/>
  <c r="I109" i="11"/>
  <c r="V109" i="11"/>
  <c r="K110" i="11"/>
  <c r="X110" i="11"/>
  <c r="M111" i="11"/>
  <c r="B112" i="11"/>
  <c r="O112" i="11"/>
  <c r="D113" i="11"/>
  <c r="Q113" i="11"/>
  <c r="G114" i="11"/>
  <c r="T114" i="11"/>
  <c r="I115" i="11"/>
  <c r="V115" i="11"/>
  <c r="K116" i="11"/>
  <c r="W116" i="11"/>
  <c r="K117" i="11"/>
  <c r="W117" i="11"/>
  <c r="K118" i="11"/>
  <c r="W118" i="11"/>
  <c r="K119" i="11"/>
  <c r="W119" i="11"/>
  <c r="L2" i="11"/>
  <c r="X2" i="11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17" i="10"/>
  <c r="W17" i="10"/>
  <c r="K18" i="10"/>
  <c r="W18" i="10"/>
  <c r="K19" i="10"/>
  <c r="W19" i="10"/>
  <c r="K20" i="10"/>
  <c r="W20" i="10"/>
  <c r="K21" i="10"/>
  <c r="W21" i="10"/>
  <c r="K22" i="10"/>
  <c r="W22" i="10"/>
  <c r="K23" i="10"/>
  <c r="W23" i="10"/>
  <c r="K24" i="10"/>
  <c r="W24" i="10"/>
  <c r="K25" i="10"/>
  <c r="W25" i="10"/>
  <c r="K26" i="10"/>
  <c r="W26" i="10"/>
  <c r="K27" i="10"/>
  <c r="W27" i="10"/>
  <c r="K28" i="10"/>
  <c r="W28" i="10"/>
  <c r="K29" i="10"/>
  <c r="W29" i="10"/>
  <c r="K30" i="10"/>
  <c r="W30" i="10"/>
  <c r="K31" i="10"/>
  <c r="W31" i="10"/>
  <c r="K32" i="10"/>
  <c r="W32" i="10"/>
  <c r="K33" i="10"/>
  <c r="W33" i="10"/>
  <c r="K34" i="10"/>
  <c r="W34" i="10"/>
  <c r="K35" i="10"/>
  <c r="W35" i="10"/>
  <c r="K36" i="10"/>
  <c r="W36" i="10"/>
  <c r="K37" i="10"/>
  <c r="W37" i="10"/>
  <c r="K38" i="10"/>
  <c r="W38" i="10"/>
  <c r="K39" i="10"/>
  <c r="W39" i="10"/>
  <c r="K40" i="10"/>
  <c r="W40" i="10"/>
  <c r="K41" i="10"/>
  <c r="W41" i="10"/>
  <c r="K42" i="10"/>
  <c r="W42" i="10"/>
  <c r="K43" i="10"/>
  <c r="W43" i="10"/>
  <c r="K44" i="10"/>
  <c r="W44" i="10"/>
  <c r="K45" i="10"/>
  <c r="W45" i="10"/>
  <c r="N10" i="13"/>
  <c r="V96" i="13"/>
  <c r="F25" i="12"/>
  <c r="X40" i="12"/>
  <c r="E56" i="12"/>
  <c r="W71" i="12"/>
  <c r="N84" i="12"/>
  <c r="P91" i="12"/>
  <c r="L98" i="12"/>
  <c r="L105" i="12"/>
  <c r="L111" i="12"/>
  <c r="L116" i="12"/>
  <c r="M119" i="12"/>
  <c r="K4" i="11"/>
  <c r="D7" i="11"/>
  <c r="Y9" i="11"/>
  <c r="V12" i="11"/>
  <c r="O15" i="11"/>
  <c r="K18" i="11"/>
  <c r="I21" i="11"/>
  <c r="U23" i="11"/>
  <c r="O25" i="11"/>
  <c r="V27" i="11"/>
  <c r="I29" i="11"/>
  <c r="P30" i="11"/>
  <c r="I32" i="11"/>
  <c r="O33" i="11"/>
  <c r="Y34" i="11"/>
  <c r="O36" i="11"/>
  <c r="C38" i="11"/>
  <c r="M39" i="11"/>
  <c r="X40" i="11"/>
  <c r="M42" i="11"/>
  <c r="W43" i="11"/>
  <c r="J45" i="11"/>
  <c r="W46" i="11"/>
  <c r="K48" i="11"/>
  <c r="P49" i="11"/>
  <c r="W50" i="11"/>
  <c r="I52" i="11"/>
  <c r="L53" i="11"/>
  <c r="T54" i="11"/>
  <c r="C56" i="11"/>
  <c r="K57" i="11"/>
  <c r="P58" i="11"/>
  <c r="W59" i="11"/>
  <c r="I61" i="11"/>
  <c r="J62" i="11"/>
  <c r="L63" i="11"/>
  <c r="O64" i="11"/>
  <c r="P65" i="11"/>
  <c r="P66" i="11"/>
  <c r="P67" i="11"/>
  <c r="N68" i="11"/>
  <c r="I69" i="11"/>
  <c r="E70" i="11"/>
  <c r="C71" i="11"/>
  <c r="X71" i="11"/>
  <c r="T72" i="11"/>
  <c r="P73" i="11"/>
  <c r="N74" i="11"/>
  <c r="I75" i="11"/>
  <c r="E76" i="11"/>
  <c r="C77" i="11"/>
  <c r="X77" i="11"/>
  <c r="T78" i="11"/>
  <c r="P79" i="11"/>
  <c r="N80" i="11"/>
  <c r="I81" i="11"/>
  <c r="E82" i="11"/>
  <c r="C83" i="11"/>
  <c r="X83" i="11"/>
  <c r="T84" i="11"/>
  <c r="P85" i="11"/>
  <c r="N86" i="11"/>
  <c r="I87" i="11"/>
  <c r="D88" i="11"/>
  <c r="W88" i="11"/>
  <c r="N89" i="11"/>
  <c r="E90" i="11"/>
  <c r="W90" i="11"/>
  <c r="N91" i="11"/>
  <c r="E92" i="11"/>
  <c r="W92" i="11"/>
  <c r="N93" i="11"/>
  <c r="E94" i="11"/>
  <c r="W94" i="11"/>
  <c r="L37" i="13"/>
  <c r="R111" i="13"/>
  <c r="I28" i="12"/>
  <c r="X43" i="12"/>
  <c r="Y58" i="12"/>
  <c r="Q74" i="12"/>
  <c r="Y85" i="12"/>
  <c r="W92" i="12"/>
  <c r="T99" i="12"/>
  <c r="T106" i="12"/>
  <c r="K112" i="12"/>
  <c r="D117" i="12"/>
  <c r="K2" i="12"/>
  <c r="C5" i="11"/>
  <c r="W7" i="11"/>
  <c r="P10" i="11"/>
  <c r="M13" i="11"/>
  <c r="J16" i="11"/>
  <c r="C19" i="11"/>
  <c r="X21" i="11"/>
  <c r="V23" i="11"/>
  <c r="C26" i="11"/>
  <c r="X27" i="11"/>
  <c r="J29" i="11"/>
  <c r="U30" i="11"/>
  <c r="J32" i="11"/>
  <c r="V33" i="11"/>
  <c r="I35" i="11"/>
  <c r="P36" i="11"/>
  <c r="I38" i="11"/>
  <c r="O39" i="11"/>
  <c r="Y40" i="11"/>
  <c r="O42" i="11"/>
  <c r="C44" i="11"/>
  <c r="M45" i="11"/>
  <c r="X46" i="11"/>
  <c r="M48" i="11"/>
  <c r="T49" i="11"/>
  <c r="X50" i="11"/>
  <c r="J52" i="11"/>
  <c r="P53" i="11"/>
  <c r="W54" i="11"/>
  <c r="D56" i="11"/>
  <c r="M57" i="11"/>
  <c r="T58" i="11"/>
  <c r="X59" i="11"/>
  <c r="J61" i="11"/>
  <c r="M62" i="11"/>
  <c r="P63" i="11"/>
  <c r="P64" i="11"/>
  <c r="S65" i="11"/>
  <c r="Q66" i="11"/>
  <c r="Q67" i="11"/>
  <c r="O68" i="11"/>
  <c r="L69" i="11"/>
  <c r="H70" i="11"/>
  <c r="D71" i="11"/>
  <c r="B72" i="11"/>
  <c r="U72" i="11"/>
  <c r="Q73" i="11"/>
  <c r="O74" i="11"/>
  <c r="L75" i="11"/>
  <c r="H76" i="11"/>
  <c r="D77" i="11"/>
  <c r="B78" i="11"/>
  <c r="U78" i="11"/>
  <c r="Q79" i="11"/>
  <c r="O80" i="11"/>
  <c r="L81" i="11"/>
  <c r="H82" i="11"/>
  <c r="D83" i="11"/>
  <c r="B84" i="11"/>
  <c r="U84" i="11"/>
  <c r="Q85" i="11"/>
  <c r="O86" i="11"/>
  <c r="L87" i="11"/>
  <c r="E88" i="11"/>
  <c r="X88" i="11"/>
  <c r="O89" i="11"/>
  <c r="H90" i="11"/>
  <c r="X90" i="11"/>
  <c r="O91" i="11"/>
  <c r="H92" i="11"/>
  <c r="X92" i="11"/>
  <c r="O93" i="11"/>
  <c r="H94" i="11"/>
  <c r="X94" i="11"/>
  <c r="O95" i="11"/>
  <c r="H96" i="11"/>
  <c r="X96" i="11"/>
  <c r="O97" i="11"/>
  <c r="H98" i="11"/>
  <c r="X98" i="11"/>
  <c r="O99" i="11"/>
  <c r="H100" i="11"/>
  <c r="X100" i="11"/>
  <c r="O101" i="11"/>
  <c r="E102" i="11"/>
  <c r="U102" i="11"/>
  <c r="K103" i="11"/>
  <c r="X103" i="11"/>
  <c r="M104" i="11"/>
  <c r="B105" i="11"/>
  <c r="O105" i="11"/>
  <c r="D106" i="11"/>
  <c r="Q106" i="11"/>
  <c r="G107" i="11"/>
  <c r="T107" i="11"/>
  <c r="I108" i="11"/>
  <c r="V108" i="11"/>
  <c r="K109" i="11"/>
  <c r="X109" i="11"/>
  <c r="M110" i="11"/>
  <c r="B111" i="11"/>
  <c r="O111" i="11"/>
  <c r="D112" i="11"/>
  <c r="Q112" i="11"/>
  <c r="G113" i="11"/>
  <c r="T113" i="11"/>
  <c r="I114" i="11"/>
  <c r="V114" i="11"/>
  <c r="K115" i="11"/>
  <c r="X115" i="11"/>
  <c r="M116" i="11"/>
  <c r="Y116" i="11"/>
  <c r="M117" i="11"/>
  <c r="Y117" i="11"/>
  <c r="M118" i="11"/>
  <c r="Y118" i="11"/>
  <c r="M119" i="11"/>
  <c r="Y119" i="11"/>
  <c r="N2" i="11"/>
  <c r="B2" i="11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M11" i="10"/>
  <c r="Y11" i="10"/>
  <c r="M12" i="10"/>
  <c r="Y12" i="10"/>
  <c r="M13" i="10"/>
  <c r="Y13" i="10"/>
  <c r="M14" i="10"/>
  <c r="Y14" i="10"/>
  <c r="M15" i="10"/>
  <c r="Y15" i="10"/>
  <c r="M16" i="10"/>
  <c r="Y16" i="10"/>
  <c r="M17" i="10"/>
  <c r="Y17" i="10"/>
  <c r="M18" i="10"/>
  <c r="Y18" i="10"/>
  <c r="M19" i="10"/>
  <c r="Y19" i="10"/>
  <c r="M20" i="10"/>
  <c r="Y20" i="10"/>
  <c r="M21" i="10"/>
  <c r="Y21" i="10"/>
  <c r="M22" i="10"/>
  <c r="Y22" i="10"/>
  <c r="M23" i="10"/>
  <c r="Y23" i="10"/>
  <c r="M24" i="10"/>
  <c r="Y24" i="10"/>
  <c r="M25" i="10"/>
  <c r="Y25" i="10"/>
  <c r="M26" i="10"/>
  <c r="Y26" i="10"/>
  <c r="M27" i="10"/>
  <c r="Y27" i="10"/>
  <c r="M28" i="10"/>
  <c r="Y28" i="10"/>
  <c r="M29" i="10"/>
  <c r="Y29" i="10"/>
  <c r="M30" i="10"/>
  <c r="Y30" i="10"/>
  <c r="M31" i="10"/>
  <c r="Y31" i="10"/>
  <c r="M32" i="10"/>
  <c r="Y32" i="10"/>
  <c r="O39" i="13"/>
  <c r="D113" i="13"/>
  <c r="D29" i="12"/>
  <c r="E44" i="12"/>
  <c r="U59" i="12"/>
  <c r="L75" i="12"/>
  <c r="J86" i="12"/>
  <c r="K93" i="12"/>
  <c r="E100" i="12"/>
  <c r="X106" i="12"/>
  <c r="P112" i="12"/>
  <c r="J117" i="12"/>
  <c r="L2" i="12"/>
  <c r="D5" i="11"/>
  <c r="X7" i="11"/>
  <c r="V10" i="11"/>
  <c r="O13" i="11"/>
  <c r="K16" i="11"/>
  <c r="D19" i="11"/>
  <c r="Y21" i="11"/>
  <c r="W23" i="11"/>
  <c r="I26" i="11"/>
  <c r="Y27" i="11"/>
  <c r="M29" i="11"/>
  <c r="X30" i="11"/>
  <c r="K32" i="11"/>
  <c r="X33" i="11"/>
  <c r="J35" i="11"/>
  <c r="U36" i="11"/>
  <c r="J38" i="11"/>
  <c r="V39" i="11"/>
  <c r="I41" i="11"/>
  <c r="P42" i="11"/>
  <c r="I44" i="11"/>
  <c r="O45" i="11"/>
  <c r="Y46" i="11"/>
  <c r="O48" i="11"/>
  <c r="W49" i="11"/>
  <c r="D51" i="11"/>
  <c r="K52" i="11"/>
  <c r="U53" i="11"/>
  <c r="X54" i="11"/>
  <c r="H56" i="11"/>
  <c r="O57" i="11"/>
  <c r="W58" i="11"/>
  <c r="D60" i="11"/>
  <c r="K61" i="11"/>
  <c r="P62" i="11"/>
  <c r="Q63" i="11"/>
  <c r="Q64" i="11"/>
  <c r="T65" i="11"/>
  <c r="U66" i="11"/>
  <c r="T67" i="11"/>
  <c r="P68" i="11"/>
  <c r="N69" i="11"/>
  <c r="I70" i="11"/>
  <c r="E71" i="11"/>
  <c r="C72" i="11"/>
  <c r="X72" i="11"/>
  <c r="T73" i="11"/>
  <c r="P74" i="11"/>
  <c r="N75" i="11"/>
  <c r="I76" i="11"/>
  <c r="E77" i="11"/>
  <c r="C78" i="11"/>
  <c r="X78" i="11"/>
  <c r="T79" i="11"/>
  <c r="P80" i="11"/>
  <c r="N81" i="11"/>
  <c r="I82" i="11"/>
  <c r="E83" i="11"/>
  <c r="C84" i="11"/>
  <c r="X84" i="11"/>
  <c r="T85" i="11"/>
  <c r="P86" i="11"/>
  <c r="N87" i="11"/>
  <c r="H88" i="11"/>
  <c r="Y88" i="11"/>
  <c r="P89" i="11"/>
  <c r="I90" i="11"/>
  <c r="Y90" i="11"/>
  <c r="P91" i="11"/>
  <c r="I92" i="11"/>
  <c r="Y92" i="11"/>
  <c r="P93" i="11"/>
  <c r="I94" i="11"/>
  <c r="Y94" i="11"/>
  <c r="P95" i="11"/>
  <c r="I96" i="11"/>
  <c r="Y96" i="11"/>
  <c r="P39" i="13"/>
  <c r="F113" i="13"/>
  <c r="E29" i="12"/>
  <c r="W44" i="12"/>
  <c r="X59" i="12"/>
  <c r="M75" i="12"/>
  <c r="Q86" i="12"/>
  <c r="M93" i="12"/>
  <c r="I100" i="12"/>
  <c r="D107" i="12"/>
  <c r="V112" i="12"/>
  <c r="K117" i="12"/>
  <c r="M2" i="12"/>
  <c r="I5" i="11"/>
  <c r="Y7" i="11"/>
  <c r="W10" i="11"/>
  <c r="P13" i="11"/>
  <c r="L16" i="11"/>
  <c r="I19" i="11"/>
  <c r="C22" i="11"/>
  <c r="K24" i="11"/>
  <c r="J26" i="11"/>
  <c r="C28" i="11"/>
  <c r="P29" i="11"/>
  <c r="Y30" i="11"/>
  <c r="L32" i="11"/>
  <c r="Y33" i="11"/>
  <c r="M35" i="11"/>
  <c r="X36" i="11"/>
  <c r="K38" i="11"/>
  <c r="X39" i="11"/>
  <c r="J41" i="11"/>
  <c r="U42" i="11"/>
  <c r="J44" i="11"/>
  <c r="V45" i="11"/>
  <c r="I47" i="11"/>
  <c r="P48" i="11"/>
  <c r="Y49" i="11"/>
  <c r="H51" i="11"/>
  <c r="L52" i="11"/>
  <c r="V53" i="11"/>
  <c r="D55" i="11"/>
  <c r="K56" i="11"/>
  <c r="P57" i="11"/>
  <c r="Y58" i="11"/>
  <c r="H60" i="11"/>
  <c r="L61" i="11"/>
  <c r="S62" i="11"/>
  <c r="U63" i="11"/>
  <c r="U64" i="11"/>
  <c r="U65" i="11"/>
  <c r="W66" i="11"/>
  <c r="U67" i="11"/>
  <c r="Q68" i="11"/>
  <c r="O69" i="11"/>
  <c r="L70" i="11"/>
  <c r="H71" i="11"/>
  <c r="D72" i="11"/>
  <c r="B73" i="11"/>
  <c r="U73" i="11"/>
  <c r="Q74" i="11"/>
  <c r="O75" i="11"/>
  <c r="L76" i="11"/>
  <c r="H77" i="11"/>
  <c r="D78" i="11"/>
  <c r="B79" i="11"/>
  <c r="U79" i="11"/>
  <c r="Q80" i="11"/>
  <c r="O81" i="11"/>
  <c r="L82" i="11"/>
  <c r="H83" i="11"/>
  <c r="D84" i="11"/>
  <c r="B85" i="11"/>
  <c r="U85" i="11"/>
  <c r="Q86" i="11"/>
  <c r="O87" i="11"/>
  <c r="I88" i="11"/>
  <c r="B89" i="11"/>
  <c r="Q89" i="11"/>
  <c r="K90" i="11"/>
  <c r="B91" i="11"/>
  <c r="Q91" i="11"/>
  <c r="K92" i="11"/>
  <c r="B93" i="11"/>
  <c r="Q93" i="11"/>
  <c r="K94" i="11"/>
  <c r="B95" i="11"/>
  <c r="Q95" i="11"/>
  <c r="K96" i="11"/>
  <c r="B97" i="11"/>
  <c r="Q97" i="11"/>
  <c r="K98" i="11"/>
  <c r="B99" i="11"/>
  <c r="Q99" i="11"/>
  <c r="K100" i="11"/>
  <c r="B101" i="11"/>
  <c r="Q101" i="11"/>
  <c r="I102" i="11"/>
  <c r="W102" i="11"/>
  <c r="M103" i="11"/>
  <c r="B104" i="11"/>
  <c r="O104" i="11"/>
  <c r="D105" i="11"/>
  <c r="Q105" i="11"/>
  <c r="G106" i="11"/>
  <c r="T106" i="11"/>
  <c r="I107" i="11"/>
  <c r="V107" i="11"/>
  <c r="K108" i="11"/>
  <c r="X108" i="11"/>
  <c r="M109" i="11"/>
  <c r="B110" i="11"/>
  <c r="O110" i="11"/>
  <c r="D111" i="11"/>
  <c r="Q111" i="11"/>
  <c r="G112" i="11"/>
  <c r="T112" i="11"/>
  <c r="I113" i="11"/>
  <c r="V113" i="11"/>
  <c r="K114" i="11"/>
  <c r="X114" i="11"/>
  <c r="M115" i="11"/>
  <c r="B116" i="11"/>
  <c r="O116" i="11"/>
  <c r="C117" i="11"/>
  <c r="O117" i="11"/>
  <c r="C118" i="11"/>
  <c r="O118" i="11"/>
  <c r="C119" i="11"/>
  <c r="O119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17" i="10"/>
  <c r="O17" i="10"/>
  <c r="C18" i="10"/>
  <c r="O18" i="10"/>
  <c r="C19" i="10"/>
  <c r="O19" i="10"/>
  <c r="C20" i="10"/>
  <c r="O20" i="10"/>
  <c r="C21" i="10"/>
  <c r="O21" i="10"/>
  <c r="C22" i="10"/>
  <c r="O22" i="10"/>
  <c r="C23" i="10"/>
  <c r="O23" i="10"/>
  <c r="C24" i="10"/>
  <c r="O24" i="10"/>
  <c r="C25" i="10"/>
  <c r="O25" i="10"/>
  <c r="C26" i="10"/>
  <c r="O26" i="10"/>
  <c r="C27" i="10"/>
  <c r="O27" i="10"/>
  <c r="C28" i="10"/>
  <c r="O28" i="10"/>
  <c r="C29" i="10"/>
  <c r="O29" i="10"/>
  <c r="C30" i="10"/>
  <c r="O30" i="10"/>
  <c r="C31" i="10"/>
  <c r="O31" i="10"/>
  <c r="C32" i="10"/>
  <c r="O32" i="10"/>
  <c r="C33" i="10"/>
  <c r="O33" i="10"/>
  <c r="C34" i="10"/>
  <c r="O34" i="10"/>
  <c r="C35" i="10"/>
  <c r="O35" i="10"/>
  <c r="C36" i="10"/>
  <c r="O36" i="10"/>
  <c r="C37" i="10"/>
  <c r="O37" i="10"/>
  <c r="C38" i="10"/>
  <c r="O38" i="10"/>
  <c r="C39" i="10"/>
  <c r="O39" i="10"/>
  <c r="C40" i="10"/>
  <c r="O40" i="10"/>
  <c r="C41" i="10"/>
  <c r="Y61" i="13"/>
  <c r="L7" i="12"/>
  <c r="Y31" i="12"/>
  <c r="Q47" i="12"/>
  <c r="X62" i="12"/>
  <c r="L78" i="12"/>
  <c r="U87" i="12"/>
  <c r="U94" i="12"/>
  <c r="N101" i="12"/>
  <c r="K108" i="12"/>
  <c r="U113" i="12"/>
  <c r="L117" i="12"/>
  <c r="N2" i="12"/>
  <c r="J5" i="11"/>
  <c r="C8" i="11"/>
  <c r="X10" i="11"/>
  <c r="U13" i="11"/>
  <c r="M16" i="11"/>
  <c r="K19" i="11"/>
  <c r="D22" i="11"/>
  <c r="M24" i="11"/>
  <c r="K26" i="11"/>
  <c r="D28" i="11"/>
  <c r="U29" i="11"/>
  <c r="I31" i="11"/>
  <c r="P32" i="11"/>
  <c r="C34" i="11"/>
  <c r="P35" i="11"/>
  <c r="Y36" i="11"/>
  <c r="L38" i="11"/>
  <c r="Y39" i="11"/>
  <c r="M41" i="11"/>
  <c r="X42" i="11"/>
  <c r="K44" i="11"/>
  <c r="X45" i="11"/>
  <c r="J47" i="11"/>
  <c r="T48" i="11"/>
  <c r="C50" i="11"/>
  <c r="K51" i="11"/>
  <c r="P52" i="11"/>
  <c r="W53" i="11"/>
  <c r="I55" i="11"/>
  <c r="L56" i="11"/>
  <c r="T57" i="11"/>
  <c r="C59" i="11"/>
  <c r="K60" i="11"/>
  <c r="P61" i="11"/>
  <c r="T62" i="11"/>
  <c r="W63" i="11"/>
  <c r="V64" i="11"/>
  <c r="V65" i="11"/>
  <c r="X66" i="11"/>
  <c r="X67" i="11"/>
  <c r="T68" i="11"/>
  <c r="P69" i="11"/>
  <c r="N70" i="11"/>
  <c r="I71" i="11"/>
  <c r="E72" i="11"/>
  <c r="C73" i="11"/>
  <c r="X73" i="11"/>
  <c r="T74" i="11"/>
  <c r="P75" i="11"/>
  <c r="N76" i="11"/>
  <c r="I77" i="11"/>
  <c r="E78" i="11"/>
  <c r="C79" i="11"/>
  <c r="X79" i="11"/>
  <c r="T80" i="11"/>
  <c r="P81" i="11"/>
  <c r="N82" i="11"/>
  <c r="I83" i="11"/>
  <c r="E84" i="11"/>
  <c r="C85" i="11"/>
  <c r="X85" i="11"/>
  <c r="T86" i="11"/>
  <c r="P87" i="11"/>
  <c r="K88" i="11"/>
  <c r="C89" i="11"/>
  <c r="T89" i="11"/>
  <c r="L90" i="11"/>
  <c r="C91" i="11"/>
  <c r="T91" i="11"/>
  <c r="L92" i="11"/>
  <c r="C93" i="11"/>
  <c r="T93" i="11"/>
  <c r="L94" i="11"/>
  <c r="C95" i="11"/>
  <c r="T95" i="11"/>
  <c r="L96" i="11"/>
  <c r="C97" i="11"/>
  <c r="T97" i="11"/>
  <c r="L98" i="11"/>
  <c r="C99" i="11"/>
  <c r="T99" i="11"/>
  <c r="L100" i="11"/>
  <c r="O63" i="13"/>
  <c r="C8" i="12"/>
  <c r="U32" i="12"/>
  <c r="L48" i="12"/>
  <c r="M63" i="12"/>
  <c r="Q78" i="12"/>
  <c r="E88" i="12"/>
  <c r="X94" i="12"/>
  <c r="U101" i="12"/>
  <c r="U108" i="12"/>
  <c r="X113" i="12"/>
  <c r="I118" i="12"/>
  <c r="I3" i="11"/>
  <c r="Y5" i="11"/>
  <c r="V8" i="11"/>
  <c r="P11" i="11"/>
  <c r="L14" i="11"/>
  <c r="I17" i="11"/>
  <c r="Y19" i="11"/>
  <c r="P22" i="11"/>
  <c r="O24" i="11"/>
  <c r="L26" i="11"/>
  <c r="K28" i="11"/>
  <c r="V29" i="11"/>
  <c r="K31" i="11"/>
  <c r="U32" i="11"/>
  <c r="D34" i="11"/>
  <c r="U35" i="11"/>
  <c r="I37" i="11"/>
  <c r="P38" i="11"/>
  <c r="C40" i="11"/>
  <c r="P41" i="11"/>
  <c r="Y42" i="11"/>
  <c r="L44" i="11"/>
  <c r="Y45" i="11"/>
  <c r="M47" i="11"/>
  <c r="W48" i="11"/>
  <c r="D50" i="11"/>
  <c r="M51" i="11"/>
  <c r="T52" i="11"/>
  <c r="X53" i="11"/>
  <c r="J55" i="11"/>
  <c r="P56" i="11"/>
  <c r="W57" i="11"/>
  <c r="D59" i="11"/>
  <c r="M60" i="11"/>
  <c r="S61" i="11"/>
  <c r="U62" i="11"/>
  <c r="X63" i="11"/>
  <c r="Y64" i="11"/>
  <c r="Y65" i="11"/>
  <c r="Y66" i="11"/>
  <c r="B68" i="11"/>
  <c r="U68" i="11"/>
  <c r="Q69" i="11"/>
  <c r="O70" i="11"/>
  <c r="L71" i="11"/>
  <c r="H72" i="11"/>
  <c r="D73" i="11"/>
  <c r="B74" i="11"/>
  <c r="U74" i="11"/>
  <c r="Q75" i="11"/>
  <c r="O76" i="11"/>
  <c r="L77" i="11"/>
  <c r="H78" i="11"/>
  <c r="D79" i="11"/>
  <c r="B80" i="11"/>
  <c r="U80" i="11"/>
  <c r="Q81" i="11"/>
  <c r="O82" i="11"/>
  <c r="L83" i="11"/>
  <c r="H84" i="11"/>
  <c r="D85" i="11"/>
  <c r="B86" i="11"/>
  <c r="U86" i="11"/>
  <c r="Q87" i="11"/>
  <c r="L88" i="11"/>
  <c r="D89" i="11"/>
  <c r="U89" i="11"/>
  <c r="M90" i="11"/>
  <c r="D91" i="11"/>
  <c r="U91" i="11"/>
  <c r="M92" i="11"/>
  <c r="D93" i="11"/>
  <c r="U93" i="11"/>
  <c r="M94" i="11"/>
  <c r="D95" i="11"/>
  <c r="U95" i="11"/>
  <c r="M96" i="11"/>
  <c r="D97" i="11"/>
  <c r="U97" i="11"/>
  <c r="M98" i="11"/>
  <c r="D99" i="11"/>
  <c r="U99" i="11"/>
  <c r="M100" i="11"/>
  <c r="D101" i="11"/>
  <c r="U101" i="11"/>
  <c r="K102" i="11"/>
  <c r="Y102" i="11"/>
  <c r="O103" i="11"/>
  <c r="D104" i="11"/>
  <c r="Q104" i="11"/>
  <c r="G105" i="11"/>
  <c r="T105" i="11"/>
  <c r="I106" i="11"/>
  <c r="V106" i="11"/>
  <c r="K107" i="11"/>
  <c r="X107" i="11"/>
  <c r="M108" i="11"/>
  <c r="B109" i="11"/>
  <c r="O109" i="11"/>
  <c r="D110" i="11"/>
  <c r="Q110" i="11"/>
  <c r="G111" i="11"/>
  <c r="T111" i="11"/>
  <c r="I112" i="11"/>
  <c r="V112" i="11"/>
  <c r="K113" i="11"/>
  <c r="X113" i="11"/>
  <c r="M114" i="11"/>
  <c r="B115" i="11"/>
  <c r="O115" i="11"/>
  <c r="D116" i="11"/>
  <c r="Q116" i="11"/>
  <c r="E117" i="11"/>
  <c r="Q117" i="11"/>
  <c r="E118" i="11"/>
  <c r="Q118" i="11"/>
  <c r="E119" i="11"/>
  <c r="Q119" i="11"/>
  <c r="F2" i="11"/>
  <c r="R2" i="11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17" i="10"/>
  <c r="Q17" i="10"/>
  <c r="E18" i="10"/>
  <c r="Q18" i="10"/>
  <c r="E19" i="10"/>
  <c r="Q19" i="10"/>
  <c r="E20" i="10"/>
  <c r="Q20" i="10"/>
  <c r="E21" i="10"/>
  <c r="Q21" i="10"/>
  <c r="E22" i="10"/>
  <c r="Q22" i="10"/>
  <c r="E23" i="10"/>
  <c r="Q23" i="10"/>
  <c r="E24" i="10"/>
  <c r="Q24" i="10"/>
  <c r="E25" i="10"/>
  <c r="Q25" i="10"/>
  <c r="E26" i="10"/>
  <c r="Q26" i="10"/>
  <c r="E27" i="10"/>
  <c r="Q27" i="10"/>
  <c r="E28" i="10"/>
  <c r="Q28" i="10"/>
  <c r="E29" i="10"/>
  <c r="Q29" i="10"/>
  <c r="E30" i="10"/>
  <c r="Q30" i="10"/>
  <c r="E31" i="10"/>
  <c r="Q31" i="10"/>
  <c r="E32" i="10"/>
  <c r="Q32" i="10"/>
  <c r="E33" i="10"/>
  <c r="Q33" i="10"/>
  <c r="E34" i="10"/>
  <c r="Q34" i="10"/>
  <c r="E35" i="10"/>
  <c r="Q35" i="10"/>
  <c r="E36" i="10"/>
  <c r="Q36" i="10"/>
  <c r="E37" i="10"/>
  <c r="Q37" i="10"/>
  <c r="L79" i="13"/>
  <c r="L16" i="12"/>
  <c r="X35" i="12"/>
  <c r="P51" i="12"/>
  <c r="Q66" i="12"/>
  <c r="M81" i="12"/>
  <c r="M89" i="12"/>
  <c r="I96" i="12"/>
  <c r="D103" i="12"/>
  <c r="V109" i="12"/>
  <c r="X114" i="12"/>
  <c r="K118" i="12"/>
  <c r="K3" i="11"/>
  <c r="D6" i="11"/>
  <c r="X8" i="11"/>
  <c r="V11" i="11"/>
  <c r="O14" i="11"/>
  <c r="K17" i="11"/>
  <c r="I20" i="11"/>
  <c r="W22" i="11"/>
  <c r="U24" i="11"/>
  <c r="C27" i="11"/>
  <c r="P28" i="11"/>
  <c r="C30" i="11"/>
  <c r="M31" i="11"/>
  <c r="C33" i="11"/>
  <c r="L34" i="11"/>
  <c r="W35" i="11"/>
  <c r="L37" i="11"/>
  <c r="X38" i="11"/>
  <c r="K40" i="11"/>
  <c r="V41" i="11"/>
  <c r="K43" i="11"/>
  <c r="U44" i="11"/>
  <c r="D46" i="11"/>
  <c r="U47" i="11"/>
  <c r="D49" i="11"/>
  <c r="K50" i="11"/>
  <c r="P51" i="11"/>
  <c r="Y52" i="11"/>
  <c r="H54" i="11"/>
  <c r="L55" i="11"/>
  <c r="V56" i="11"/>
  <c r="D58" i="11"/>
  <c r="K59" i="11"/>
  <c r="P60" i="11"/>
  <c r="X61" i="11"/>
  <c r="Y62" i="11"/>
  <c r="C64" i="11"/>
  <c r="E65" i="11"/>
  <c r="G66" i="11"/>
  <c r="G67" i="11"/>
  <c r="D68" i="11"/>
  <c r="B69" i="11"/>
  <c r="U69" i="11"/>
  <c r="Q70" i="11"/>
  <c r="O71" i="11"/>
  <c r="L72" i="11"/>
  <c r="H73" i="11"/>
  <c r="D74" i="11"/>
  <c r="B75" i="11"/>
  <c r="U75" i="11"/>
  <c r="Q76" i="11"/>
  <c r="O77" i="11"/>
  <c r="L78" i="11"/>
  <c r="H79" i="11"/>
  <c r="D80" i="11"/>
  <c r="B81" i="11"/>
  <c r="U81" i="11"/>
  <c r="Q82" i="11"/>
  <c r="O83" i="11"/>
  <c r="L84" i="11"/>
  <c r="H85" i="11"/>
  <c r="D86" i="11"/>
  <c r="B87" i="11"/>
  <c r="U87" i="11"/>
  <c r="O88" i="11"/>
  <c r="H89" i="11"/>
  <c r="X89" i="11"/>
  <c r="O90" i="11"/>
  <c r="H91" i="11"/>
  <c r="X91" i="11"/>
  <c r="O92" i="11"/>
  <c r="H93" i="11"/>
  <c r="X93" i="11"/>
  <c r="O94" i="11"/>
  <c r="H95" i="11"/>
  <c r="X95" i="11"/>
  <c r="O96" i="11"/>
  <c r="H97" i="11"/>
  <c r="X97" i="11"/>
  <c r="O98" i="11"/>
  <c r="H99" i="11"/>
  <c r="X99" i="11"/>
  <c r="O100" i="11"/>
  <c r="H101" i="11"/>
  <c r="W101" i="11"/>
  <c r="M102" i="11"/>
  <c r="C103" i="11"/>
  <c r="Q103" i="11"/>
  <c r="G104" i="11"/>
  <c r="T104" i="11"/>
  <c r="I105" i="11"/>
  <c r="V105" i="11"/>
  <c r="K106" i="11"/>
  <c r="X106" i="11"/>
  <c r="M107" i="11"/>
  <c r="B108" i="11"/>
  <c r="O108" i="11"/>
  <c r="D109" i="11"/>
  <c r="Q109" i="11"/>
  <c r="G110" i="11"/>
  <c r="T110" i="11"/>
  <c r="I111" i="11"/>
  <c r="V111" i="11"/>
  <c r="K112" i="11"/>
  <c r="X112" i="11"/>
  <c r="M113" i="11"/>
  <c r="B114" i="11"/>
  <c r="O114" i="11"/>
  <c r="D115" i="11"/>
  <c r="Q115" i="11"/>
  <c r="G116" i="11"/>
  <c r="S116" i="11"/>
  <c r="G117" i="11"/>
  <c r="S117" i="11"/>
  <c r="G118" i="11"/>
  <c r="S118" i="11"/>
  <c r="G119" i="11"/>
  <c r="S119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17" i="10"/>
  <c r="S17" i="10"/>
  <c r="G18" i="10"/>
  <c r="S18" i="10"/>
  <c r="G19" i="10"/>
  <c r="S19" i="10"/>
  <c r="G20" i="10"/>
  <c r="S20" i="10"/>
  <c r="G21" i="10"/>
  <c r="S21" i="10"/>
  <c r="P63" i="13"/>
  <c r="E64" i="12"/>
  <c r="B102" i="12"/>
  <c r="J3" i="11"/>
  <c r="M14" i="11"/>
  <c r="P24" i="11"/>
  <c r="L31" i="11"/>
  <c r="K37" i="11"/>
  <c r="I43" i="11"/>
  <c r="X48" i="11"/>
  <c r="D54" i="11"/>
  <c r="H59" i="11"/>
  <c r="Y63" i="11"/>
  <c r="C68" i="11"/>
  <c r="N71" i="11"/>
  <c r="X74" i="11"/>
  <c r="I78" i="11"/>
  <c r="T81" i="11"/>
  <c r="E85" i="11"/>
  <c r="N88" i="11"/>
  <c r="E91" i="11"/>
  <c r="W93" i="11"/>
  <c r="B96" i="11"/>
  <c r="Y97" i="11"/>
  <c r="N99" i="11"/>
  <c r="C101" i="11"/>
  <c r="J102" i="11"/>
  <c r="N103" i="11"/>
  <c r="P104" i="11"/>
  <c r="S105" i="11"/>
  <c r="U106" i="11"/>
  <c r="W107" i="11"/>
  <c r="Y108" i="11"/>
  <c r="C110" i="11"/>
  <c r="E111" i="11"/>
  <c r="H112" i="11"/>
  <c r="J113" i="11"/>
  <c r="L114" i="11"/>
  <c r="N115" i="11"/>
  <c r="P116" i="11"/>
  <c r="P117" i="11"/>
  <c r="P118" i="11"/>
  <c r="P119" i="11"/>
  <c r="Q2" i="11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N22" i="10"/>
  <c r="I23" i="10"/>
  <c r="G24" i="10"/>
  <c r="D25" i="10"/>
  <c r="X25" i="10"/>
  <c r="T26" i="10"/>
  <c r="R27" i="10"/>
  <c r="N28" i="10"/>
  <c r="I29" i="10"/>
  <c r="G30" i="10"/>
  <c r="D31" i="10"/>
  <c r="X31" i="10"/>
  <c r="T32" i="10"/>
  <c r="P33" i="10"/>
  <c r="I34" i="10"/>
  <c r="D35" i="10"/>
  <c r="U35" i="10"/>
  <c r="P36" i="10"/>
  <c r="I37" i="10"/>
  <c r="D38" i="10"/>
  <c r="S38" i="10"/>
  <c r="L39" i="10"/>
  <c r="D40" i="10"/>
  <c r="S40" i="10"/>
  <c r="L41" i="10"/>
  <c r="B42" i="10"/>
  <c r="P42" i="10"/>
  <c r="F43" i="10"/>
  <c r="T43" i="10"/>
  <c r="L44" i="10"/>
  <c r="B45" i="10"/>
  <c r="P45" i="10"/>
  <c r="F46" i="10"/>
  <c r="S46" i="10"/>
  <c r="H47" i="10"/>
  <c r="U47" i="10"/>
  <c r="K48" i="10"/>
  <c r="X48" i="10"/>
  <c r="M49" i="10"/>
  <c r="B50" i="10"/>
  <c r="O50" i="10"/>
  <c r="D51" i="10"/>
  <c r="Q51" i="10"/>
  <c r="F52" i="10"/>
  <c r="S52" i="10"/>
  <c r="H53" i="10"/>
  <c r="U53" i="10"/>
  <c r="I54" i="10"/>
  <c r="U54" i="10"/>
  <c r="I55" i="10"/>
  <c r="U55" i="10"/>
  <c r="I56" i="10"/>
  <c r="U56" i="10"/>
  <c r="I57" i="10"/>
  <c r="U57" i="10"/>
  <c r="I58" i="10"/>
  <c r="U58" i="10"/>
  <c r="I59" i="10"/>
  <c r="U59" i="10"/>
  <c r="I60" i="10"/>
  <c r="U60" i="10"/>
  <c r="I61" i="10"/>
  <c r="U61" i="10"/>
  <c r="I62" i="10"/>
  <c r="U62" i="10"/>
  <c r="I63" i="10"/>
  <c r="U63" i="10"/>
  <c r="I64" i="10"/>
  <c r="U64" i="10"/>
  <c r="I65" i="10"/>
  <c r="U65" i="10"/>
  <c r="I66" i="10"/>
  <c r="U66" i="10"/>
  <c r="I67" i="10"/>
  <c r="U67" i="10"/>
  <c r="I68" i="10"/>
  <c r="U68" i="10"/>
  <c r="I69" i="10"/>
  <c r="U69" i="10"/>
  <c r="I70" i="10"/>
  <c r="U70" i="10"/>
  <c r="I71" i="10"/>
  <c r="U71" i="10"/>
  <c r="I72" i="10"/>
  <c r="U72" i="10"/>
  <c r="I73" i="10"/>
  <c r="U73" i="10"/>
  <c r="I74" i="10"/>
  <c r="U74" i="10"/>
  <c r="I75" i="10"/>
  <c r="U75" i="10"/>
  <c r="I76" i="10"/>
  <c r="U76" i="10"/>
  <c r="I77" i="10"/>
  <c r="U77" i="10"/>
  <c r="I78" i="10"/>
  <c r="U78" i="10"/>
  <c r="I79" i="10"/>
  <c r="U79" i="10"/>
  <c r="I80" i="10"/>
  <c r="U80" i="10"/>
  <c r="I81" i="10"/>
  <c r="U81" i="10"/>
  <c r="I82" i="10"/>
  <c r="U82" i="10"/>
  <c r="I83" i="10"/>
  <c r="U83" i="10"/>
  <c r="I84" i="10"/>
  <c r="U84" i="10"/>
  <c r="I85" i="10"/>
  <c r="U85" i="10"/>
  <c r="I86" i="10"/>
  <c r="U86" i="10"/>
  <c r="I87" i="10"/>
  <c r="U87" i="10"/>
  <c r="I88" i="10"/>
  <c r="U88" i="10"/>
  <c r="I89" i="10"/>
  <c r="U89" i="10"/>
  <c r="I90" i="10"/>
  <c r="U90" i="10"/>
  <c r="I91" i="10"/>
  <c r="U91" i="10"/>
  <c r="I92" i="10"/>
  <c r="U92" i="10"/>
  <c r="I93" i="10"/>
  <c r="U93" i="10"/>
  <c r="I94" i="10"/>
  <c r="U94" i="10"/>
  <c r="I95" i="10"/>
  <c r="U95" i="10"/>
  <c r="I96" i="10"/>
  <c r="U96" i="10"/>
  <c r="I97" i="10"/>
  <c r="U97" i="10"/>
  <c r="I98" i="10"/>
  <c r="U98" i="10"/>
  <c r="I99" i="10"/>
  <c r="U99" i="10"/>
  <c r="I100" i="10"/>
  <c r="U100" i="10"/>
  <c r="I101" i="10"/>
  <c r="U101" i="10"/>
  <c r="I102" i="10"/>
  <c r="U102" i="10"/>
  <c r="I103" i="10"/>
  <c r="U103" i="10"/>
  <c r="I104" i="10"/>
  <c r="U104" i="10"/>
  <c r="I105" i="10"/>
  <c r="U105" i="10"/>
  <c r="I106" i="10"/>
  <c r="U106" i="10"/>
  <c r="I107" i="10"/>
  <c r="U107" i="10"/>
  <c r="I108" i="10"/>
  <c r="U108" i="10"/>
  <c r="I109" i="10"/>
  <c r="U109" i="10"/>
  <c r="I110" i="10"/>
  <c r="U110" i="10"/>
  <c r="I111" i="10"/>
  <c r="U111" i="10"/>
  <c r="I112" i="10"/>
  <c r="U112" i="10"/>
  <c r="I113" i="10"/>
  <c r="U113" i="10"/>
  <c r="I114" i="10"/>
  <c r="U114" i="10"/>
  <c r="I115" i="10"/>
  <c r="U115" i="10"/>
  <c r="I116" i="10"/>
  <c r="U116" i="10"/>
  <c r="I117" i="10"/>
  <c r="U117" i="10"/>
  <c r="I118" i="10"/>
  <c r="U118" i="10"/>
  <c r="I119" i="10"/>
  <c r="U119" i="10"/>
  <c r="J2" i="10"/>
  <c r="V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I25" i="9"/>
  <c r="U25" i="9"/>
  <c r="I26" i="9"/>
  <c r="U26" i="9"/>
  <c r="I27" i="9"/>
  <c r="U27" i="9"/>
  <c r="I28" i="9"/>
  <c r="U28" i="9"/>
  <c r="I29" i="9"/>
  <c r="U29" i="9"/>
  <c r="I30" i="9"/>
  <c r="U30" i="9"/>
  <c r="I31" i="9"/>
  <c r="U31" i="9"/>
  <c r="I32" i="9"/>
  <c r="U32" i="9"/>
  <c r="I33" i="9"/>
  <c r="U33" i="9"/>
  <c r="I34" i="9"/>
  <c r="U34" i="9"/>
  <c r="I35" i="9"/>
  <c r="U35" i="9"/>
  <c r="I36" i="9"/>
  <c r="U36" i="9"/>
  <c r="I37" i="9"/>
  <c r="U37" i="9"/>
  <c r="I38" i="9"/>
  <c r="U38" i="9"/>
  <c r="I39" i="9"/>
  <c r="U39" i="9"/>
  <c r="I40" i="9"/>
  <c r="U40" i="9"/>
  <c r="I41" i="9"/>
  <c r="U41" i="9"/>
  <c r="I42" i="9"/>
  <c r="U42" i="9"/>
  <c r="I43" i="9"/>
  <c r="U43" i="9"/>
  <c r="I44" i="9"/>
  <c r="U44" i="9"/>
  <c r="I45" i="9"/>
  <c r="U45" i="9"/>
  <c r="I46" i="9"/>
  <c r="U46" i="9"/>
  <c r="I47" i="9"/>
  <c r="U47" i="9"/>
  <c r="I48" i="9"/>
  <c r="U48" i="9"/>
  <c r="I49" i="9"/>
  <c r="U49" i="9"/>
  <c r="I50" i="9"/>
  <c r="U50" i="9"/>
  <c r="I51" i="9"/>
  <c r="U51" i="9"/>
  <c r="L80" i="13"/>
  <c r="L67" i="12"/>
  <c r="N103" i="12"/>
  <c r="L3" i="11"/>
  <c r="P14" i="11"/>
  <c r="I25" i="11"/>
  <c r="O31" i="11"/>
  <c r="M37" i="11"/>
  <c r="L43" i="11"/>
  <c r="I49" i="11"/>
  <c r="K54" i="11"/>
  <c r="L59" i="11"/>
  <c r="G64" i="11"/>
  <c r="E68" i="11"/>
  <c r="P71" i="11"/>
  <c r="C75" i="11"/>
  <c r="N78" i="11"/>
  <c r="X81" i="11"/>
  <c r="I85" i="11"/>
  <c r="P88" i="11"/>
  <c r="I91" i="11"/>
  <c r="Y93" i="11"/>
  <c r="E96" i="11"/>
  <c r="B98" i="11"/>
  <c r="P99" i="11"/>
  <c r="E101" i="11"/>
  <c r="L102" i="11"/>
  <c r="P103" i="11"/>
  <c r="S104" i="11"/>
  <c r="U105" i="11"/>
  <c r="W106" i="11"/>
  <c r="Y107" i="11"/>
  <c r="C109" i="11"/>
  <c r="E110" i="11"/>
  <c r="H111" i="11"/>
  <c r="J112" i="11"/>
  <c r="L113" i="11"/>
  <c r="N114" i="11"/>
  <c r="P115" i="11"/>
  <c r="R116" i="11"/>
  <c r="R117" i="11"/>
  <c r="R118" i="11"/>
  <c r="R119" i="11"/>
  <c r="S2" i="11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P22" i="10"/>
  <c r="L23" i="10"/>
  <c r="H24" i="10"/>
  <c r="F25" i="10"/>
  <c r="B26" i="10"/>
  <c r="U26" i="10"/>
  <c r="S27" i="10"/>
  <c r="P28" i="10"/>
  <c r="L29" i="10"/>
  <c r="H30" i="10"/>
  <c r="F31" i="10"/>
  <c r="B32" i="10"/>
  <c r="U32" i="10"/>
  <c r="R33" i="10"/>
  <c r="L34" i="10"/>
  <c r="F35" i="10"/>
  <c r="X35" i="10"/>
  <c r="R36" i="10"/>
  <c r="L37" i="10"/>
  <c r="E38" i="10"/>
  <c r="T38" i="10"/>
  <c r="M39" i="10"/>
  <c r="E40" i="10"/>
  <c r="T40" i="10"/>
  <c r="M41" i="10"/>
  <c r="C42" i="10"/>
  <c r="Q42" i="10"/>
  <c r="G43" i="10"/>
  <c r="U43" i="10"/>
  <c r="M44" i="10"/>
  <c r="C45" i="10"/>
  <c r="Q45" i="10"/>
  <c r="G46" i="10"/>
  <c r="T46" i="10"/>
  <c r="I47" i="10"/>
  <c r="W47" i="10"/>
  <c r="L48" i="10"/>
  <c r="Y48" i="10"/>
  <c r="N49" i="10"/>
  <c r="C50" i="10"/>
  <c r="P50" i="10"/>
  <c r="E51" i="10"/>
  <c r="R51" i="10"/>
  <c r="G52" i="10"/>
  <c r="T52" i="10"/>
  <c r="I53" i="10"/>
  <c r="V53" i="10"/>
  <c r="J54" i="10"/>
  <c r="V54" i="10"/>
  <c r="J55" i="10"/>
  <c r="V55" i="10"/>
  <c r="J56" i="10"/>
  <c r="V56" i="10"/>
  <c r="J57" i="10"/>
  <c r="V57" i="10"/>
  <c r="J58" i="10"/>
  <c r="V58" i="10"/>
  <c r="J59" i="10"/>
  <c r="V59" i="10"/>
  <c r="J60" i="10"/>
  <c r="V60" i="10"/>
  <c r="J61" i="10"/>
  <c r="V61" i="10"/>
  <c r="J62" i="10"/>
  <c r="V62" i="10"/>
  <c r="J63" i="10"/>
  <c r="V63" i="10"/>
  <c r="J64" i="10"/>
  <c r="V64" i="10"/>
  <c r="J65" i="10"/>
  <c r="V65" i="10"/>
  <c r="J66" i="10"/>
  <c r="V66" i="10"/>
  <c r="J67" i="10"/>
  <c r="V67" i="10"/>
  <c r="J68" i="10"/>
  <c r="V68" i="10"/>
  <c r="J69" i="10"/>
  <c r="V69" i="10"/>
  <c r="J70" i="10"/>
  <c r="V70" i="10"/>
  <c r="J71" i="10"/>
  <c r="V71" i="10"/>
  <c r="J72" i="10"/>
  <c r="V72" i="10"/>
  <c r="J73" i="10"/>
  <c r="V73" i="10"/>
  <c r="J74" i="10"/>
  <c r="V74" i="10"/>
  <c r="J75" i="10"/>
  <c r="V75" i="10"/>
  <c r="J76" i="10"/>
  <c r="V76" i="10"/>
  <c r="J77" i="10"/>
  <c r="V77" i="10"/>
  <c r="J78" i="10"/>
  <c r="V78" i="10"/>
  <c r="J79" i="10"/>
  <c r="V79" i="10"/>
  <c r="J80" i="10"/>
  <c r="V80" i="10"/>
  <c r="J81" i="10"/>
  <c r="V81" i="10"/>
  <c r="J82" i="10"/>
  <c r="V82" i="10"/>
  <c r="J83" i="10"/>
  <c r="V83" i="10"/>
  <c r="J84" i="10"/>
  <c r="V84" i="10"/>
  <c r="J85" i="10"/>
  <c r="V85" i="10"/>
  <c r="J86" i="10"/>
  <c r="V86" i="10"/>
  <c r="J87" i="10"/>
  <c r="V87" i="10"/>
  <c r="J88" i="10"/>
  <c r="V88" i="10"/>
  <c r="J89" i="10"/>
  <c r="V89" i="10"/>
  <c r="J90" i="10"/>
  <c r="V90" i="10"/>
  <c r="J91" i="10"/>
  <c r="V91" i="10"/>
  <c r="J92" i="10"/>
  <c r="V92" i="10"/>
  <c r="J93" i="10"/>
  <c r="V93" i="10"/>
  <c r="J94" i="10"/>
  <c r="V94" i="10"/>
  <c r="J95" i="10"/>
  <c r="V95" i="10"/>
  <c r="J96" i="10"/>
  <c r="V96" i="10"/>
  <c r="J97" i="10"/>
  <c r="V97" i="10"/>
  <c r="J98" i="10"/>
  <c r="V98" i="10"/>
  <c r="J99" i="10"/>
  <c r="V99" i="10"/>
  <c r="J100" i="10"/>
  <c r="V100" i="10"/>
  <c r="J101" i="10"/>
  <c r="V101" i="10"/>
  <c r="J102" i="10"/>
  <c r="V102" i="10"/>
  <c r="J103" i="10"/>
  <c r="V103" i="10"/>
  <c r="J104" i="10"/>
  <c r="V104" i="10"/>
  <c r="J105" i="10"/>
  <c r="V105" i="10"/>
  <c r="J106" i="10"/>
  <c r="V106" i="10"/>
  <c r="J107" i="10"/>
  <c r="V107" i="10"/>
  <c r="J108" i="10"/>
  <c r="V108" i="10"/>
  <c r="J109" i="10"/>
  <c r="V109" i="10"/>
  <c r="J110" i="10"/>
  <c r="V110" i="10"/>
  <c r="J111" i="10"/>
  <c r="V111" i="10"/>
  <c r="J112" i="10"/>
  <c r="V112" i="10"/>
  <c r="J113" i="10"/>
  <c r="V113" i="10"/>
  <c r="J114" i="10"/>
  <c r="V114" i="10"/>
  <c r="J115" i="10"/>
  <c r="V115" i="10"/>
  <c r="J116" i="10"/>
  <c r="V116" i="10"/>
  <c r="J117" i="10"/>
  <c r="V117" i="10"/>
  <c r="J118" i="10"/>
  <c r="V118" i="10"/>
  <c r="J119" i="10"/>
  <c r="V119" i="10"/>
  <c r="K2" i="10"/>
  <c r="W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J14" i="9"/>
  <c r="V14" i="9"/>
  <c r="J15" i="9"/>
  <c r="V15" i="9"/>
  <c r="J16" i="9"/>
  <c r="V16" i="9"/>
  <c r="J17" i="9"/>
  <c r="V17" i="9"/>
  <c r="J18" i="9"/>
  <c r="V18" i="9"/>
  <c r="J19" i="9"/>
  <c r="V19" i="9"/>
  <c r="J20" i="9"/>
  <c r="V20" i="9"/>
  <c r="J21" i="9"/>
  <c r="V21" i="9"/>
  <c r="J22" i="9"/>
  <c r="V22" i="9"/>
  <c r="J23" i="9"/>
  <c r="V23" i="9"/>
  <c r="J24" i="9"/>
  <c r="V24" i="9"/>
  <c r="J25" i="9"/>
  <c r="V25" i="9"/>
  <c r="J26" i="9"/>
  <c r="V26" i="9"/>
  <c r="J27" i="9"/>
  <c r="V27" i="9"/>
  <c r="J28" i="9"/>
  <c r="V28" i="9"/>
  <c r="J29" i="9"/>
  <c r="V29" i="9"/>
  <c r="J30" i="9"/>
  <c r="V30" i="9"/>
  <c r="J31" i="9"/>
  <c r="V31" i="9"/>
  <c r="J32" i="9"/>
  <c r="V32" i="9"/>
  <c r="J33" i="9"/>
  <c r="V33" i="9"/>
  <c r="J34" i="9"/>
  <c r="V34" i="9"/>
  <c r="J35" i="9"/>
  <c r="V35" i="9"/>
  <c r="J36" i="9"/>
  <c r="V36" i="9"/>
  <c r="J37" i="9"/>
  <c r="V37" i="9"/>
  <c r="J38" i="9"/>
  <c r="V38" i="9"/>
  <c r="J39" i="9"/>
  <c r="V39" i="9"/>
  <c r="J40" i="9"/>
  <c r="V40" i="9"/>
  <c r="J41" i="9"/>
  <c r="V41" i="9"/>
  <c r="J42" i="9"/>
  <c r="V42" i="9"/>
  <c r="J43" i="9"/>
  <c r="V43" i="9"/>
  <c r="J44" i="9"/>
  <c r="V44" i="9"/>
  <c r="J45" i="9"/>
  <c r="V45" i="9"/>
  <c r="J46" i="9"/>
  <c r="V46" i="9"/>
  <c r="J47" i="9"/>
  <c r="V47" i="9"/>
  <c r="J48" i="9"/>
  <c r="V48" i="9"/>
  <c r="J49" i="9"/>
  <c r="V49" i="9"/>
  <c r="J50" i="9"/>
  <c r="V50" i="9"/>
  <c r="J51" i="9"/>
  <c r="X80" i="13"/>
  <c r="X67" i="12"/>
  <c r="T103" i="12"/>
  <c r="D4" i="11"/>
  <c r="K15" i="11"/>
  <c r="K25" i="11"/>
  <c r="V31" i="11"/>
  <c r="O37" i="11"/>
  <c r="M43" i="11"/>
  <c r="J49" i="11"/>
  <c r="M54" i="11"/>
  <c r="P59" i="11"/>
  <c r="H64" i="11"/>
  <c r="H68" i="11"/>
  <c r="Q71" i="11"/>
  <c r="D75" i="11"/>
  <c r="O78" i="11"/>
  <c r="B82" i="11"/>
  <c r="L85" i="11"/>
  <c r="Q88" i="11"/>
  <c r="K91" i="11"/>
  <c r="B94" i="11"/>
  <c r="N96" i="11"/>
  <c r="E98" i="11"/>
  <c r="W99" i="11"/>
  <c r="I101" i="11"/>
  <c r="N102" i="11"/>
  <c r="S103" i="11"/>
  <c r="U104" i="11"/>
  <c r="W105" i="11"/>
  <c r="Y106" i="11"/>
  <c r="C108" i="11"/>
  <c r="E109" i="11"/>
  <c r="H110" i="11"/>
  <c r="J111" i="11"/>
  <c r="L112" i="11"/>
  <c r="N113" i="11"/>
  <c r="P114" i="11"/>
  <c r="S115" i="11"/>
  <c r="T116" i="11"/>
  <c r="T117" i="11"/>
  <c r="T118" i="11"/>
  <c r="T119" i="11"/>
  <c r="U2" i="11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R22" i="10"/>
  <c r="N23" i="10"/>
  <c r="I24" i="10"/>
  <c r="G25" i="10"/>
  <c r="D26" i="10"/>
  <c r="X26" i="10"/>
  <c r="T27" i="10"/>
  <c r="R28" i="10"/>
  <c r="N29" i="10"/>
  <c r="I30" i="10"/>
  <c r="G31" i="10"/>
  <c r="D32" i="10"/>
  <c r="X32" i="10"/>
  <c r="S33" i="10"/>
  <c r="M34" i="10"/>
  <c r="G35" i="10"/>
  <c r="Y35" i="10"/>
  <c r="S36" i="10"/>
  <c r="M37" i="10"/>
  <c r="F38" i="10"/>
  <c r="U38" i="10"/>
  <c r="N39" i="10"/>
  <c r="F40" i="10"/>
  <c r="U40" i="10"/>
  <c r="N41" i="10"/>
  <c r="D42" i="10"/>
  <c r="R42" i="10"/>
  <c r="H43" i="10"/>
  <c r="X43" i="10"/>
  <c r="N44" i="10"/>
  <c r="D45" i="10"/>
  <c r="R45" i="10"/>
  <c r="H46" i="10"/>
  <c r="U46" i="10"/>
  <c r="K47" i="10"/>
  <c r="X47" i="10"/>
  <c r="M48" i="10"/>
  <c r="B49" i="10"/>
  <c r="O49" i="10"/>
  <c r="D50" i="10"/>
  <c r="Q50" i="10"/>
  <c r="F51" i="10"/>
  <c r="S51" i="10"/>
  <c r="H52" i="10"/>
  <c r="U52" i="10"/>
  <c r="K53" i="10"/>
  <c r="W53" i="10"/>
  <c r="K54" i="10"/>
  <c r="W54" i="10"/>
  <c r="K55" i="10"/>
  <c r="W55" i="10"/>
  <c r="K56" i="10"/>
  <c r="W56" i="10"/>
  <c r="K57" i="10"/>
  <c r="W57" i="10"/>
  <c r="K58" i="10"/>
  <c r="W58" i="10"/>
  <c r="K59" i="10"/>
  <c r="W59" i="10"/>
  <c r="K60" i="10"/>
  <c r="W60" i="10"/>
  <c r="K61" i="10"/>
  <c r="W61" i="10"/>
  <c r="K62" i="10"/>
  <c r="W62" i="10"/>
  <c r="K63" i="10"/>
  <c r="W63" i="10"/>
  <c r="K64" i="10"/>
  <c r="W64" i="10"/>
  <c r="K65" i="10"/>
  <c r="W65" i="10"/>
  <c r="K66" i="10"/>
  <c r="W66" i="10"/>
  <c r="K67" i="10"/>
  <c r="W67" i="10"/>
  <c r="K68" i="10"/>
  <c r="W68" i="10"/>
  <c r="K69" i="10"/>
  <c r="W69" i="10"/>
  <c r="K70" i="10"/>
  <c r="W70" i="10"/>
  <c r="K71" i="10"/>
  <c r="W71" i="10"/>
  <c r="K72" i="10"/>
  <c r="W72" i="10"/>
  <c r="K73" i="10"/>
  <c r="W73" i="10"/>
  <c r="K74" i="10"/>
  <c r="W74" i="10"/>
  <c r="K75" i="10"/>
  <c r="W75" i="10"/>
  <c r="K76" i="10"/>
  <c r="W76" i="10"/>
  <c r="K77" i="10"/>
  <c r="W77" i="10"/>
  <c r="K78" i="10"/>
  <c r="W78" i="10"/>
  <c r="K79" i="10"/>
  <c r="W79" i="10"/>
  <c r="K80" i="10"/>
  <c r="W80" i="10"/>
  <c r="K81" i="10"/>
  <c r="W81" i="10"/>
  <c r="K82" i="10"/>
  <c r="W82" i="10"/>
  <c r="K83" i="10"/>
  <c r="W83" i="10"/>
  <c r="K84" i="10"/>
  <c r="W84" i="10"/>
  <c r="P9" i="12"/>
  <c r="E79" i="12"/>
  <c r="V108" i="12"/>
  <c r="C6" i="11"/>
  <c r="J17" i="11"/>
  <c r="X26" i="11"/>
  <c r="X32" i="11"/>
  <c r="U38" i="11"/>
  <c r="P44" i="11"/>
  <c r="H50" i="11"/>
  <c r="K55" i="11"/>
  <c r="O60" i="11"/>
  <c r="D65" i="11"/>
  <c r="X68" i="11"/>
  <c r="I72" i="11"/>
  <c r="T75" i="11"/>
  <c r="E79" i="11"/>
  <c r="P82" i="11"/>
  <c r="C86" i="11"/>
  <c r="E89" i="11"/>
  <c r="W91" i="11"/>
  <c r="N94" i="11"/>
  <c r="P96" i="11"/>
  <c r="I98" i="11"/>
  <c r="Y99" i="11"/>
  <c r="K101" i="11"/>
  <c r="O102" i="11"/>
  <c r="T103" i="11"/>
  <c r="V104" i="11"/>
  <c r="X105" i="11"/>
  <c r="B107" i="11"/>
  <c r="D108" i="11"/>
  <c r="G109" i="11"/>
  <c r="I110" i="11"/>
  <c r="K111" i="11"/>
  <c r="M112" i="11"/>
  <c r="O113" i="11"/>
  <c r="Q114" i="11"/>
  <c r="T115" i="11"/>
  <c r="U116" i="11"/>
  <c r="U117" i="11"/>
  <c r="U118" i="11"/>
  <c r="U119" i="11"/>
  <c r="V2" i="11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S22" i="10"/>
  <c r="P23" i="10"/>
  <c r="L24" i="10"/>
  <c r="H25" i="10"/>
  <c r="F26" i="10"/>
  <c r="B27" i="10"/>
  <c r="U27" i="10"/>
  <c r="S28" i="10"/>
  <c r="P29" i="10"/>
  <c r="L30" i="10"/>
  <c r="H31" i="10"/>
  <c r="F32" i="10"/>
  <c r="B33" i="10"/>
  <c r="T33" i="10"/>
  <c r="N34" i="10"/>
  <c r="H35" i="10"/>
  <c r="B36" i="10"/>
  <c r="T36" i="10"/>
  <c r="N37" i="10"/>
  <c r="G38" i="10"/>
  <c r="X38" i="10"/>
  <c r="P39" i="10"/>
  <c r="G40" i="10"/>
  <c r="X40" i="10"/>
  <c r="O41" i="10"/>
  <c r="E42" i="10"/>
  <c r="S42" i="10"/>
  <c r="I43" i="10"/>
  <c r="Y43" i="10"/>
  <c r="O44" i="10"/>
  <c r="E45" i="10"/>
  <c r="S45" i="10"/>
  <c r="I46" i="10"/>
  <c r="W46" i="10"/>
  <c r="L47" i="10"/>
  <c r="Y47" i="10"/>
  <c r="N48" i="10"/>
  <c r="C49" i="10"/>
  <c r="P49" i="10"/>
  <c r="E50" i="10"/>
  <c r="R50" i="10"/>
  <c r="G51" i="10"/>
  <c r="T51" i="10"/>
  <c r="I52" i="10"/>
  <c r="W52" i="10"/>
  <c r="L53" i="10"/>
  <c r="X53" i="10"/>
  <c r="L54" i="10"/>
  <c r="X54" i="10"/>
  <c r="L55" i="10"/>
  <c r="X55" i="10"/>
  <c r="L56" i="10"/>
  <c r="X56" i="10"/>
  <c r="L57" i="10"/>
  <c r="X57" i="10"/>
  <c r="L58" i="10"/>
  <c r="X58" i="10"/>
  <c r="L59" i="10"/>
  <c r="X59" i="10"/>
  <c r="L60" i="10"/>
  <c r="X60" i="10"/>
  <c r="L61" i="10"/>
  <c r="X61" i="10"/>
  <c r="L62" i="10"/>
  <c r="X62" i="10"/>
  <c r="L63" i="10"/>
  <c r="X63" i="10"/>
  <c r="L64" i="10"/>
  <c r="X64" i="10"/>
  <c r="L65" i="10"/>
  <c r="X65" i="10"/>
  <c r="L66" i="10"/>
  <c r="X66" i="10"/>
  <c r="L67" i="10"/>
  <c r="X67" i="10"/>
  <c r="L68" i="10"/>
  <c r="X68" i="10"/>
  <c r="L69" i="10"/>
  <c r="X69" i="10"/>
  <c r="L70" i="10"/>
  <c r="X70" i="10"/>
  <c r="L71" i="10"/>
  <c r="X71" i="10"/>
  <c r="L72" i="10"/>
  <c r="X72" i="10"/>
  <c r="L73" i="10"/>
  <c r="X73" i="10"/>
  <c r="L74" i="10"/>
  <c r="X74" i="10"/>
  <c r="L75" i="10"/>
  <c r="X75" i="10"/>
  <c r="L76" i="10"/>
  <c r="X76" i="10"/>
  <c r="L77" i="10"/>
  <c r="X77" i="10"/>
  <c r="L78" i="10"/>
  <c r="X78" i="10"/>
  <c r="L79" i="10"/>
  <c r="X79" i="10"/>
  <c r="L80" i="10"/>
  <c r="X80" i="10"/>
  <c r="L81" i="10"/>
  <c r="X81" i="10"/>
  <c r="L82" i="10"/>
  <c r="X82" i="10"/>
  <c r="L83" i="10"/>
  <c r="X83" i="10"/>
  <c r="L84" i="10"/>
  <c r="M18" i="12"/>
  <c r="I82" i="12"/>
  <c r="C110" i="12"/>
  <c r="I6" i="11"/>
  <c r="L17" i="11"/>
  <c r="D27" i="11"/>
  <c r="D33" i="11"/>
  <c r="C39" i="11"/>
  <c r="X44" i="11"/>
  <c r="L50" i="11"/>
  <c r="P55" i="11"/>
  <c r="T60" i="11"/>
  <c r="G65" i="11"/>
  <c r="C69" i="11"/>
  <c r="N72" i="11"/>
  <c r="X75" i="11"/>
  <c r="I79" i="11"/>
  <c r="T82" i="11"/>
  <c r="E86" i="11"/>
  <c r="I89" i="11"/>
  <c r="Y91" i="11"/>
  <c r="P94" i="11"/>
  <c r="Q96" i="11"/>
  <c r="N98" i="11"/>
  <c r="B100" i="11"/>
  <c r="N101" i="11"/>
  <c r="T102" i="11"/>
  <c r="W103" i="11"/>
  <c r="Y104" i="11"/>
  <c r="C106" i="11"/>
  <c r="E107" i="11"/>
  <c r="H108" i="11"/>
  <c r="J109" i="11"/>
  <c r="L110" i="11"/>
  <c r="N111" i="11"/>
  <c r="P112" i="11"/>
  <c r="S113" i="11"/>
  <c r="U114" i="11"/>
  <c r="W115" i="11"/>
  <c r="X116" i="11"/>
  <c r="X117" i="11"/>
  <c r="X118" i="11"/>
  <c r="X119" i="11"/>
  <c r="Y2" i="11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T22" i="10"/>
  <c r="R23" i="10"/>
  <c r="N24" i="10"/>
  <c r="I25" i="10"/>
  <c r="G26" i="10"/>
  <c r="D27" i="10"/>
  <c r="X27" i="10"/>
  <c r="T28" i="10"/>
  <c r="R29" i="10"/>
  <c r="N30" i="10"/>
  <c r="I31" i="10"/>
  <c r="G32" i="10"/>
  <c r="D33" i="10"/>
  <c r="U33" i="10"/>
  <c r="P34" i="10"/>
  <c r="I35" i="10"/>
  <c r="D36" i="10"/>
  <c r="U36" i="10"/>
  <c r="P37" i="10"/>
  <c r="H38" i="10"/>
  <c r="Y38" i="10"/>
  <c r="Q39" i="10"/>
  <c r="H40" i="10"/>
  <c r="Y40" i="10"/>
  <c r="P41" i="10"/>
  <c r="F42" i="10"/>
  <c r="T42" i="10"/>
  <c r="L43" i="10"/>
  <c r="B44" i="10"/>
  <c r="P44" i="10"/>
  <c r="F45" i="10"/>
  <c r="T45" i="10"/>
  <c r="K46" i="10"/>
  <c r="X46" i="10"/>
  <c r="M47" i="10"/>
  <c r="B48" i="10"/>
  <c r="O48" i="10"/>
  <c r="D49" i="10"/>
  <c r="Q49" i="10"/>
  <c r="F50" i="10"/>
  <c r="S50" i="10"/>
  <c r="H51" i="10"/>
  <c r="U51" i="10"/>
  <c r="K52" i="10"/>
  <c r="X52" i="10"/>
  <c r="M53" i="10"/>
  <c r="Y53" i="10"/>
  <c r="M54" i="10"/>
  <c r="Y54" i="10"/>
  <c r="M55" i="10"/>
  <c r="Y55" i="10"/>
  <c r="M56" i="10"/>
  <c r="Y56" i="10"/>
  <c r="M57" i="10"/>
  <c r="Y57" i="10"/>
  <c r="M58" i="10"/>
  <c r="Y58" i="10"/>
  <c r="M59" i="10"/>
  <c r="Y59" i="10"/>
  <c r="M60" i="10"/>
  <c r="Y60" i="10"/>
  <c r="M61" i="10"/>
  <c r="Y61" i="10"/>
  <c r="M62" i="10"/>
  <c r="Y62" i="10"/>
  <c r="M63" i="10"/>
  <c r="Y63" i="10"/>
  <c r="M64" i="10"/>
  <c r="Y64" i="10"/>
  <c r="M65" i="10"/>
  <c r="Y65" i="10"/>
  <c r="M66" i="10"/>
  <c r="Y66" i="10"/>
  <c r="M67" i="10"/>
  <c r="Y67" i="10"/>
  <c r="M68" i="10"/>
  <c r="Y68" i="10"/>
  <c r="M69" i="10"/>
  <c r="Y69" i="10"/>
  <c r="M70" i="10"/>
  <c r="Y70" i="10"/>
  <c r="M71" i="10"/>
  <c r="Y71" i="10"/>
  <c r="M72" i="10"/>
  <c r="Y72" i="10"/>
  <c r="M73" i="10"/>
  <c r="Y73" i="10"/>
  <c r="M74" i="10"/>
  <c r="Y74" i="10"/>
  <c r="M75" i="10"/>
  <c r="Y75" i="10"/>
  <c r="M76" i="10"/>
  <c r="Y76" i="10"/>
  <c r="M77" i="10"/>
  <c r="Y77" i="10"/>
  <c r="M78" i="10"/>
  <c r="Y78" i="10"/>
  <c r="M79" i="10"/>
  <c r="Y79" i="10"/>
  <c r="M80" i="10"/>
  <c r="Y80" i="10"/>
  <c r="M81" i="10"/>
  <c r="Y81" i="10"/>
  <c r="M82" i="10"/>
  <c r="Y82" i="10"/>
  <c r="M83" i="10"/>
  <c r="Y83" i="10"/>
  <c r="M84" i="10"/>
  <c r="Y84" i="10"/>
  <c r="M85" i="10"/>
  <c r="Y85" i="10"/>
  <c r="M86" i="10"/>
  <c r="Y86" i="10"/>
  <c r="M87" i="10"/>
  <c r="Y87" i="10"/>
  <c r="M88" i="10"/>
  <c r="Y88" i="10"/>
  <c r="M89" i="10"/>
  <c r="Y89" i="10"/>
  <c r="M90" i="10"/>
  <c r="Y90" i="10"/>
  <c r="M91" i="10"/>
  <c r="Y91" i="10"/>
  <c r="M92" i="10"/>
  <c r="Y92" i="10"/>
  <c r="M93" i="10"/>
  <c r="Y93" i="10"/>
  <c r="M94" i="10"/>
  <c r="Y94" i="10"/>
  <c r="M95" i="10"/>
  <c r="Y95" i="10"/>
  <c r="M96" i="10"/>
  <c r="Y96" i="10"/>
  <c r="M97" i="10"/>
  <c r="Y97" i="10"/>
  <c r="M98" i="10"/>
  <c r="Y98" i="10"/>
  <c r="M99" i="10"/>
  <c r="Y99" i="10"/>
  <c r="M100" i="10"/>
  <c r="Y100" i="10"/>
  <c r="M101" i="10"/>
  <c r="Y101" i="10"/>
  <c r="M102" i="10"/>
  <c r="Y102" i="10"/>
  <c r="M103" i="10"/>
  <c r="Y103" i="10"/>
  <c r="M104" i="10"/>
  <c r="Y104" i="10"/>
  <c r="M105" i="10"/>
  <c r="Y105" i="10"/>
  <c r="M106" i="10"/>
  <c r="Y106" i="10"/>
  <c r="M107" i="10"/>
  <c r="Y107" i="10"/>
  <c r="M108" i="10"/>
  <c r="Y108" i="10"/>
  <c r="M109" i="10"/>
  <c r="Y109" i="10"/>
  <c r="M110" i="10"/>
  <c r="Y110" i="10"/>
  <c r="M111" i="10"/>
  <c r="Y111" i="10"/>
  <c r="M112" i="10"/>
  <c r="Y112" i="10"/>
  <c r="M113" i="10"/>
  <c r="Y113" i="10"/>
  <c r="M114" i="10"/>
  <c r="Y114" i="10"/>
  <c r="M115" i="10"/>
  <c r="Y115" i="10"/>
  <c r="M116" i="10"/>
  <c r="Y116" i="10"/>
  <c r="M117" i="10"/>
  <c r="Y117" i="10"/>
  <c r="M118" i="10"/>
  <c r="Y118" i="10"/>
  <c r="M119" i="10"/>
  <c r="Y119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M15" i="9"/>
  <c r="Y15" i="9"/>
  <c r="M16" i="9"/>
  <c r="Y16" i="9"/>
  <c r="M17" i="9"/>
  <c r="Y17" i="9"/>
  <c r="M18" i="9"/>
  <c r="Y18" i="9"/>
  <c r="M19" i="9"/>
  <c r="Y19" i="9"/>
  <c r="M20" i="9"/>
  <c r="Y20" i="9"/>
  <c r="M21" i="9"/>
  <c r="Y21" i="9"/>
  <c r="M22" i="9"/>
  <c r="Y22" i="9"/>
  <c r="M23" i="9"/>
  <c r="Y23" i="9"/>
  <c r="M24" i="9"/>
  <c r="Y24" i="9"/>
  <c r="M25" i="9"/>
  <c r="Y25" i="9"/>
  <c r="M26" i="9"/>
  <c r="Y26" i="9"/>
  <c r="M27" i="9"/>
  <c r="Y27" i="9"/>
  <c r="M28" i="9"/>
  <c r="Y28" i="9"/>
  <c r="M29" i="9"/>
  <c r="Y29" i="9"/>
  <c r="M30" i="9"/>
  <c r="Y30" i="9"/>
  <c r="M31" i="9"/>
  <c r="Y31" i="9"/>
  <c r="M32" i="9"/>
  <c r="Y32" i="9"/>
  <c r="M33" i="9"/>
  <c r="Y33" i="9"/>
  <c r="M34" i="9"/>
  <c r="Y34" i="9"/>
  <c r="M35" i="9"/>
  <c r="Y35" i="9"/>
  <c r="M36" i="9"/>
  <c r="Y36" i="9"/>
  <c r="M37" i="9"/>
  <c r="Y37" i="9"/>
  <c r="M38" i="9"/>
  <c r="Y38" i="9"/>
  <c r="M39" i="9"/>
  <c r="Y39" i="9"/>
  <c r="M40" i="9"/>
  <c r="Y40" i="9"/>
  <c r="M41" i="9"/>
  <c r="Y41" i="9"/>
  <c r="M42" i="9"/>
  <c r="Y42" i="9"/>
  <c r="M43" i="9"/>
  <c r="Y43" i="9"/>
  <c r="M44" i="9"/>
  <c r="Y44" i="9"/>
  <c r="M45" i="9"/>
  <c r="Y45" i="9"/>
  <c r="M46" i="9"/>
  <c r="Y46" i="9"/>
  <c r="M47" i="9"/>
  <c r="Y47" i="9"/>
  <c r="M48" i="9"/>
  <c r="Y48" i="9"/>
  <c r="M49" i="9"/>
  <c r="Y49" i="9"/>
  <c r="M50" i="9"/>
  <c r="Y50" i="9"/>
  <c r="M51" i="9"/>
  <c r="Y51" i="9"/>
  <c r="N18" i="12"/>
  <c r="L82" i="12"/>
  <c r="I110" i="12"/>
  <c r="X6" i="11"/>
  <c r="D18" i="11"/>
  <c r="I27" i="11"/>
  <c r="I33" i="11"/>
  <c r="D39" i="11"/>
  <c r="C45" i="11"/>
  <c r="P50" i="11"/>
  <c r="T55" i="11"/>
  <c r="W60" i="11"/>
  <c r="H65" i="11"/>
  <c r="D69" i="11"/>
  <c r="O72" i="11"/>
  <c r="B76" i="11"/>
  <c r="L79" i="11"/>
  <c r="U82" i="11"/>
  <c r="H86" i="11"/>
  <c r="K89" i="11"/>
  <c r="B92" i="11"/>
  <c r="Q94" i="11"/>
  <c r="W96" i="11"/>
  <c r="P98" i="11"/>
  <c r="E100" i="11"/>
  <c r="P101" i="11"/>
  <c r="V102" i="11"/>
  <c r="Y103" i="11"/>
  <c r="C105" i="11"/>
  <c r="E106" i="11"/>
  <c r="H107" i="11"/>
  <c r="J108" i="11"/>
  <c r="L109" i="11"/>
  <c r="N110" i="11"/>
  <c r="P111" i="11"/>
  <c r="S112" i="11"/>
  <c r="U113" i="11"/>
  <c r="W114" i="11"/>
  <c r="Y115" i="11"/>
  <c r="B117" i="11"/>
  <c r="B118" i="11"/>
  <c r="B119" i="11"/>
  <c r="C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U22" i="10"/>
  <c r="S23" i="10"/>
  <c r="P24" i="10"/>
  <c r="L25" i="10"/>
  <c r="H26" i="10"/>
  <c r="F27" i="10"/>
  <c r="B28" i="10"/>
  <c r="U28" i="10"/>
  <c r="S29" i="10"/>
  <c r="P30" i="10"/>
  <c r="L31" i="10"/>
  <c r="H32" i="10"/>
  <c r="F33" i="10"/>
  <c r="X33" i="10"/>
  <c r="R34" i="10"/>
  <c r="L35" i="10"/>
  <c r="F36" i="10"/>
  <c r="X36" i="10"/>
  <c r="R37" i="10"/>
  <c r="I38" i="10"/>
  <c r="B39" i="10"/>
  <c r="R39" i="10"/>
  <c r="I40" i="10"/>
  <c r="B41" i="10"/>
  <c r="Q41" i="10"/>
  <c r="G42" i="10"/>
  <c r="U42" i="10"/>
  <c r="M43" i="10"/>
  <c r="C44" i="10"/>
  <c r="Q44" i="10"/>
  <c r="G45" i="10"/>
  <c r="U45" i="10"/>
  <c r="L46" i="10"/>
  <c r="Y46" i="10"/>
  <c r="N47" i="10"/>
  <c r="C48" i="10"/>
  <c r="P48" i="10"/>
  <c r="E49" i="10"/>
  <c r="R49" i="10"/>
  <c r="G50" i="10"/>
  <c r="T50" i="10"/>
  <c r="I51" i="10"/>
  <c r="W51" i="10"/>
  <c r="L52" i="10"/>
  <c r="Y52" i="10"/>
  <c r="N53" i="10"/>
  <c r="B54" i="10"/>
  <c r="N54" i="10"/>
  <c r="B55" i="10"/>
  <c r="N55" i="10"/>
  <c r="B56" i="10"/>
  <c r="N56" i="10"/>
  <c r="B57" i="10"/>
  <c r="N57" i="10"/>
  <c r="B58" i="10"/>
  <c r="N58" i="10"/>
  <c r="B59" i="10"/>
  <c r="N59" i="10"/>
  <c r="B60" i="10"/>
  <c r="N60" i="10"/>
  <c r="B61" i="10"/>
  <c r="N61" i="10"/>
  <c r="B62" i="10"/>
  <c r="N62" i="10"/>
  <c r="B63" i="10"/>
  <c r="N63" i="10"/>
  <c r="B64" i="10"/>
  <c r="N64" i="10"/>
  <c r="B65" i="10"/>
  <c r="N65" i="10"/>
  <c r="B66" i="10"/>
  <c r="N66" i="10"/>
  <c r="B67" i="10"/>
  <c r="N67" i="10"/>
  <c r="B68" i="10"/>
  <c r="N68" i="10"/>
  <c r="B69" i="10"/>
  <c r="N69" i="10"/>
  <c r="B70" i="10"/>
  <c r="N70" i="10"/>
  <c r="B71" i="10"/>
  <c r="N71" i="10"/>
  <c r="B72" i="10"/>
  <c r="N72" i="10"/>
  <c r="B73" i="10"/>
  <c r="N73" i="10"/>
  <c r="B74" i="10"/>
  <c r="N74" i="10"/>
  <c r="B75" i="10"/>
  <c r="N75" i="10"/>
  <c r="B76" i="10"/>
  <c r="N76" i="10"/>
  <c r="B77" i="10"/>
  <c r="N77" i="10"/>
  <c r="B78" i="10"/>
  <c r="N78" i="10"/>
  <c r="B79" i="10"/>
  <c r="N79" i="10"/>
  <c r="B80" i="10"/>
  <c r="N80" i="10"/>
  <c r="B81" i="10"/>
  <c r="N81" i="10"/>
  <c r="B82" i="10"/>
  <c r="N82" i="10"/>
  <c r="B83" i="10"/>
  <c r="N83" i="10"/>
  <c r="B84" i="10"/>
  <c r="N84" i="10"/>
  <c r="B85" i="10"/>
  <c r="N85" i="10"/>
  <c r="B86" i="10"/>
  <c r="N86" i="10"/>
  <c r="B87" i="10"/>
  <c r="N87" i="10"/>
  <c r="B88" i="10"/>
  <c r="X32" i="12"/>
  <c r="H88" i="12"/>
  <c r="Y113" i="12"/>
  <c r="W8" i="11"/>
  <c r="C20" i="11"/>
  <c r="L28" i="11"/>
  <c r="K34" i="11"/>
  <c r="D40" i="11"/>
  <c r="C46" i="11"/>
  <c r="O51" i="11"/>
  <c r="U56" i="11"/>
  <c r="V61" i="11"/>
  <c r="C66" i="11"/>
  <c r="T69" i="11"/>
  <c r="E73" i="11"/>
  <c r="P76" i="11"/>
  <c r="C80" i="11"/>
  <c r="N83" i="11"/>
  <c r="X86" i="11"/>
  <c r="W89" i="11"/>
  <c r="N92" i="11"/>
  <c r="E95" i="11"/>
  <c r="E97" i="11"/>
  <c r="Q98" i="11"/>
  <c r="I100" i="11"/>
  <c r="T101" i="11"/>
  <c r="X102" i="11"/>
  <c r="C104" i="11"/>
  <c r="E105" i="11"/>
  <c r="H106" i="11"/>
  <c r="J107" i="11"/>
  <c r="L108" i="11"/>
  <c r="N109" i="11"/>
  <c r="P110" i="11"/>
  <c r="S111" i="11"/>
  <c r="U112" i="11"/>
  <c r="W113" i="11"/>
  <c r="Y114" i="11"/>
  <c r="C116" i="11"/>
  <c r="D117" i="11"/>
  <c r="D118" i="11"/>
  <c r="D119" i="11"/>
  <c r="E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X22" i="10"/>
  <c r="T23" i="10"/>
  <c r="R24" i="10"/>
  <c r="N25" i="10"/>
  <c r="I26" i="10"/>
  <c r="G27" i="10"/>
  <c r="D28" i="10"/>
  <c r="X28" i="10"/>
  <c r="T29" i="10"/>
  <c r="R30" i="10"/>
  <c r="N31" i="10"/>
  <c r="I32" i="10"/>
  <c r="G33" i="10"/>
  <c r="Y33" i="10"/>
  <c r="S34" i="10"/>
  <c r="M35" i="10"/>
  <c r="G36" i="10"/>
  <c r="Y36" i="10"/>
  <c r="S37" i="10"/>
  <c r="L38" i="10"/>
  <c r="D39" i="10"/>
  <c r="S39" i="10"/>
  <c r="L40" i="10"/>
  <c r="D41" i="10"/>
  <c r="R41" i="10"/>
  <c r="H42" i="10"/>
  <c r="X42" i="10"/>
  <c r="N43" i="10"/>
  <c r="D44" i="10"/>
  <c r="R44" i="10"/>
  <c r="H45" i="10"/>
  <c r="X45" i="10"/>
  <c r="M46" i="10"/>
  <c r="B47" i="10"/>
  <c r="O47" i="10"/>
  <c r="D48" i="10"/>
  <c r="Q48" i="10"/>
  <c r="F49" i="10"/>
  <c r="S49" i="10"/>
  <c r="H50" i="10"/>
  <c r="U50" i="10"/>
  <c r="K51" i="10"/>
  <c r="X51" i="10"/>
  <c r="M52" i="10"/>
  <c r="B53" i="10"/>
  <c r="O53" i="10"/>
  <c r="C54" i="10"/>
  <c r="O54" i="10"/>
  <c r="C55" i="10"/>
  <c r="O55" i="10"/>
  <c r="C56" i="10"/>
  <c r="O56" i="10"/>
  <c r="C57" i="10"/>
  <c r="O57" i="10"/>
  <c r="C58" i="10"/>
  <c r="O58" i="10"/>
  <c r="C59" i="10"/>
  <c r="O59" i="10"/>
  <c r="C60" i="10"/>
  <c r="O60" i="10"/>
  <c r="C61" i="10"/>
  <c r="O61" i="10"/>
  <c r="C62" i="10"/>
  <c r="O62" i="10"/>
  <c r="C63" i="10"/>
  <c r="O63" i="10"/>
  <c r="C64" i="10"/>
  <c r="O64" i="10"/>
  <c r="C65" i="10"/>
  <c r="O65" i="10"/>
  <c r="C66" i="10"/>
  <c r="O66" i="10"/>
  <c r="C67" i="10"/>
  <c r="O67" i="10"/>
  <c r="C68" i="10"/>
  <c r="O68" i="10"/>
  <c r="C69" i="10"/>
  <c r="O69" i="10"/>
  <c r="C70" i="10"/>
  <c r="O70" i="10"/>
  <c r="C71" i="10"/>
  <c r="O71" i="10"/>
  <c r="C72" i="10"/>
  <c r="O72" i="10"/>
  <c r="C73" i="10"/>
  <c r="O73" i="10"/>
  <c r="C74" i="10"/>
  <c r="O74" i="10"/>
  <c r="C75" i="10"/>
  <c r="O75" i="10"/>
  <c r="C76" i="10"/>
  <c r="O76" i="10"/>
  <c r="C77" i="10"/>
  <c r="O77" i="10"/>
  <c r="C78" i="10"/>
  <c r="O78" i="10"/>
  <c r="C79" i="10"/>
  <c r="O79" i="10"/>
  <c r="C80" i="10"/>
  <c r="O80" i="10"/>
  <c r="C81" i="10"/>
  <c r="O81" i="10"/>
  <c r="C82" i="10"/>
  <c r="O82" i="10"/>
  <c r="C83" i="10"/>
  <c r="O83" i="10"/>
  <c r="C84" i="10"/>
  <c r="O84" i="10"/>
  <c r="C85" i="10"/>
  <c r="O85" i="10"/>
  <c r="C86" i="10"/>
  <c r="O86" i="10"/>
  <c r="C87" i="10"/>
  <c r="O87" i="10"/>
  <c r="C88" i="10"/>
  <c r="O88" i="10"/>
  <c r="C89" i="10"/>
  <c r="O89" i="10"/>
  <c r="C90" i="10"/>
  <c r="O90" i="10"/>
  <c r="C91" i="10"/>
  <c r="O91" i="10"/>
  <c r="C92" i="10"/>
  <c r="O92" i="10"/>
  <c r="C93" i="10"/>
  <c r="O93" i="10"/>
  <c r="C94" i="10"/>
  <c r="O94" i="10"/>
  <c r="C95" i="10"/>
  <c r="O95" i="10"/>
  <c r="C96" i="10"/>
  <c r="O96" i="10"/>
  <c r="C97" i="10"/>
  <c r="O97" i="10"/>
  <c r="C98" i="10"/>
  <c r="O98" i="10"/>
  <c r="C99" i="10"/>
  <c r="O99" i="10"/>
  <c r="C100" i="10"/>
  <c r="O100" i="10"/>
  <c r="C101" i="10"/>
  <c r="O101" i="10"/>
  <c r="C102" i="10"/>
  <c r="O102" i="10"/>
  <c r="C103" i="10"/>
  <c r="O103" i="10"/>
  <c r="C104" i="10"/>
  <c r="O104" i="10"/>
  <c r="C105" i="10"/>
  <c r="O105" i="10"/>
  <c r="C106" i="10"/>
  <c r="O106" i="10"/>
  <c r="C107" i="10"/>
  <c r="O107" i="10"/>
  <c r="C108" i="10"/>
  <c r="O108" i="10"/>
  <c r="C109" i="10"/>
  <c r="O109" i="10"/>
  <c r="C110" i="10"/>
  <c r="O110" i="10"/>
  <c r="C111" i="10"/>
  <c r="O111" i="10"/>
  <c r="C112" i="10"/>
  <c r="O112" i="10"/>
  <c r="C113" i="10"/>
  <c r="O113" i="10"/>
  <c r="C114" i="10"/>
  <c r="O114" i="10"/>
  <c r="C115" i="10"/>
  <c r="O115" i="10"/>
  <c r="C116" i="10"/>
  <c r="O116" i="10"/>
  <c r="C117" i="10"/>
  <c r="O117" i="10"/>
  <c r="C118" i="10"/>
  <c r="O118" i="10"/>
  <c r="C119" i="10"/>
  <c r="O119" i="10"/>
  <c r="D2" i="10"/>
  <c r="P2" i="10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26" i="9"/>
  <c r="O26" i="9"/>
  <c r="C27" i="9"/>
  <c r="O27" i="9"/>
  <c r="C28" i="9"/>
  <c r="O28" i="9"/>
  <c r="C29" i="9"/>
  <c r="O29" i="9"/>
  <c r="C30" i="9"/>
  <c r="O30" i="9"/>
  <c r="C31" i="9"/>
  <c r="O31" i="9"/>
  <c r="C32" i="9"/>
  <c r="O32" i="9"/>
  <c r="C33" i="9"/>
  <c r="O33" i="9"/>
  <c r="C34" i="9"/>
  <c r="O34" i="9"/>
  <c r="C35" i="9"/>
  <c r="O35" i="9"/>
  <c r="C36" i="9"/>
  <c r="O36" i="9"/>
  <c r="C37" i="9"/>
  <c r="O37" i="9"/>
  <c r="C38" i="9"/>
  <c r="O38" i="9"/>
  <c r="C39" i="9"/>
  <c r="O39" i="9"/>
  <c r="C40" i="9"/>
  <c r="O40" i="9"/>
  <c r="C41" i="9"/>
  <c r="M36" i="12"/>
  <c r="U89" i="12"/>
  <c r="I115" i="12"/>
  <c r="C9" i="11"/>
  <c r="J20" i="11"/>
  <c r="V28" i="11"/>
  <c r="P34" i="11"/>
  <c r="L40" i="11"/>
  <c r="K46" i="11"/>
  <c r="T51" i="11"/>
  <c r="W56" i="11"/>
  <c r="Y61" i="11"/>
  <c r="I66" i="11"/>
  <c r="X69" i="11"/>
  <c r="I73" i="11"/>
  <c r="T76" i="11"/>
  <c r="E80" i="11"/>
  <c r="P83" i="11"/>
  <c r="C87" i="11"/>
  <c r="Y89" i="11"/>
  <c r="P92" i="11"/>
  <c r="I95" i="11"/>
  <c r="I97" i="11"/>
  <c r="W98" i="11"/>
  <c r="N100" i="11"/>
  <c r="V101" i="11"/>
  <c r="B103" i="11"/>
  <c r="E104" i="11"/>
  <c r="H105" i="11"/>
  <c r="J106" i="11"/>
  <c r="L107" i="11"/>
  <c r="N108" i="11"/>
  <c r="P109" i="11"/>
  <c r="S110" i="11"/>
  <c r="U111" i="11"/>
  <c r="W112" i="11"/>
  <c r="Y113" i="11"/>
  <c r="C115" i="11"/>
  <c r="E116" i="11"/>
  <c r="F117" i="11"/>
  <c r="F118" i="11"/>
  <c r="F119" i="11"/>
  <c r="G2" i="1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B23" i="10"/>
  <c r="U23" i="10"/>
  <c r="S24" i="10"/>
  <c r="P25" i="10"/>
  <c r="L26" i="10"/>
  <c r="H27" i="10"/>
  <c r="F28" i="10"/>
  <c r="B29" i="10"/>
  <c r="U29" i="10"/>
  <c r="S30" i="10"/>
  <c r="P31" i="10"/>
  <c r="L32" i="10"/>
  <c r="H33" i="10"/>
  <c r="B34" i="10"/>
  <c r="T34" i="10"/>
  <c r="N35" i="10"/>
  <c r="H36" i="10"/>
  <c r="B37" i="10"/>
  <c r="T37" i="10"/>
  <c r="M38" i="10"/>
  <c r="E39" i="10"/>
  <c r="T39" i="10"/>
  <c r="M40" i="10"/>
  <c r="E41" i="10"/>
  <c r="S41" i="10"/>
  <c r="I42" i="10"/>
  <c r="Y42" i="10"/>
  <c r="O43" i="10"/>
  <c r="E44" i="10"/>
  <c r="S44" i="10"/>
  <c r="I45" i="10"/>
  <c r="Y45" i="10"/>
  <c r="N46" i="10"/>
  <c r="C47" i="10"/>
  <c r="P47" i="10"/>
  <c r="E48" i="10"/>
  <c r="R48" i="10"/>
  <c r="G49" i="10"/>
  <c r="T49" i="10"/>
  <c r="I50" i="10"/>
  <c r="W50" i="10"/>
  <c r="L51" i="10"/>
  <c r="Y51" i="10"/>
  <c r="N52" i="10"/>
  <c r="C53" i="10"/>
  <c r="P53" i="10"/>
  <c r="D54" i="10"/>
  <c r="P54" i="10"/>
  <c r="D55" i="10"/>
  <c r="P55" i="10"/>
  <c r="D56" i="10"/>
  <c r="P56" i="10"/>
  <c r="D57" i="10"/>
  <c r="P57" i="10"/>
  <c r="D58" i="10"/>
  <c r="P58" i="10"/>
  <c r="D59" i="10"/>
  <c r="P59" i="10"/>
  <c r="D60" i="10"/>
  <c r="P60" i="10"/>
  <c r="D61" i="10"/>
  <c r="P61" i="10"/>
  <c r="D62" i="10"/>
  <c r="P62" i="10"/>
  <c r="D63" i="10"/>
  <c r="P63" i="10"/>
  <c r="D64" i="10"/>
  <c r="P64" i="10"/>
  <c r="D65" i="10"/>
  <c r="P65" i="10"/>
  <c r="D66" i="10"/>
  <c r="P66" i="10"/>
  <c r="D67" i="10"/>
  <c r="P67" i="10"/>
  <c r="D68" i="10"/>
  <c r="P68" i="10"/>
  <c r="D69" i="10"/>
  <c r="P69" i="10"/>
  <c r="D70" i="10"/>
  <c r="P70" i="10"/>
  <c r="D71" i="10"/>
  <c r="P71" i="10"/>
  <c r="D72" i="10"/>
  <c r="P72" i="10"/>
  <c r="D73" i="10"/>
  <c r="P73" i="10"/>
  <c r="D74" i="10"/>
  <c r="P74" i="10"/>
  <c r="D75" i="10"/>
  <c r="P75" i="10"/>
  <c r="D76" i="10"/>
  <c r="P76" i="10"/>
  <c r="D77" i="10"/>
  <c r="P77" i="10"/>
  <c r="D78" i="10"/>
  <c r="P78" i="10"/>
  <c r="D79" i="10"/>
  <c r="P79" i="10"/>
  <c r="D80" i="10"/>
  <c r="P80" i="10"/>
  <c r="D81" i="10"/>
  <c r="P81" i="10"/>
  <c r="D82" i="10"/>
  <c r="P82" i="10"/>
  <c r="D83" i="10"/>
  <c r="P83" i="10"/>
  <c r="D84" i="10"/>
  <c r="P84" i="10"/>
  <c r="D85" i="10"/>
  <c r="P85" i="10"/>
  <c r="D86" i="10"/>
  <c r="P86" i="10"/>
  <c r="D87" i="10"/>
  <c r="P87" i="10"/>
  <c r="D88" i="10"/>
  <c r="P88" i="10"/>
  <c r="D89" i="10"/>
  <c r="P89" i="10"/>
  <c r="D90" i="10"/>
  <c r="P90" i="10"/>
  <c r="D91" i="10"/>
  <c r="P91" i="10"/>
  <c r="D92" i="10"/>
  <c r="P92" i="10"/>
  <c r="D93" i="10"/>
  <c r="P93" i="10"/>
  <c r="D94" i="10"/>
  <c r="P94" i="10"/>
  <c r="D95" i="10"/>
  <c r="P95" i="10"/>
  <c r="D96" i="10"/>
  <c r="P96" i="10"/>
  <c r="D97" i="10"/>
  <c r="P97" i="10"/>
  <c r="D98" i="10"/>
  <c r="P98" i="10"/>
  <c r="D99" i="10"/>
  <c r="P99" i="10"/>
  <c r="D100" i="10"/>
  <c r="P100" i="10"/>
  <c r="D101" i="10"/>
  <c r="P101" i="10"/>
  <c r="D102" i="10"/>
  <c r="P102" i="10"/>
  <c r="D103" i="10"/>
  <c r="P103" i="10"/>
  <c r="D104" i="10"/>
  <c r="P104" i="10"/>
  <c r="D105" i="10"/>
  <c r="P105" i="10"/>
  <c r="D106" i="10"/>
  <c r="P106" i="10"/>
  <c r="D107" i="10"/>
  <c r="P107" i="10"/>
  <c r="D108" i="10"/>
  <c r="P108" i="10"/>
  <c r="D109" i="10"/>
  <c r="P109" i="10"/>
  <c r="D110" i="10"/>
  <c r="P110" i="10"/>
  <c r="D111" i="10"/>
  <c r="P111" i="10"/>
  <c r="D112" i="10"/>
  <c r="P112" i="10"/>
  <c r="D113" i="10"/>
  <c r="P113" i="10"/>
  <c r="D114" i="10"/>
  <c r="P114" i="10"/>
  <c r="D115" i="10"/>
  <c r="P115" i="10"/>
  <c r="D116" i="10"/>
  <c r="P116" i="10"/>
  <c r="D117" i="10"/>
  <c r="P117" i="10"/>
  <c r="D118" i="10"/>
  <c r="P118" i="10"/>
  <c r="D119" i="10"/>
  <c r="P119" i="10"/>
  <c r="E2" i="10"/>
  <c r="Q2" i="10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D15" i="9"/>
  <c r="P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26" i="9"/>
  <c r="P26" i="9"/>
  <c r="D27" i="9"/>
  <c r="P27" i="9"/>
  <c r="D28" i="9"/>
  <c r="P28" i="9"/>
  <c r="D29" i="9"/>
  <c r="P29" i="9"/>
  <c r="D30" i="9"/>
  <c r="P30" i="9"/>
  <c r="D31" i="9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E37" i="12"/>
  <c r="U9" i="11"/>
  <c r="V34" i="11"/>
  <c r="W51" i="11"/>
  <c r="J66" i="11"/>
  <c r="U76" i="11"/>
  <c r="D87" i="11"/>
  <c r="K95" i="11"/>
  <c r="P100" i="11"/>
  <c r="H104" i="11"/>
  <c r="N107" i="11"/>
  <c r="U110" i="11"/>
  <c r="C114" i="11"/>
  <c r="H117" i="11"/>
  <c r="I2" i="11"/>
  <c r="H5" i="10"/>
  <c r="H8" i="10"/>
  <c r="H11" i="10"/>
  <c r="H14" i="10"/>
  <c r="H17" i="10"/>
  <c r="H20" i="10"/>
  <c r="D23" i="10"/>
  <c r="R25" i="10"/>
  <c r="G28" i="10"/>
  <c r="T30" i="10"/>
  <c r="I33" i="10"/>
  <c r="P35" i="10"/>
  <c r="U37" i="10"/>
  <c r="U39" i="10"/>
  <c r="T41" i="10"/>
  <c r="P43" i="10"/>
  <c r="L45" i="10"/>
  <c r="D47" i="10"/>
  <c r="S48" i="10"/>
  <c r="K50" i="10"/>
  <c r="B52" i="10"/>
  <c r="Q53" i="10"/>
  <c r="E55" i="10"/>
  <c r="Q56" i="10"/>
  <c r="E58" i="10"/>
  <c r="Q59" i="10"/>
  <c r="E61" i="10"/>
  <c r="Q62" i="10"/>
  <c r="E64" i="10"/>
  <c r="Q65" i="10"/>
  <c r="E67" i="10"/>
  <c r="Q68" i="10"/>
  <c r="E70" i="10"/>
  <c r="Q71" i="10"/>
  <c r="E73" i="10"/>
  <c r="Q74" i="10"/>
  <c r="E76" i="10"/>
  <c r="Q77" i="10"/>
  <c r="E79" i="10"/>
  <c r="Q80" i="10"/>
  <c r="E82" i="10"/>
  <c r="Q83" i="10"/>
  <c r="X84" i="10"/>
  <c r="X85" i="10"/>
  <c r="X86" i="10"/>
  <c r="X87" i="10"/>
  <c r="W88" i="10"/>
  <c r="S89" i="10"/>
  <c r="Q90" i="10"/>
  <c r="L91" i="10"/>
  <c r="H92" i="10"/>
  <c r="F93" i="10"/>
  <c r="B94" i="10"/>
  <c r="W94" i="10"/>
  <c r="S95" i="10"/>
  <c r="Q96" i="10"/>
  <c r="L97" i="10"/>
  <c r="H98" i="10"/>
  <c r="F99" i="10"/>
  <c r="B100" i="10"/>
  <c r="W100" i="10"/>
  <c r="S101" i="10"/>
  <c r="Q102" i="10"/>
  <c r="L103" i="10"/>
  <c r="H104" i="10"/>
  <c r="F105" i="10"/>
  <c r="B106" i="10"/>
  <c r="W106" i="10"/>
  <c r="S107" i="10"/>
  <c r="Q108" i="10"/>
  <c r="L109" i="10"/>
  <c r="H110" i="10"/>
  <c r="F111" i="10"/>
  <c r="B112" i="10"/>
  <c r="W112" i="10"/>
  <c r="S113" i="10"/>
  <c r="Q114" i="10"/>
  <c r="L115" i="10"/>
  <c r="H116" i="10"/>
  <c r="F117" i="10"/>
  <c r="B118" i="10"/>
  <c r="W118" i="10"/>
  <c r="S119" i="10"/>
  <c r="R2" i="10"/>
  <c r="L3" i="9"/>
  <c r="H4" i="9"/>
  <c r="F5" i="9"/>
  <c r="B6" i="9"/>
  <c r="W6" i="9"/>
  <c r="S7" i="9"/>
  <c r="Q8" i="9"/>
  <c r="L9" i="9"/>
  <c r="H10" i="9"/>
  <c r="F11" i="9"/>
  <c r="B12" i="9"/>
  <c r="W12" i="9"/>
  <c r="S13" i="9"/>
  <c r="Q14" i="9"/>
  <c r="L15" i="9"/>
  <c r="H16" i="9"/>
  <c r="F17" i="9"/>
  <c r="B18" i="9"/>
  <c r="W18" i="9"/>
  <c r="S19" i="9"/>
  <c r="Q20" i="9"/>
  <c r="L21" i="9"/>
  <c r="H22" i="9"/>
  <c r="F23" i="9"/>
  <c r="B24" i="9"/>
  <c r="W24" i="9"/>
  <c r="S25" i="9"/>
  <c r="Q26" i="9"/>
  <c r="L27" i="9"/>
  <c r="H28" i="9"/>
  <c r="F29" i="9"/>
  <c r="B30" i="9"/>
  <c r="W30" i="9"/>
  <c r="S31" i="9"/>
  <c r="Q32" i="9"/>
  <c r="L33" i="9"/>
  <c r="H34" i="9"/>
  <c r="F35" i="9"/>
  <c r="B36" i="9"/>
  <c r="W36" i="9"/>
  <c r="S37" i="9"/>
  <c r="Q38" i="9"/>
  <c r="L39" i="9"/>
  <c r="G40" i="9"/>
  <c r="B41" i="9"/>
  <c r="R41" i="9"/>
  <c r="K42" i="9"/>
  <c r="C43" i="9"/>
  <c r="R43" i="9"/>
  <c r="K44" i="9"/>
  <c r="C45" i="9"/>
  <c r="R45" i="9"/>
  <c r="K46" i="9"/>
  <c r="C47" i="9"/>
  <c r="R47" i="9"/>
  <c r="K48" i="9"/>
  <c r="C49" i="9"/>
  <c r="R49" i="9"/>
  <c r="K50" i="9"/>
  <c r="C51" i="9"/>
  <c r="R51" i="9"/>
  <c r="H52" i="9"/>
  <c r="T52" i="9"/>
  <c r="H53" i="9"/>
  <c r="T53" i="9"/>
  <c r="H54" i="9"/>
  <c r="T54" i="9"/>
  <c r="H55" i="9"/>
  <c r="T55" i="9"/>
  <c r="H56" i="9"/>
  <c r="T56" i="9"/>
  <c r="H57" i="9"/>
  <c r="T57" i="9"/>
  <c r="H58" i="9"/>
  <c r="T58" i="9"/>
  <c r="H59" i="9"/>
  <c r="T59" i="9"/>
  <c r="H60" i="9"/>
  <c r="T60" i="9"/>
  <c r="H61" i="9"/>
  <c r="T61" i="9"/>
  <c r="H62" i="9"/>
  <c r="T62" i="9"/>
  <c r="H63" i="9"/>
  <c r="T63" i="9"/>
  <c r="H64" i="9"/>
  <c r="T64" i="9"/>
  <c r="H65" i="9"/>
  <c r="T65" i="9"/>
  <c r="H66" i="9"/>
  <c r="T66" i="9"/>
  <c r="H67" i="9"/>
  <c r="T67" i="9"/>
  <c r="H68" i="9"/>
  <c r="T68" i="9"/>
  <c r="H69" i="9"/>
  <c r="T69" i="9"/>
  <c r="H70" i="9"/>
  <c r="T70" i="9"/>
  <c r="H71" i="9"/>
  <c r="T71" i="9"/>
  <c r="H72" i="9"/>
  <c r="T72" i="9"/>
  <c r="H73" i="9"/>
  <c r="T73" i="9"/>
  <c r="H74" i="9"/>
  <c r="T74" i="9"/>
  <c r="H75" i="9"/>
  <c r="T75" i="9"/>
  <c r="H76" i="9"/>
  <c r="T76" i="9"/>
  <c r="H77" i="9"/>
  <c r="T77" i="9"/>
  <c r="H78" i="9"/>
  <c r="T78" i="9"/>
  <c r="H79" i="9"/>
  <c r="T79" i="9"/>
  <c r="H80" i="9"/>
  <c r="T80" i="9"/>
  <c r="H81" i="9"/>
  <c r="T81" i="9"/>
  <c r="H82" i="9"/>
  <c r="T82" i="9"/>
  <c r="H83" i="9"/>
  <c r="T83" i="9"/>
  <c r="H84" i="9"/>
  <c r="T84" i="9"/>
  <c r="H85" i="9"/>
  <c r="T85" i="9"/>
  <c r="H86" i="9"/>
  <c r="T86" i="9"/>
  <c r="H87" i="9"/>
  <c r="T87" i="9"/>
  <c r="H88" i="9"/>
  <c r="T88" i="9"/>
  <c r="H89" i="9"/>
  <c r="T89" i="9"/>
  <c r="H90" i="9"/>
  <c r="T90" i="9"/>
  <c r="H91" i="9"/>
  <c r="T91" i="9"/>
  <c r="H92" i="9"/>
  <c r="T92" i="9"/>
  <c r="H93" i="9"/>
  <c r="T93" i="9"/>
  <c r="H94" i="9"/>
  <c r="T94" i="9"/>
  <c r="H95" i="9"/>
  <c r="T95" i="9"/>
  <c r="H96" i="9"/>
  <c r="T96" i="9"/>
  <c r="H97" i="9"/>
  <c r="T97" i="9"/>
  <c r="H98" i="9"/>
  <c r="T98" i="9"/>
  <c r="H99" i="9"/>
  <c r="T99" i="9"/>
  <c r="H100" i="9"/>
  <c r="T100" i="9"/>
  <c r="H101" i="9"/>
  <c r="T101" i="9"/>
  <c r="H102" i="9"/>
  <c r="T102" i="9"/>
  <c r="H103" i="9"/>
  <c r="T103" i="9"/>
  <c r="H104" i="9"/>
  <c r="T104" i="9"/>
  <c r="H105" i="9"/>
  <c r="T105" i="9"/>
  <c r="H106" i="9"/>
  <c r="T106" i="9"/>
  <c r="H107" i="9"/>
  <c r="T107" i="9"/>
  <c r="H108" i="9"/>
  <c r="T108" i="9"/>
  <c r="H109" i="9"/>
  <c r="T109" i="9"/>
  <c r="H110" i="9"/>
  <c r="T110" i="9"/>
  <c r="H111" i="9"/>
  <c r="T111" i="9"/>
  <c r="H112" i="9"/>
  <c r="T112" i="9"/>
  <c r="H113" i="9"/>
  <c r="T113" i="9"/>
  <c r="H114" i="9"/>
  <c r="T114" i="9"/>
  <c r="H115" i="9"/>
  <c r="T115" i="9"/>
  <c r="H116" i="9"/>
  <c r="T116" i="9"/>
  <c r="H117" i="9"/>
  <c r="T117" i="9"/>
  <c r="H118" i="9"/>
  <c r="T118" i="9"/>
  <c r="H119" i="9"/>
  <c r="T119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M48" i="12"/>
  <c r="U11" i="11"/>
  <c r="V35" i="11"/>
  <c r="W52" i="11"/>
  <c r="C67" i="11"/>
  <c r="N77" i="11"/>
  <c r="T87" i="11"/>
  <c r="N95" i="11"/>
  <c r="Q100" i="11"/>
  <c r="I104" i="11"/>
  <c r="O107" i="11"/>
  <c r="V110" i="11"/>
  <c r="D114" i="11"/>
  <c r="I117" i="11"/>
  <c r="J2" i="11"/>
  <c r="I5" i="10"/>
  <c r="I8" i="10"/>
  <c r="I11" i="10"/>
  <c r="I14" i="10"/>
  <c r="I17" i="10"/>
  <c r="I20" i="10"/>
  <c r="F23" i="10"/>
  <c r="S25" i="10"/>
  <c r="H28" i="10"/>
  <c r="U30" i="10"/>
  <c r="L33" i="10"/>
  <c r="R35" i="10"/>
  <c r="X37" i="10"/>
  <c r="X39" i="10"/>
  <c r="U41" i="10"/>
  <c r="Q43" i="10"/>
  <c r="M45" i="10"/>
  <c r="E47" i="10"/>
  <c r="T48" i="10"/>
  <c r="L50" i="10"/>
  <c r="C52" i="10"/>
  <c r="R53" i="10"/>
  <c r="F55" i="10"/>
  <c r="R56" i="10"/>
  <c r="F58" i="10"/>
  <c r="R59" i="10"/>
  <c r="F61" i="10"/>
  <c r="R62" i="10"/>
  <c r="F64" i="10"/>
  <c r="R65" i="10"/>
  <c r="F67" i="10"/>
  <c r="R68" i="10"/>
  <c r="F70" i="10"/>
  <c r="R71" i="10"/>
  <c r="F73" i="10"/>
  <c r="R74" i="10"/>
  <c r="F76" i="10"/>
  <c r="R77" i="10"/>
  <c r="F79" i="10"/>
  <c r="R80" i="10"/>
  <c r="F82" i="10"/>
  <c r="R83" i="10"/>
  <c r="E85" i="10"/>
  <c r="E86" i="10"/>
  <c r="E87" i="10"/>
  <c r="E88" i="10"/>
  <c r="X88" i="10"/>
  <c r="T89" i="10"/>
  <c r="R90" i="10"/>
  <c r="N91" i="10"/>
  <c r="K92" i="10"/>
  <c r="G93" i="10"/>
  <c r="E94" i="10"/>
  <c r="X94" i="10"/>
  <c r="T95" i="10"/>
  <c r="R96" i="10"/>
  <c r="N97" i="10"/>
  <c r="K98" i="10"/>
  <c r="G99" i="10"/>
  <c r="E100" i="10"/>
  <c r="X100" i="10"/>
  <c r="T101" i="10"/>
  <c r="R102" i="10"/>
  <c r="N103" i="10"/>
  <c r="K104" i="10"/>
  <c r="G105" i="10"/>
  <c r="E106" i="10"/>
  <c r="X106" i="10"/>
  <c r="T107" i="10"/>
  <c r="R108" i="10"/>
  <c r="N109" i="10"/>
  <c r="K110" i="10"/>
  <c r="G111" i="10"/>
  <c r="E112" i="10"/>
  <c r="X112" i="10"/>
  <c r="T113" i="10"/>
  <c r="R114" i="10"/>
  <c r="N115" i="10"/>
  <c r="K116" i="10"/>
  <c r="G117" i="10"/>
  <c r="E118" i="10"/>
  <c r="X118" i="10"/>
  <c r="T119" i="10"/>
  <c r="S2" i="10"/>
  <c r="N3" i="9"/>
  <c r="K4" i="9"/>
  <c r="G5" i="9"/>
  <c r="E6" i="9"/>
  <c r="X6" i="9"/>
  <c r="T7" i="9"/>
  <c r="R8" i="9"/>
  <c r="N9" i="9"/>
  <c r="K10" i="9"/>
  <c r="G11" i="9"/>
  <c r="E12" i="9"/>
  <c r="X12" i="9"/>
  <c r="T13" i="9"/>
  <c r="R14" i="9"/>
  <c r="N15" i="9"/>
  <c r="K16" i="9"/>
  <c r="G17" i="9"/>
  <c r="E18" i="9"/>
  <c r="X18" i="9"/>
  <c r="T19" i="9"/>
  <c r="R20" i="9"/>
  <c r="N21" i="9"/>
  <c r="K22" i="9"/>
  <c r="G23" i="9"/>
  <c r="E24" i="9"/>
  <c r="X24" i="9"/>
  <c r="T25" i="9"/>
  <c r="R26" i="9"/>
  <c r="N27" i="9"/>
  <c r="K28" i="9"/>
  <c r="G29" i="9"/>
  <c r="E30" i="9"/>
  <c r="X30" i="9"/>
  <c r="T31" i="9"/>
  <c r="R32" i="9"/>
  <c r="N33" i="9"/>
  <c r="K34" i="9"/>
  <c r="G35" i="9"/>
  <c r="E36" i="9"/>
  <c r="X36" i="9"/>
  <c r="T37" i="9"/>
  <c r="R38" i="9"/>
  <c r="N39" i="9"/>
  <c r="H40" i="9"/>
  <c r="D41" i="9"/>
  <c r="S41" i="9"/>
  <c r="L42" i="9"/>
  <c r="D43" i="9"/>
  <c r="S43" i="9"/>
  <c r="L44" i="9"/>
  <c r="D45" i="9"/>
  <c r="S45" i="9"/>
  <c r="L46" i="9"/>
  <c r="D47" i="9"/>
  <c r="S47" i="9"/>
  <c r="L48" i="9"/>
  <c r="D49" i="9"/>
  <c r="S49" i="9"/>
  <c r="L50" i="9"/>
  <c r="D51" i="9"/>
  <c r="S51" i="9"/>
  <c r="I52" i="9"/>
  <c r="U52" i="9"/>
  <c r="I53" i="9"/>
  <c r="U53" i="9"/>
  <c r="I54" i="9"/>
  <c r="U54" i="9"/>
  <c r="I55" i="9"/>
  <c r="U55" i="9"/>
  <c r="I56" i="9"/>
  <c r="U56" i="9"/>
  <c r="I57" i="9"/>
  <c r="U57" i="9"/>
  <c r="I58" i="9"/>
  <c r="U58" i="9"/>
  <c r="I59" i="9"/>
  <c r="U59" i="9"/>
  <c r="I60" i="9"/>
  <c r="U60" i="9"/>
  <c r="I61" i="9"/>
  <c r="U61" i="9"/>
  <c r="I62" i="9"/>
  <c r="U62" i="9"/>
  <c r="I63" i="9"/>
  <c r="U63" i="9"/>
  <c r="I64" i="9"/>
  <c r="U64" i="9"/>
  <c r="I65" i="9"/>
  <c r="U65" i="9"/>
  <c r="I66" i="9"/>
  <c r="U66" i="9"/>
  <c r="I67" i="9"/>
  <c r="U67" i="9"/>
  <c r="I68" i="9"/>
  <c r="U68" i="9"/>
  <c r="I69" i="9"/>
  <c r="U69" i="9"/>
  <c r="I70" i="9"/>
  <c r="U70" i="9"/>
  <c r="I71" i="9"/>
  <c r="U71" i="9"/>
  <c r="I72" i="9"/>
  <c r="U72" i="9"/>
  <c r="I73" i="9"/>
  <c r="U73" i="9"/>
  <c r="I74" i="9"/>
  <c r="U74" i="9"/>
  <c r="I75" i="9"/>
  <c r="U75" i="9"/>
  <c r="I76" i="9"/>
  <c r="U76" i="9"/>
  <c r="I77" i="9"/>
  <c r="U77" i="9"/>
  <c r="I78" i="9"/>
  <c r="U78" i="9"/>
  <c r="I79" i="9"/>
  <c r="U79" i="9"/>
  <c r="I80" i="9"/>
  <c r="U80" i="9"/>
  <c r="I81" i="9"/>
  <c r="U81" i="9"/>
  <c r="I82" i="9"/>
  <c r="U82" i="9"/>
  <c r="I83" i="9"/>
  <c r="U83" i="9"/>
  <c r="I84" i="9"/>
  <c r="U84" i="9"/>
  <c r="I85" i="9"/>
  <c r="U85" i="9"/>
  <c r="I86" i="9"/>
  <c r="U86" i="9"/>
  <c r="I87" i="9"/>
  <c r="U87" i="9"/>
  <c r="I88" i="9"/>
  <c r="U88" i="9"/>
  <c r="I89" i="9"/>
  <c r="U89" i="9"/>
  <c r="I90" i="9"/>
  <c r="U90" i="9"/>
  <c r="I91" i="9"/>
  <c r="U91" i="9"/>
  <c r="I92" i="9"/>
  <c r="U92" i="9"/>
  <c r="I93" i="9"/>
  <c r="U93" i="9"/>
  <c r="I94" i="9"/>
  <c r="U94" i="9"/>
  <c r="I95" i="9"/>
  <c r="U95" i="9"/>
  <c r="I96" i="9"/>
  <c r="U96" i="9"/>
  <c r="I97" i="9"/>
  <c r="U97" i="9"/>
  <c r="I98" i="9"/>
  <c r="U98" i="9"/>
  <c r="I99" i="9"/>
  <c r="U99" i="9"/>
  <c r="I100" i="9"/>
  <c r="U100" i="9"/>
  <c r="I101" i="9"/>
  <c r="U101" i="9"/>
  <c r="I102" i="9"/>
  <c r="U102" i="9"/>
  <c r="I103" i="9"/>
  <c r="U103" i="9"/>
  <c r="I104" i="9"/>
  <c r="U104" i="9"/>
  <c r="I105" i="9"/>
  <c r="U105" i="9"/>
  <c r="I106" i="9"/>
  <c r="U106" i="9"/>
  <c r="I107" i="9"/>
  <c r="U107" i="9"/>
  <c r="I108" i="9"/>
  <c r="U108" i="9"/>
  <c r="I109" i="9"/>
  <c r="U109" i="9"/>
  <c r="I110" i="9"/>
  <c r="U110" i="9"/>
  <c r="I111" i="9"/>
  <c r="U111" i="9"/>
  <c r="I112" i="9"/>
  <c r="U112" i="9"/>
  <c r="I113" i="9"/>
  <c r="U113" i="9"/>
  <c r="I114" i="9"/>
  <c r="U114" i="9"/>
  <c r="I115" i="9"/>
  <c r="U115" i="9"/>
  <c r="I116" i="9"/>
  <c r="U116" i="9"/>
  <c r="I117" i="9"/>
  <c r="U117" i="9"/>
  <c r="I118" i="9"/>
  <c r="U118" i="9"/>
  <c r="I119" i="9"/>
  <c r="U119" i="9"/>
  <c r="J2" i="9"/>
  <c r="V2" i="9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E52" i="12"/>
  <c r="W11" i="11"/>
  <c r="C36" i="11"/>
  <c r="C53" i="11"/>
  <c r="H67" i="11"/>
  <c r="P77" i="11"/>
  <c r="W87" i="11"/>
  <c r="W95" i="11"/>
  <c r="W100" i="11"/>
  <c r="L104" i="11"/>
  <c r="S107" i="11"/>
  <c r="Y110" i="11"/>
  <c r="H114" i="11"/>
  <c r="L117" i="11"/>
  <c r="M2" i="11"/>
  <c r="L5" i="10"/>
  <c r="L8" i="10"/>
  <c r="L11" i="10"/>
  <c r="L14" i="10"/>
  <c r="L17" i="10"/>
  <c r="L20" i="10"/>
  <c r="G23" i="10"/>
  <c r="T25" i="10"/>
  <c r="I28" i="10"/>
  <c r="X30" i="10"/>
  <c r="M33" i="10"/>
  <c r="S35" i="10"/>
  <c r="Y37" i="10"/>
  <c r="Y39" i="10"/>
  <c r="X41" i="10"/>
  <c r="R43" i="10"/>
  <c r="N45" i="10"/>
  <c r="F47" i="10"/>
  <c r="U48" i="10"/>
  <c r="M50" i="10"/>
  <c r="D52" i="10"/>
  <c r="S53" i="10"/>
  <c r="G55" i="10"/>
  <c r="S56" i="10"/>
  <c r="G58" i="10"/>
  <c r="S59" i="10"/>
  <c r="G61" i="10"/>
  <c r="S62" i="10"/>
  <c r="G64" i="10"/>
  <c r="S65" i="10"/>
  <c r="G67" i="10"/>
  <c r="S68" i="10"/>
  <c r="G70" i="10"/>
  <c r="S71" i="10"/>
  <c r="G73" i="10"/>
  <c r="S74" i="10"/>
  <c r="G76" i="10"/>
  <c r="S77" i="10"/>
  <c r="G79" i="10"/>
  <c r="S80" i="10"/>
  <c r="G82" i="10"/>
  <c r="S83" i="10"/>
  <c r="F85" i="10"/>
  <c r="F86" i="10"/>
  <c r="F87" i="10"/>
  <c r="F88" i="10"/>
  <c r="B89" i="10"/>
  <c r="W89" i="10"/>
  <c r="S90" i="10"/>
  <c r="Q91" i="10"/>
  <c r="L92" i="10"/>
  <c r="H93" i="10"/>
  <c r="F94" i="10"/>
  <c r="B95" i="10"/>
  <c r="W95" i="10"/>
  <c r="S96" i="10"/>
  <c r="Q97" i="10"/>
  <c r="L98" i="10"/>
  <c r="H99" i="10"/>
  <c r="F100" i="10"/>
  <c r="B101" i="10"/>
  <c r="W101" i="10"/>
  <c r="S102" i="10"/>
  <c r="Q103" i="10"/>
  <c r="L104" i="10"/>
  <c r="H105" i="10"/>
  <c r="F106" i="10"/>
  <c r="B107" i="10"/>
  <c r="W107" i="10"/>
  <c r="S108" i="10"/>
  <c r="Q109" i="10"/>
  <c r="L110" i="10"/>
  <c r="H111" i="10"/>
  <c r="F112" i="10"/>
  <c r="B113" i="10"/>
  <c r="W113" i="10"/>
  <c r="S114" i="10"/>
  <c r="Q115" i="10"/>
  <c r="L116" i="10"/>
  <c r="H117" i="10"/>
  <c r="F118" i="10"/>
  <c r="B119" i="10"/>
  <c r="W119" i="10"/>
  <c r="T2" i="10"/>
  <c r="Q3" i="9"/>
  <c r="L4" i="9"/>
  <c r="H5" i="9"/>
  <c r="F6" i="9"/>
  <c r="B7" i="9"/>
  <c r="W7" i="9"/>
  <c r="S8" i="9"/>
  <c r="Q9" i="9"/>
  <c r="L10" i="9"/>
  <c r="H11" i="9"/>
  <c r="F12" i="9"/>
  <c r="B13" i="9"/>
  <c r="W13" i="9"/>
  <c r="S14" i="9"/>
  <c r="Q15" i="9"/>
  <c r="L16" i="9"/>
  <c r="H17" i="9"/>
  <c r="F18" i="9"/>
  <c r="B19" i="9"/>
  <c r="W19" i="9"/>
  <c r="S20" i="9"/>
  <c r="Q21" i="9"/>
  <c r="L22" i="9"/>
  <c r="H23" i="9"/>
  <c r="F24" i="9"/>
  <c r="B25" i="9"/>
  <c r="W25" i="9"/>
  <c r="S26" i="9"/>
  <c r="Q27" i="9"/>
  <c r="L28" i="9"/>
  <c r="H29" i="9"/>
  <c r="F30" i="9"/>
  <c r="B31" i="9"/>
  <c r="W31" i="9"/>
  <c r="S32" i="9"/>
  <c r="Q33" i="9"/>
  <c r="L34" i="9"/>
  <c r="H35" i="9"/>
  <c r="F36" i="9"/>
  <c r="B37" i="9"/>
  <c r="W37" i="9"/>
  <c r="S38" i="9"/>
  <c r="Q39" i="9"/>
  <c r="K40" i="9"/>
  <c r="E41" i="9"/>
  <c r="T41" i="9"/>
  <c r="N42" i="9"/>
  <c r="E43" i="9"/>
  <c r="T43" i="9"/>
  <c r="N44" i="9"/>
  <c r="E45" i="9"/>
  <c r="T45" i="9"/>
  <c r="N46" i="9"/>
  <c r="E47" i="9"/>
  <c r="T47" i="9"/>
  <c r="N48" i="9"/>
  <c r="E49" i="9"/>
  <c r="T49" i="9"/>
  <c r="N50" i="9"/>
  <c r="E51" i="9"/>
  <c r="T51" i="9"/>
  <c r="J52" i="9"/>
  <c r="V52" i="9"/>
  <c r="J53" i="9"/>
  <c r="V53" i="9"/>
  <c r="J54" i="9"/>
  <c r="V54" i="9"/>
  <c r="J55" i="9"/>
  <c r="V55" i="9"/>
  <c r="J56" i="9"/>
  <c r="V56" i="9"/>
  <c r="J57" i="9"/>
  <c r="V57" i="9"/>
  <c r="J58" i="9"/>
  <c r="V58" i="9"/>
  <c r="J59" i="9"/>
  <c r="V59" i="9"/>
  <c r="J60" i="9"/>
  <c r="V60" i="9"/>
  <c r="I52" i="12"/>
  <c r="O12" i="11"/>
  <c r="D36" i="11"/>
  <c r="D53" i="11"/>
  <c r="K67" i="11"/>
  <c r="Q77" i="11"/>
  <c r="X87" i="11"/>
  <c r="Y95" i="11"/>
  <c r="Y100" i="11"/>
  <c r="N104" i="11"/>
  <c r="U107" i="11"/>
  <c r="C111" i="11"/>
  <c r="J114" i="11"/>
  <c r="N117" i="11"/>
  <c r="O2" i="11"/>
  <c r="N5" i="10"/>
  <c r="N8" i="10"/>
  <c r="N11" i="10"/>
  <c r="N14" i="10"/>
  <c r="N17" i="10"/>
  <c r="N20" i="10"/>
  <c r="H23" i="10"/>
  <c r="U25" i="10"/>
  <c r="L28" i="10"/>
  <c r="B31" i="10"/>
  <c r="N33" i="10"/>
  <c r="T35" i="10"/>
  <c r="B38" i="10"/>
  <c r="B40" i="10"/>
  <c r="Y41" i="10"/>
  <c r="S43" i="10"/>
  <c r="O45" i="10"/>
  <c r="G47" i="10"/>
  <c r="W48" i="10"/>
  <c r="N50" i="10"/>
  <c r="E52" i="10"/>
  <c r="T53" i="10"/>
  <c r="H55" i="10"/>
  <c r="T56" i="10"/>
  <c r="H58" i="10"/>
  <c r="T59" i="10"/>
  <c r="H61" i="10"/>
  <c r="T62" i="10"/>
  <c r="H64" i="10"/>
  <c r="T65" i="10"/>
  <c r="H67" i="10"/>
  <c r="T68" i="10"/>
  <c r="H70" i="10"/>
  <c r="T71" i="10"/>
  <c r="H73" i="10"/>
  <c r="T74" i="10"/>
  <c r="H76" i="10"/>
  <c r="T77" i="10"/>
  <c r="H79" i="10"/>
  <c r="T80" i="10"/>
  <c r="H82" i="10"/>
  <c r="T83" i="10"/>
  <c r="G85" i="10"/>
  <c r="G86" i="10"/>
  <c r="G87" i="10"/>
  <c r="G88" i="10"/>
  <c r="E89" i="10"/>
  <c r="X89" i="10"/>
  <c r="T90" i="10"/>
  <c r="R91" i="10"/>
  <c r="N92" i="10"/>
  <c r="K93" i="10"/>
  <c r="G94" i="10"/>
  <c r="E95" i="10"/>
  <c r="X95" i="10"/>
  <c r="T96" i="10"/>
  <c r="R97" i="10"/>
  <c r="N98" i="10"/>
  <c r="K99" i="10"/>
  <c r="G100" i="10"/>
  <c r="E101" i="10"/>
  <c r="X101" i="10"/>
  <c r="T102" i="10"/>
  <c r="R103" i="10"/>
  <c r="N104" i="10"/>
  <c r="K105" i="10"/>
  <c r="G106" i="10"/>
  <c r="E107" i="10"/>
  <c r="X107" i="10"/>
  <c r="T108" i="10"/>
  <c r="R109" i="10"/>
  <c r="N110" i="10"/>
  <c r="K111" i="10"/>
  <c r="G112" i="10"/>
  <c r="E113" i="10"/>
  <c r="X113" i="10"/>
  <c r="T114" i="10"/>
  <c r="R115" i="10"/>
  <c r="N116" i="10"/>
  <c r="K117" i="10"/>
  <c r="G118" i="10"/>
  <c r="E119" i="10"/>
  <c r="X119" i="10"/>
  <c r="U2" i="10"/>
  <c r="R3" i="9"/>
  <c r="N4" i="9"/>
  <c r="K5" i="9"/>
  <c r="G6" i="9"/>
  <c r="E7" i="9"/>
  <c r="X7" i="9"/>
  <c r="T8" i="9"/>
  <c r="R9" i="9"/>
  <c r="N10" i="9"/>
  <c r="K11" i="9"/>
  <c r="G12" i="9"/>
  <c r="E13" i="9"/>
  <c r="X13" i="9"/>
  <c r="T14" i="9"/>
  <c r="R15" i="9"/>
  <c r="N16" i="9"/>
  <c r="K17" i="9"/>
  <c r="G18" i="9"/>
  <c r="E19" i="9"/>
  <c r="X19" i="9"/>
  <c r="T20" i="9"/>
  <c r="R21" i="9"/>
  <c r="N22" i="9"/>
  <c r="K23" i="9"/>
  <c r="G24" i="9"/>
  <c r="E25" i="9"/>
  <c r="X25" i="9"/>
  <c r="T26" i="9"/>
  <c r="R27" i="9"/>
  <c r="N28" i="9"/>
  <c r="K29" i="9"/>
  <c r="G30" i="9"/>
  <c r="E31" i="9"/>
  <c r="X31" i="9"/>
  <c r="T32" i="9"/>
  <c r="R33" i="9"/>
  <c r="N34" i="9"/>
  <c r="K35" i="9"/>
  <c r="G36" i="9"/>
  <c r="E37" i="9"/>
  <c r="X37" i="9"/>
  <c r="T38" i="9"/>
  <c r="R39" i="9"/>
  <c r="L40" i="9"/>
  <c r="F41" i="9"/>
  <c r="W41" i="9"/>
  <c r="O42" i="9"/>
  <c r="F43" i="9"/>
  <c r="W43" i="9"/>
  <c r="O44" i="9"/>
  <c r="F45" i="9"/>
  <c r="W45" i="9"/>
  <c r="O46" i="9"/>
  <c r="F47" i="9"/>
  <c r="W47" i="9"/>
  <c r="O48" i="9"/>
  <c r="F49" i="9"/>
  <c r="W49" i="9"/>
  <c r="O50" i="9"/>
  <c r="F51" i="9"/>
  <c r="V51" i="9"/>
  <c r="K52" i="9"/>
  <c r="W52" i="9"/>
  <c r="K53" i="9"/>
  <c r="W53" i="9"/>
  <c r="K54" i="9"/>
  <c r="W54" i="9"/>
  <c r="K55" i="9"/>
  <c r="W55" i="9"/>
  <c r="K56" i="9"/>
  <c r="W56" i="9"/>
  <c r="K57" i="9"/>
  <c r="W57" i="9"/>
  <c r="K58" i="9"/>
  <c r="W58" i="9"/>
  <c r="K59" i="9"/>
  <c r="W59" i="9"/>
  <c r="K60" i="9"/>
  <c r="W60" i="9"/>
  <c r="K61" i="9"/>
  <c r="W61" i="9"/>
  <c r="K62" i="9"/>
  <c r="W62" i="9"/>
  <c r="K63" i="9"/>
  <c r="W63" i="9"/>
  <c r="K64" i="9"/>
  <c r="W64" i="9"/>
  <c r="K65" i="9"/>
  <c r="W65" i="9"/>
  <c r="K66" i="9"/>
  <c r="W66" i="9"/>
  <c r="K67" i="9"/>
  <c r="W67" i="9"/>
  <c r="K68" i="9"/>
  <c r="W68" i="9"/>
  <c r="K69" i="9"/>
  <c r="W69" i="9"/>
  <c r="K70" i="9"/>
  <c r="W70" i="9"/>
  <c r="K71" i="9"/>
  <c r="W71" i="9"/>
  <c r="K72" i="9"/>
  <c r="W72" i="9"/>
  <c r="K73" i="9"/>
  <c r="W73" i="9"/>
  <c r="K74" i="9"/>
  <c r="W74" i="9"/>
  <c r="K75" i="9"/>
  <c r="W75" i="9"/>
  <c r="K76" i="9"/>
  <c r="W76" i="9"/>
  <c r="K77" i="9"/>
  <c r="W77" i="9"/>
  <c r="K78" i="9"/>
  <c r="W78" i="9"/>
  <c r="K79" i="9"/>
  <c r="W79" i="9"/>
  <c r="K80" i="9"/>
  <c r="W80" i="9"/>
  <c r="K81" i="9"/>
  <c r="W81" i="9"/>
  <c r="K82" i="9"/>
  <c r="W82" i="9"/>
  <c r="K83" i="9"/>
  <c r="W83" i="9"/>
  <c r="K84" i="9"/>
  <c r="W84" i="9"/>
  <c r="K85" i="9"/>
  <c r="W85" i="9"/>
  <c r="K86" i="9"/>
  <c r="W86" i="9"/>
  <c r="K87" i="9"/>
  <c r="W87" i="9"/>
  <c r="K88" i="9"/>
  <c r="W88" i="9"/>
  <c r="K89" i="9"/>
  <c r="W89" i="9"/>
  <c r="K90" i="9"/>
  <c r="W90" i="9"/>
  <c r="K91" i="9"/>
  <c r="W91" i="9"/>
  <c r="K92" i="9"/>
  <c r="W92" i="9"/>
  <c r="K93" i="9"/>
  <c r="W93" i="9"/>
  <c r="K94" i="9"/>
  <c r="W94" i="9"/>
  <c r="K95" i="9"/>
  <c r="W95" i="9"/>
  <c r="K96" i="9"/>
  <c r="W96" i="9"/>
  <c r="K97" i="9"/>
  <c r="W97" i="9"/>
  <c r="K98" i="9"/>
  <c r="W98" i="9"/>
  <c r="K99" i="9"/>
  <c r="W99" i="9"/>
  <c r="K100" i="9"/>
  <c r="W100" i="9"/>
  <c r="K101" i="9"/>
  <c r="W101" i="9"/>
  <c r="K102" i="9"/>
  <c r="W102" i="9"/>
  <c r="K103" i="9"/>
  <c r="W103" i="9"/>
  <c r="K104" i="9"/>
  <c r="W104" i="9"/>
  <c r="K105" i="9"/>
  <c r="W105" i="9"/>
  <c r="K106" i="9"/>
  <c r="W106" i="9"/>
  <c r="K107" i="9"/>
  <c r="W107" i="9"/>
  <c r="K108" i="9"/>
  <c r="W108" i="9"/>
  <c r="K109" i="9"/>
  <c r="W109" i="9"/>
  <c r="K110" i="9"/>
  <c r="W110" i="9"/>
  <c r="K111" i="9"/>
  <c r="W111" i="9"/>
  <c r="K112" i="9"/>
  <c r="W112" i="9"/>
  <c r="K113" i="9"/>
  <c r="W113" i="9"/>
  <c r="K114" i="9"/>
  <c r="W114" i="9"/>
  <c r="K115" i="9"/>
  <c r="W115" i="9"/>
  <c r="K116" i="9"/>
  <c r="W116" i="9"/>
  <c r="K117" i="9"/>
  <c r="W117" i="9"/>
  <c r="K118" i="9"/>
  <c r="W118" i="9"/>
  <c r="K119" i="9"/>
  <c r="W119" i="9"/>
  <c r="L2" i="9"/>
  <c r="X2" i="9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D90" i="12"/>
  <c r="X20" i="11"/>
  <c r="P40" i="11"/>
  <c r="X56" i="11"/>
  <c r="B70" i="11"/>
  <c r="H80" i="11"/>
  <c r="B90" i="11"/>
  <c r="K97" i="11"/>
  <c r="X101" i="11"/>
  <c r="J105" i="11"/>
  <c r="P108" i="11"/>
  <c r="W111" i="11"/>
  <c r="E115" i="11"/>
  <c r="H118" i="11"/>
  <c r="H3" i="10"/>
  <c r="H6" i="10"/>
  <c r="H9" i="10"/>
  <c r="H12" i="10"/>
  <c r="H15" i="10"/>
  <c r="H18" i="10"/>
  <c r="H21" i="10"/>
  <c r="X23" i="10"/>
  <c r="N26" i="10"/>
  <c r="D29" i="10"/>
  <c r="R31" i="10"/>
  <c r="D34" i="10"/>
  <c r="I36" i="10"/>
  <c r="N38" i="10"/>
  <c r="N40" i="10"/>
  <c r="L42" i="10"/>
  <c r="F44" i="10"/>
  <c r="B46" i="10"/>
  <c r="Q47" i="10"/>
  <c r="H49" i="10"/>
  <c r="X50" i="10"/>
  <c r="O52" i="10"/>
  <c r="E54" i="10"/>
  <c r="Q55" i="10"/>
  <c r="E57" i="10"/>
  <c r="Q58" i="10"/>
  <c r="E60" i="10"/>
  <c r="Q61" i="10"/>
  <c r="E63" i="10"/>
  <c r="Q64" i="10"/>
  <c r="E66" i="10"/>
  <c r="Q67" i="10"/>
  <c r="E69" i="10"/>
  <c r="Q70" i="10"/>
  <c r="E72" i="10"/>
  <c r="Q73" i="10"/>
  <c r="E75" i="10"/>
  <c r="Q76" i="10"/>
  <c r="E78" i="10"/>
  <c r="Q79" i="10"/>
  <c r="E81" i="10"/>
  <c r="Q82" i="10"/>
  <c r="E84" i="10"/>
  <c r="H85" i="10"/>
  <c r="H86" i="10"/>
  <c r="H87" i="10"/>
  <c r="H88" i="10"/>
  <c r="F89" i="10"/>
  <c r="B90" i="10"/>
  <c r="W90" i="10"/>
  <c r="S91" i="10"/>
  <c r="Q92" i="10"/>
  <c r="L93" i="10"/>
  <c r="H94" i="10"/>
  <c r="F95" i="10"/>
  <c r="B96" i="10"/>
  <c r="W96" i="10"/>
  <c r="S97" i="10"/>
  <c r="Q98" i="10"/>
  <c r="L99" i="10"/>
  <c r="H100" i="10"/>
  <c r="F101" i="10"/>
  <c r="B102" i="10"/>
  <c r="W102" i="10"/>
  <c r="S103" i="10"/>
  <c r="Q104" i="10"/>
  <c r="L105" i="10"/>
  <c r="H106" i="10"/>
  <c r="F107" i="10"/>
  <c r="B108" i="10"/>
  <c r="W108" i="10"/>
  <c r="S109" i="10"/>
  <c r="Q110" i="10"/>
  <c r="L111" i="10"/>
  <c r="H112" i="10"/>
  <c r="F113" i="10"/>
  <c r="B114" i="10"/>
  <c r="W114" i="10"/>
  <c r="S115" i="10"/>
  <c r="Q116" i="10"/>
  <c r="L117" i="10"/>
  <c r="H118" i="10"/>
  <c r="F119" i="10"/>
  <c r="C2" i="10"/>
  <c r="X2" i="10"/>
  <c r="S3" i="9"/>
  <c r="Q4" i="9"/>
  <c r="L5" i="9"/>
  <c r="H6" i="9"/>
  <c r="F7" i="9"/>
  <c r="B8" i="9"/>
  <c r="W8" i="9"/>
  <c r="S9" i="9"/>
  <c r="Q10" i="9"/>
  <c r="L11" i="9"/>
  <c r="H12" i="9"/>
  <c r="F13" i="9"/>
  <c r="B14" i="9"/>
  <c r="W14" i="9"/>
  <c r="S15" i="9"/>
  <c r="Q16" i="9"/>
  <c r="L17" i="9"/>
  <c r="H18" i="9"/>
  <c r="F19" i="9"/>
  <c r="B20" i="9"/>
  <c r="W20" i="9"/>
  <c r="S21" i="9"/>
  <c r="Q22" i="9"/>
  <c r="L23" i="9"/>
  <c r="H24" i="9"/>
  <c r="F25" i="9"/>
  <c r="B26" i="9"/>
  <c r="W26" i="9"/>
  <c r="S27" i="9"/>
  <c r="Q28" i="9"/>
  <c r="L29" i="9"/>
  <c r="H30" i="9"/>
  <c r="F31" i="9"/>
  <c r="B32" i="9"/>
  <c r="W32" i="9"/>
  <c r="S33" i="9"/>
  <c r="Q34" i="9"/>
  <c r="L35" i="9"/>
  <c r="H36" i="9"/>
  <c r="F37" i="9"/>
  <c r="B38" i="9"/>
  <c r="W38" i="9"/>
  <c r="S39" i="9"/>
  <c r="N40" i="9"/>
  <c r="G41" i="9"/>
  <c r="X41" i="9"/>
  <c r="P42" i="9"/>
  <c r="G43" i="9"/>
  <c r="X43" i="9"/>
  <c r="P44" i="9"/>
  <c r="G45" i="9"/>
  <c r="X45" i="9"/>
  <c r="P46" i="9"/>
  <c r="G47" i="9"/>
  <c r="X47" i="9"/>
  <c r="P48" i="9"/>
  <c r="G49" i="9"/>
  <c r="X49" i="9"/>
  <c r="P50" i="9"/>
  <c r="G51" i="9"/>
  <c r="W51" i="9"/>
  <c r="L52" i="9"/>
  <c r="X52" i="9"/>
  <c r="L53" i="9"/>
  <c r="X53" i="9"/>
  <c r="L54" i="9"/>
  <c r="X54" i="9"/>
  <c r="L55" i="9"/>
  <c r="X55" i="9"/>
  <c r="L56" i="9"/>
  <c r="X56" i="9"/>
  <c r="L57" i="9"/>
  <c r="X57" i="9"/>
  <c r="L58" i="9"/>
  <c r="X58" i="9"/>
  <c r="L59" i="9"/>
  <c r="X59" i="9"/>
  <c r="L60" i="9"/>
  <c r="X60" i="9"/>
  <c r="L61" i="9"/>
  <c r="X61" i="9"/>
  <c r="L62" i="9"/>
  <c r="X62" i="9"/>
  <c r="L63" i="9"/>
  <c r="X63" i="9"/>
  <c r="L64" i="9"/>
  <c r="X64" i="9"/>
  <c r="L65" i="9"/>
  <c r="X65" i="9"/>
  <c r="L66" i="9"/>
  <c r="X66" i="9"/>
  <c r="L67" i="9"/>
  <c r="X67" i="9"/>
  <c r="L68" i="9"/>
  <c r="X68" i="9"/>
  <c r="L69" i="9"/>
  <c r="X69" i="9"/>
  <c r="L70" i="9"/>
  <c r="X70" i="9"/>
  <c r="L71" i="9"/>
  <c r="X71" i="9"/>
  <c r="L72" i="9"/>
  <c r="X72" i="9"/>
  <c r="L73" i="9"/>
  <c r="X73" i="9"/>
  <c r="L74" i="9"/>
  <c r="X74" i="9"/>
  <c r="L75" i="9"/>
  <c r="X75" i="9"/>
  <c r="L76" i="9"/>
  <c r="X76" i="9"/>
  <c r="L77" i="9"/>
  <c r="X77" i="9"/>
  <c r="L78" i="9"/>
  <c r="X78" i="9"/>
  <c r="L79" i="9"/>
  <c r="X79" i="9"/>
  <c r="L80" i="9"/>
  <c r="X80" i="9"/>
  <c r="L81" i="9"/>
  <c r="X81" i="9"/>
  <c r="L82" i="9"/>
  <c r="X82" i="9"/>
  <c r="L83" i="9"/>
  <c r="X83" i="9"/>
  <c r="L84" i="9"/>
  <c r="X84" i="9"/>
  <c r="L85" i="9"/>
  <c r="X85" i="9"/>
  <c r="L86" i="9"/>
  <c r="X86" i="9"/>
  <c r="L87" i="9"/>
  <c r="X87" i="9"/>
  <c r="L88" i="9"/>
  <c r="X88" i="9"/>
  <c r="L89" i="9"/>
  <c r="X89" i="9"/>
  <c r="L90" i="9"/>
  <c r="X90" i="9"/>
  <c r="L91" i="9"/>
  <c r="X91" i="9"/>
  <c r="L92" i="9"/>
  <c r="X92" i="9"/>
  <c r="L93" i="9"/>
  <c r="X93" i="9"/>
  <c r="L94" i="9"/>
  <c r="X94" i="9"/>
  <c r="L95" i="9"/>
  <c r="X95" i="9"/>
  <c r="L96" i="9"/>
  <c r="X96" i="9"/>
  <c r="L97" i="9"/>
  <c r="X97" i="9"/>
  <c r="L98" i="9"/>
  <c r="X98" i="9"/>
  <c r="L99" i="9"/>
  <c r="X99" i="9"/>
  <c r="L100" i="9"/>
  <c r="X100" i="9"/>
  <c r="L101" i="9"/>
  <c r="X101" i="9"/>
  <c r="L102" i="9"/>
  <c r="X102" i="9"/>
  <c r="L103" i="9"/>
  <c r="X103" i="9"/>
  <c r="L104" i="9"/>
  <c r="X104" i="9"/>
  <c r="L105" i="9"/>
  <c r="X105" i="9"/>
  <c r="L106" i="9"/>
  <c r="X106" i="9"/>
  <c r="L107" i="9"/>
  <c r="X107" i="9"/>
  <c r="L108" i="9"/>
  <c r="X108" i="9"/>
  <c r="L109" i="9"/>
  <c r="X109" i="9"/>
  <c r="L110" i="9"/>
  <c r="X110" i="9"/>
  <c r="L111" i="9"/>
  <c r="X111" i="9"/>
  <c r="L112" i="9"/>
  <c r="X112" i="9"/>
  <c r="L113" i="9"/>
  <c r="X113" i="9"/>
  <c r="L114" i="9"/>
  <c r="X114" i="9"/>
  <c r="L115" i="9"/>
  <c r="X115" i="9"/>
  <c r="L116" i="9"/>
  <c r="X116" i="9"/>
  <c r="L117" i="9"/>
  <c r="X117" i="9"/>
  <c r="L118" i="9"/>
  <c r="X118" i="9"/>
  <c r="L119" i="9"/>
  <c r="X119" i="9"/>
  <c r="M2" i="9"/>
  <c r="Y2" i="9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L10" i="8"/>
  <c r="X10" i="8"/>
  <c r="L11" i="8"/>
  <c r="X11" i="8"/>
  <c r="L12" i="8"/>
  <c r="X12" i="8"/>
  <c r="L13" i="8"/>
  <c r="X13" i="8"/>
  <c r="L14" i="8"/>
  <c r="X14" i="8"/>
  <c r="L15" i="8"/>
  <c r="X15" i="8"/>
  <c r="L16" i="8"/>
  <c r="X16" i="8"/>
  <c r="L17" i="8"/>
  <c r="X17" i="8"/>
  <c r="L18" i="8"/>
  <c r="X18" i="8"/>
  <c r="L19" i="8"/>
  <c r="X19" i="8"/>
  <c r="L20" i="8"/>
  <c r="X20" i="8"/>
  <c r="L21" i="8"/>
  <c r="X21" i="8"/>
  <c r="L22" i="8"/>
  <c r="X22" i="8"/>
  <c r="L23" i="8"/>
  <c r="X23" i="8"/>
  <c r="L24" i="8"/>
  <c r="X24" i="8"/>
  <c r="B95" i="12"/>
  <c r="V22" i="11"/>
  <c r="U41" i="11"/>
  <c r="X57" i="11"/>
  <c r="P70" i="11"/>
  <c r="X80" i="11"/>
  <c r="N90" i="11"/>
  <c r="N97" i="11"/>
  <c r="Y101" i="11"/>
  <c r="K105" i="11"/>
  <c r="Q108" i="11"/>
  <c r="X111" i="11"/>
  <c r="G115" i="11"/>
  <c r="I118" i="11"/>
  <c r="I3" i="10"/>
  <c r="I6" i="10"/>
  <c r="I9" i="10"/>
  <c r="I12" i="10"/>
  <c r="I15" i="10"/>
  <c r="I18" i="10"/>
  <c r="I21" i="10"/>
  <c r="B24" i="10"/>
  <c r="P26" i="10"/>
  <c r="F29" i="10"/>
  <c r="S31" i="10"/>
  <c r="F34" i="10"/>
  <c r="L36" i="10"/>
  <c r="P38" i="10"/>
  <c r="P40" i="10"/>
  <c r="M42" i="10"/>
  <c r="G44" i="10"/>
  <c r="C46" i="10"/>
  <c r="R47" i="10"/>
  <c r="I49" i="10"/>
  <c r="Y50" i="10"/>
  <c r="P52" i="10"/>
  <c r="F54" i="10"/>
  <c r="R55" i="10"/>
  <c r="F57" i="10"/>
  <c r="R58" i="10"/>
  <c r="F60" i="10"/>
  <c r="R61" i="10"/>
  <c r="F63" i="10"/>
  <c r="R64" i="10"/>
  <c r="F66" i="10"/>
  <c r="R67" i="10"/>
  <c r="F69" i="10"/>
  <c r="R70" i="10"/>
  <c r="F72" i="10"/>
  <c r="R73" i="10"/>
  <c r="F75" i="10"/>
  <c r="R76" i="10"/>
  <c r="F78" i="10"/>
  <c r="R79" i="10"/>
  <c r="F81" i="10"/>
  <c r="R82" i="10"/>
  <c r="F84" i="10"/>
  <c r="K85" i="10"/>
  <c r="K86" i="10"/>
  <c r="K87" i="10"/>
  <c r="K88" i="10"/>
  <c r="G89" i="10"/>
  <c r="E90" i="10"/>
  <c r="X90" i="10"/>
  <c r="T91" i="10"/>
  <c r="R92" i="10"/>
  <c r="N93" i="10"/>
  <c r="K94" i="10"/>
  <c r="G95" i="10"/>
  <c r="E96" i="10"/>
  <c r="X96" i="10"/>
  <c r="T97" i="10"/>
  <c r="R98" i="10"/>
  <c r="N99" i="10"/>
  <c r="K100" i="10"/>
  <c r="G101" i="10"/>
  <c r="E102" i="10"/>
  <c r="X102" i="10"/>
  <c r="T103" i="10"/>
  <c r="R104" i="10"/>
  <c r="N105" i="10"/>
  <c r="K106" i="10"/>
  <c r="G107" i="10"/>
  <c r="E108" i="10"/>
  <c r="X108" i="10"/>
  <c r="T109" i="10"/>
  <c r="R110" i="10"/>
  <c r="N111" i="10"/>
  <c r="K112" i="10"/>
  <c r="G113" i="10"/>
  <c r="E114" i="10"/>
  <c r="X114" i="10"/>
  <c r="T115" i="10"/>
  <c r="R116" i="10"/>
  <c r="N117" i="10"/>
  <c r="K118" i="10"/>
  <c r="G119" i="10"/>
  <c r="F2" i="10"/>
  <c r="Y2" i="10"/>
  <c r="T3" i="9"/>
  <c r="R4" i="9"/>
  <c r="N5" i="9"/>
  <c r="K6" i="9"/>
  <c r="G7" i="9"/>
  <c r="E8" i="9"/>
  <c r="X8" i="9"/>
  <c r="T9" i="9"/>
  <c r="R10" i="9"/>
  <c r="N11" i="9"/>
  <c r="K12" i="9"/>
  <c r="G13" i="9"/>
  <c r="E14" i="9"/>
  <c r="X14" i="9"/>
  <c r="T15" i="9"/>
  <c r="R16" i="9"/>
  <c r="N17" i="9"/>
  <c r="K18" i="9"/>
  <c r="G19" i="9"/>
  <c r="E20" i="9"/>
  <c r="X20" i="9"/>
  <c r="T21" i="9"/>
  <c r="R22" i="9"/>
  <c r="N23" i="9"/>
  <c r="K24" i="9"/>
  <c r="G25" i="9"/>
  <c r="E26" i="9"/>
  <c r="X26" i="9"/>
  <c r="T27" i="9"/>
  <c r="R28" i="9"/>
  <c r="N29" i="9"/>
  <c r="K30" i="9"/>
  <c r="G31" i="9"/>
  <c r="E32" i="9"/>
  <c r="X32" i="9"/>
  <c r="T33" i="9"/>
  <c r="R34" i="9"/>
  <c r="N35" i="9"/>
  <c r="K36" i="9"/>
  <c r="G37" i="9"/>
  <c r="E38" i="9"/>
  <c r="X38" i="9"/>
  <c r="T39" i="9"/>
  <c r="P40" i="9"/>
  <c r="H41" i="9"/>
  <c r="B42" i="9"/>
  <c r="Q42" i="9"/>
  <c r="H43" i="9"/>
  <c r="B44" i="9"/>
  <c r="Q44" i="9"/>
  <c r="H45" i="9"/>
  <c r="B46" i="9"/>
  <c r="Q46" i="9"/>
  <c r="H47" i="9"/>
  <c r="B48" i="9"/>
  <c r="Q48" i="9"/>
  <c r="H49" i="9"/>
  <c r="B50" i="9"/>
  <c r="Q50" i="9"/>
  <c r="H51" i="9"/>
  <c r="X51" i="9"/>
  <c r="M52" i="9"/>
  <c r="Y52" i="9"/>
  <c r="M53" i="9"/>
  <c r="Y53" i="9"/>
  <c r="M54" i="9"/>
  <c r="Y54" i="9"/>
  <c r="M55" i="9"/>
  <c r="Y55" i="9"/>
  <c r="M56" i="9"/>
  <c r="Y56" i="9"/>
  <c r="M57" i="9"/>
  <c r="Y57" i="9"/>
  <c r="M58" i="9"/>
  <c r="Y58" i="9"/>
  <c r="M59" i="9"/>
  <c r="Y59" i="9"/>
  <c r="M60" i="9"/>
  <c r="Y60" i="9"/>
  <c r="M61" i="9"/>
  <c r="Y61" i="9"/>
  <c r="M62" i="9"/>
  <c r="Y62" i="9"/>
  <c r="M63" i="9"/>
  <c r="Y63" i="9"/>
  <c r="M64" i="9"/>
  <c r="Y64" i="9"/>
  <c r="M65" i="9"/>
  <c r="Y65" i="9"/>
  <c r="M66" i="9"/>
  <c r="Y66" i="9"/>
  <c r="M67" i="9"/>
  <c r="Y67" i="9"/>
  <c r="M68" i="9"/>
  <c r="Y68" i="9"/>
  <c r="M69" i="9"/>
  <c r="Y69" i="9"/>
  <c r="M70" i="9"/>
  <c r="Y70" i="9"/>
  <c r="M71" i="9"/>
  <c r="Y71" i="9"/>
  <c r="M72" i="9"/>
  <c r="Y72" i="9"/>
  <c r="M73" i="9"/>
  <c r="Y73" i="9"/>
  <c r="M74" i="9"/>
  <c r="Y74" i="9"/>
  <c r="M75" i="9"/>
  <c r="Y75" i="9"/>
  <c r="M76" i="9"/>
  <c r="Y76" i="9"/>
  <c r="M77" i="9"/>
  <c r="Y77" i="9"/>
  <c r="M78" i="9"/>
  <c r="Y78" i="9"/>
  <c r="M79" i="9"/>
  <c r="Y79" i="9"/>
  <c r="M80" i="9"/>
  <c r="Y80" i="9"/>
  <c r="M81" i="9"/>
  <c r="Y81" i="9"/>
  <c r="M82" i="9"/>
  <c r="Y82" i="9"/>
  <c r="M83" i="9"/>
  <c r="Y83" i="9"/>
  <c r="M84" i="9"/>
  <c r="Y84" i="9"/>
  <c r="M85" i="9"/>
  <c r="Y85" i="9"/>
  <c r="M86" i="9"/>
  <c r="Y86" i="9"/>
  <c r="M87" i="9"/>
  <c r="Y87" i="9"/>
  <c r="M88" i="9"/>
  <c r="Y88" i="9"/>
  <c r="M89" i="9"/>
  <c r="Y89" i="9"/>
  <c r="M90" i="9"/>
  <c r="Y90" i="9"/>
  <c r="M91" i="9"/>
  <c r="Y91" i="9"/>
  <c r="M92" i="9"/>
  <c r="Y92" i="9"/>
  <c r="M93" i="9"/>
  <c r="Y93" i="9"/>
  <c r="M94" i="9"/>
  <c r="Y94" i="9"/>
  <c r="M95" i="9"/>
  <c r="Y95" i="9"/>
  <c r="M96" i="9"/>
  <c r="Y96" i="9"/>
  <c r="M97" i="9"/>
  <c r="Y97" i="9"/>
  <c r="M98" i="9"/>
  <c r="Y98" i="9"/>
  <c r="M99" i="9"/>
  <c r="Y99" i="9"/>
  <c r="M100" i="9"/>
  <c r="Y100" i="9"/>
  <c r="M101" i="9"/>
  <c r="Y101" i="9"/>
  <c r="M102" i="9"/>
  <c r="Y102" i="9"/>
  <c r="M103" i="9"/>
  <c r="Y103" i="9"/>
  <c r="M104" i="9"/>
  <c r="Y104" i="9"/>
  <c r="M105" i="9"/>
  <c r="Y105" i="9"/>
  <c r="M106" i="9"/>
  <c r="Y106" i="9"/>
  <c r="M107" i="9"/>
  <c r="Y107" i="9"/>
  <c r="M108" i="9"/>
  <c r="Y108" i="9"/>
  <c r="M109" i="9"/>
  <c r="Y109" i="9"/>
  <c r="M110" i="9"/>
  <c r="Y110" i="9"/>
  <c r="M111" i="9"/>
  <c r="Y111" i="9"/>
  <c r="M112" i="9"/>
  <c r="Y112" i="9"/>
  <c r="M113" i="9"/>
  <c r="Y113" i="9"/>
  <c r="M114" i="9"/>
  <c r="Y114" i="9"/>
  <c r="M115" i="9"/>
  <c r="Y115" i="9"/>
  <c r="M116" i="9"/>
  <c r="Y116" i="9"/>
  <c r="M117" i="9"/>
  <c r="Y117" i="9"/>
  <c r="M118" i="9"/>
  <c r="Y118" i="9"/>
  <c r="M119" i="9"/>
  <c r="Y119" i="9"/>
  <c r="N2" i="9"/>
  <c r="B2" i="9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U96" i="12"/>
  <c r="X22" i="11"/>
  <c r="W41" i="11"/>
  <c r="I58" i="11"/>
  <c r="T70" i="11"/>
  <c r="C81" i="11"/>
  <c r="P90" i="11"/>
  <c r="P97" i="11"/>
  <c r="D102" i="11"/>
  <c r="N105" i="11"/>
  <c r="U108" i="11"/>
  <c r="C112" i="11"/>
  <c r="J115" i="11"/>
  <c r="L118" i="11"/>
  <c r="L3" i="10"/>
  <c r="L6" i="10"/>
  <c r="L9" i="10"/>
  <c r="L12" i="10"/>
  <c r="L15" i="10"/>
  <c r="L18" i="10"/>
  <c r="L21" i="10"/>
  <c r="D24" i="10"/>
  <c r="R26" i="10"/>
  <c r="G29" i="10"/>
  <c r="T31" i="10"/>
  <c r="G34" i="10"/>
  <c r="M36" i="10"/>
  <c r="Q38" i="10"/>
  <c r="Q40" i="10"/>
  <c r="N42" i="10"/>
  <c r="H44" i="10"/>
  <c r="D46" i="10"/>
  <c r="S47" i="10"/>
  <c r="K49" i="10"/>
  <c r="B51" i="10"/>
  <c r="Q52" i="10"/>
  <c r="G54" i="10"/>
  <c r="S55" i="10"/>
  <c r="G57" i="10"/>
  <c r="S58" i="10"/>
  <c r="G60" i="10"/>
  <c r="S61" i="10"/>
  <c r="G63" i="10"/>
  <c r="S64" i="10"/>
  <c r="G66" i="10"/>
  <c r="S67" i="10"/>
  <c r="G69" i="10"/>
  <c r="S70" i="10"/>
  <c r="G72" i="10"/>
  <c r="S73" i="10"/>
  <c r="G75" i="10"/>
  <c r="S76" i="10"/>
  <c r="G78" i="10"/>
  <c r="S79" i="10"/>
  <c r="G81" i="10"/>
  <c r="S82" i="10"/>
  <c r="G84" i="10"/>
  <c r="L85" i="10"/>
  <c r="L86" i="10"/>
  <c r="L87" i="10"/>
  <c r="L88" i="10"/>
  <c r="H89" i="10"/>
  <c r="F90" i="10"/>
  <c r="B91" i="10"/>
  <c r="W91" i="10"/>
  <c r="S92" i="10"/>
  <c r="Q93" i="10"/>
  <c r="L94" i="10"/>
  <c r="H95" i="10"/>
  <c r="F96" i="10"/>
  <c r="B97" i="10"/>
  <c r="W97" i="10"/>
  <c r="S98" i="10"/>
  <c r="Q99" i="10"/>
  <c r="L100" i="10"/>
  <c r="H101" i="10"/>
  <c r="F102" i="10"/>
  <c r="B103" i="10"/>
  <c r="W103" i="10"/>
  <c r="S104" i="10"/>
  <c r="Q105" i="10"/>
  <c r="L106" i="10"/>
  <c r="H107" i="10"/>
  <c r="F108" i="10"/>
  <c r="B109" i="10"/>
  <c r="W109" i="10"/>
  <c r="S110" i="10"/>
  <c r="Q111" i="10"/>
  <c r="L112" i="10"/>
  <c r="H113" i="10"/>
  <c r="F114" i="10"/>
  <c r="B115" i="10"/>
  <c r="W115" i="10"/>
  <c r="S116" i="10"/>
  <c r="Q117" i="10"/>
  <c r="L118" i="10"/>
  <c r="H119" i="10"/>
  <c r="G2" i="10"/>
  <c r="B3" i="9"/>
  <c r="W3" i="9"/>
  <c r="S4" i="9"/>
  <c r="Q5" i="9"/>
  <c r="L6" i="9"/>
  <c r="H7" i="9"/>
  <c r="F8" i="9"/>
  <c r="B9" i="9"/>
  <c r="W9" i="9"/>
  <c r="S10" i="9"/>
  <c r="Q11" i="9"/>
  <c r="L12" i="9"/>
  <c r="H13" i="9"/>
  <c r="F14" i="9"/>
  <c r="B15" i="9"/>
  <c r="W15" i="9"/>
  <c r="S16" i="9"/>
  <c r="Q17" i="9"/>
  <c r="L18" i="9"/>
  <c r="H19" i="9"/>
  <c r="F20" i="9"/>
  <c r="B21" i="9"/>
  <c r="W21" i="9"/>
  <c r="S22" i="9"/>
  <c r="Q23" i="9"/>
  <c r="L24" i="9"/>
  <c r="H25" i="9"/>
  <c r="F26" i="9"/>
  <c r="B27" i="9"/>
  <c r="W27" i="9"/>
  <c r="S28" i="9"/>
  <c r="Q29" i="9"/>
  <c r="L30" i="9"/>
  <c r="H31" i="9"/>
  <c r="F32" i="9"/>
  <c r="B33" i="9"/>
  <c r="W33" i="9"/>
  <c r="S34" i="9"/>
  <c r="Q35" i="9"/>
  <c r="L36" i="9"/>
  <c r="H37" i="9"/>
  <c r="F38" i="9"/>
  <c r="B39" i="9"/>
  <c r="W39" i="9"/>
  <c r="Q40" i="9"/>
  <c r="K41" i="9"/>
  <c r="C42" i="9"/>
  <c r="R42" i="9"/>
  <c r="K43" i="9"/>
  <c r="C44" i="9"/>
  <c r="R44" i="9"/>
  <c r="K45" i="9"/>
  <c r="C46" i="9"/>
  <c r="R46" i="9"/>
  <c r="K47" i="9"/>
  <c r="C48" i="9"/>
  <c r="R48" i="9"/>
  <c r="K49" i="9"/>
  <c r="C50" i="9"/>
  <c r="R50" i="9"/>
  <c r="K51" i="9"/>
  <c r="B52" i="9"/>
  <c r="N52" i="9"/>
  <c r="B53" i="9"/>
  <c r="N53" i="9"/>
  <c r="B54" i="9"/>
  <c r="N54" i="9"/>
  <c r="B55" i="9"/>
  <c r="N55" i="9"/>
  <c r="B56" i="9"/>
  <c r="N56" i="9"/>
  <c r="B57" i="9"/>
  <c r="N57" i="9"/>
  <c r="B58" i="9"/>
  <c r="N58" i="9"/>
  <c r="B59" i="9"/>
  <c r="N59" i="9"/>
  <c r="B60" i="9"/>
  <c r="N60" i="9"/>
  <c r="B61" i="9"/>
  <c r="N61" i="9"/>
  <c r="B62" i="9"/>
  <c r="N62" i="9"/>
  <c r="B63" i="9"/>
  <c r="N63" i="9"/>
  <c r="B64" i="9"/>
  <c r="N64" i="9"/>
  <c r="B65" i="9"/>
  <c r="N65" i="9"/>
  <c r="B66" i="9"/>
  <c r="N66" i="9"/>
  <c r="B67" i="9"/>
  <c r="N67" i="9"/>
  <c r="B68" i="9"/>
  <c r="N68" i="9"/>
  <c r="B69" i="9"/>
  <c r="N69" i="9"/>
  <c r="B70" i="9"/>
  <c r="N70" i="9"/>
  <c r="B71" i="9"/>
  <c r="N71" i="9"/>
  <c r="B72" i="9"/>
  <c r="N72" i="9"/>
  <c r="B73" i="9"/>
  <c r="N73" i="9"/>
  <c r="B74" i="9"/>
  <c r="N74" i="9"/>
  <c r="B75" i="9"/>
  <c r="N75" i="9"/>
  <c r="B76" i="9"/>
  <c r="N76" i="9"/>
  <c r="B77" i="9"/>
  <c r="N77" i="9"/>
  <c r="B78" i="9"/>
  <c r="N78" i="9"/>
  <c r="B79" i="9"/>
  <c r="N79" i="9"/>
  <c r="B80" i="9"/>
  <c r="N80" i="9"/>
  <c r="B81" i="9"/>
  <c r="N81" i="9"/>
  <c r="B82" i="9"/>
  <c r="N82" i="9"/>
  <c r="B83" i="9"/>
  <c r="N83" i="9"/>
  <c r="B84" i="9"/>
  <c r="N84" i="9"/>
  <c r="B85" i="9"/>
  <c r="N85" i="9"/>
  <c r="B86" i="9"/>
  <c r="N86" i="9"/>
  <c r="B87" i="9"/>
  <c r="N87" i="9"/>
  <c r="B88" i="9"/>
  <c r="N88" i="9"/>
  <c r="B89" i="9"/>
  <c r="N89" i="9"/>
  <c r="B90" i="9"/>
  <c r="N90" i="9"/>
  <c r="B91" i="9"/>
  <c r="N91" i="9"/>
  <c r="B92" i="9"/>
  <c r="N92" i="9"/>
  <c r="B93" i="9"/>
  <c r="N93" i="9"/>
  <c r="B94" i="9"/>
  <c r="N94" i="9"/>
  <c r="B95" i="9"/>
  <c r="N95" i="9"/>
  <c r="B96" i="9"/>
  <c r="N96" i="9"/>
  <c r="B97" i="9"/>
  <c r="N97" i="9"/>
  <c r="B98" i="9"/>
  <c r="N98" i="9"/>
  <c r="B99" i="9"/>
  <c r="N99" i="9"/>
  <c r="B100" i="9"/>
  <c r="N100" i="9"/>
  <c r="B101" i="9"/>
  <c r="N101" i="9"/>
  <c r="B102" i="9"/>
  <c r="N102" i="9"/>
  <c r="B103" i="9"/>
  <c r="N103" i="9"/>
  <c r="B104" i="9"/>
  <c r="N104" i="9"/>
  <c r="B105" i="9"/>
  <c r="N105" i="9"/>
  <c r="B106" i="9"/>
  <c r="N106" i="9"/>
  <c r="B107" i="9"/>
  <c r="N107" i="9"/>
  <c r="B108" i="9"/>
  <c r="N108" i="9"/>
  <c r="B109" i="9"/>
  <c r="N109" i="9"/>
  <c r="B110" i="9"/>
  <c r="N110" i="9"/>
  <c r="B111" i="9"/>
  <c r="N111" i="9"/>
  <c r="B112" i="9"/>
  <c r="N112" i="9"/>
  <c r="B113" i="9"/>
  <c r="N113" i="9"/>
  <c r="B114" i="9"/>
  <c r="N114" i="9"/>
  <c r="B115" i="9"/>
  <c r="N115" i="9"/>
  <c r="B116" i="9"/>
  <c r="N116" i="9"/>
  <c r="B117" i="9"/>
  <c r="N117" i="9"/>
  <c r="B118" i="9"/>
  <c r="N118" i="9"/>
  <c r="B119" i="9"/>
  <c r="N119" i="9"/>
  <c r="C2" i="9"/>
  <c r="O2" i="9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J118" i="12"/>
  <c r="W29" i="11"/>
  <c r="P47" i="11"/>
  <c r="X62" i="11"/>
  <c r="C74" i="11"/>
  <c r="I84" i="11"/>
  <c r="E93" i="11"/>
  <c r="E99" i="11"/>
  <c r="E103" i="11"/>
  <c r="M106" i="11"/>
  <c r="T109" i="11"/>
  <c r="B113" i="11"/>
  <c r="I116" i="11"/>
  <c r="I119" i="11"/>
  <c r="I4" i="10"/>
  <c r="I7" i="10"/>
  <c r="I10" i="10"/>
  <c r="I13" i="10"/>
  <c r="I16" i="10"/>
  <c r="I19" i="10"/>
  <c r="H22" i="10"/>
  <c r="U24" i="10"/>
  <c r="L27" i="10"/>
  <c r="B30" i="10"/>
  <c r="P32" i="10"/>
  <c r="X34" i="10"/>
  <c r="F37" i="10"/>
  <c r="G39" i="10"/>
  <c r="G41" i="10"/>
  <c r="C43" i="10"/>
  <c r="U44" i="10"/>
  <c r="P46" i="10"/>
  <c r="G48" i="10"/>
  <c r="W49" i="10"/>
  <c r="N51" i="10"/>
  <c r="E53" i="10"/>
  <c r="R54" i="10"/>
  <c r="F56" i="10"/>
  <c r="R57" i="10"/>
  <c r="F59" i="10"/>
  <c r="R60" i="10"/>
  <c r="F62" i="10"/>
  <c r="R63" i="10"/>
  <c r="F65" i="10"/>
  <c r="R66" i="10"/>
  <c r="F68" i="10"/>
  <c r="R69" i="10"/>
  <c r="F71" i="10"/>
  <c r="R72" i="10"/>
  <c r="F74" i="10"/>
  <c r="R75" i="10"/>
  <c r="F77" i="10"/>
  <c r="R78" i="10"/>
  <c r="F80" i="10"/>
  <c r="R81" i="10"/>
  <c r="F83" i="10"/>
  <c r="R84" i="10"/>
  <c r="S85" i="10"/>
  <c r="S86" i="10"/>
  <c r="S87" i="10"/>
  <c r="R88" i="10"/>
  <c r="N89" i="10"/>
  <c r="K90" i="10"/>
  <c r="G91" i="10"/>
  <c r="E92" i="10"/>
  <c r="X92" i="10"/>
  <c r="T93" i="10"/>
  <c r="R94" i="10"/>
  <c r="N95" i="10"/>
  <c r="K96" i="10"/>
  <c r="G97" i="10"/>
  <c r="E98" i="10"/>
  <c r="X98" i="10"/>
  <c r="T99" i="10"/>
  <c r="R100" i="10"/>
  <c r="N101" i="10"/>
  <c r="K102" i="10"/>
  <c r="G103" i="10"/>
  <c r="E104" i="10"/>
  <c r="X104" i="10"/>
  <c r="T105" i="10"/>
  <c r="R106" i="10"/>
  <c r="N107" i="10"/>
  <c r="K108" i="10"/>
  <c r="G109" i="10"/>
  <c r="E110" i="10"/>
  <c r="X110" i="10"/>
  <c r="T111" i="10"/>
  <c r="R112" i="10"/>
  <c r="N113" i="10"/>
  <c r="K114" i="10"/>
  <c r="G115" i="10"/>
  <c r="E116" i="10"/>
  <c r="X116" i="10"/>
  <c r="T117" i="10"/>
  <c r="R118" i="10"/>
  <c r="N119" i="10"/>
  <c r="L2" i="10"/>
  <c r="G3" i="9"/>
  <c r="E4" i="9"/>
  <c r="X4" i="9"/>
  <c r="T5" i="9"/>
  <c r="R6" i="9"/>
  <c r="N7" i="9"/>
  <c r="K8" i="9"/>
  <c r="G9" i="9"/>
  <c r="E10" i="9"/>
  <c r="X10" i="9"/>
  <c r="T11" i="9"/>
  <c r="R12" i="9"/>
  <c r="N13" i="9"/>
  <c r="K14" i="9"/>
  <c r="G15" i="9"/>
  <c r="E16" i="9"/>
  <c r="X16" i="9"/>
  <c r="T17" i="9"/>
  <c r="R18" i="9"/>
  <c r="N19" i="9"/>
  <c r="K20" i="9"/>
  <c r="G21" i="9"/>
  <c r="E22" i="9"/>
  <c r="X22" i="9"/>
  <c r="T23" i="9"/>
  <c r="R24" i="9"/>
  <c r="N25" i="9"/>
  <c r="K26" i="9"/>
  <c r="G27" i="9"/>
  <c r="E28" i="9"/>
  <c r="X28" i="9"/>
  <c r="T29" i="9"/>
  <c r="R30" i="9"/>
  <c r="N31" i="9"/>
  <c r="K32" i="9"/>
  <c r="G33" i="9"/>
  <c r="E34" i="9"/>
  <c r="X34" i="9"/>
  <c r="T35" i="9"/>
  <c r="R36" i="9"/>
  <c r="N37" i="9"/>
  <c r="K38" i="9"/>
  <c r="G39" i="9"/>
  <c r="D40" i="9"/>
  <c r="T40" i="9"/>
  <c r="O41" i="9"/>
  <c r="F42" i="9"/>
  <c r="W42" i="9"/>
  <c r="O43" i="9"/>
  <c r="F44" i="9"/>
  <c r="W44" i="9"/>
  <c r="O45" i="9"/>
  <c r="F46" i="9"/>
  <c r="W46" i="9"/>
  <c r="O47" i="9"/>
  <c r="F48" i="9"/>
  <c r="W48" i="9"/>
  <c r="O49" i="9"/>
  <c r="F50" i="9"/>
  <c r="W50" i="9"/>
  <c r="O51" i="9"/>
  <c r="E52" i="9"/>
  <c r="Q52" i="9"/>
  <c r="E53" i="9"/>
  <c r="Q53" i="9"/>
  <c r="E54" i="9"/>
  <c r="Q54" i="9"/>
  <c r="E55" i="9"/>
  <c r="Q55" i="9"/>
  <c r="E56" i="9"/>
  <c r="Q56" i="9"/>
  <c r="E57" i="9"/>
  <c r="Q57" i="9"/>
  <c r="E58" i="9"/>
  <c r="Q58" i="9"/>
  <c r="E59" i="9"/>
  <c r="Q59" i="9"/>
  <c r="E60" i="9"/>
  <c r="Q60" i="9"/>
  <c r="E61" i="9"/>
  <c r="Q61" i="9"/>
  <c r="E62" i="9"/>
  <c r="Q62" i="9"/>
  <c r="E63" i="9"/>
  <c r="Q63" i="9"/>
  <c r="E64" i="9"/>
  <c r="W96" i="12"/>
  <c r="J58" i="11"/>
  <c r="Q90" i="11"/>
  <c r="P105" i="11"/>
  <c r="L115" i="11"/>
  <c r="N6" i="10"/>
  <c r="N15" i="10"/>
  <c r="F24" i="10"/>
  <c r="U31" i="10"/>
  <c r="R38" i="10"/>
  <c r="I44" i="10"/>
  <c r="L49" i="10"/>
  <c r="H54" i="10"/>
  <c r="T58" i="10"/>
  <c r="H63" i="10"/>
  <c r="T67" i="10"/>
  <c r="H72" i="10"/>
  <c r="T76" i="10"/>
  <c r="H81" i="10"/>
  <c r="Q85" i="10"/>
  <c r="N88" i="10"/>
  <c r="E91" i="10"/>
  <c r="R93" i="10"/>
  <c r="G96" i="10"/>
  <c r="T98" i="10"/>
  <c r="K101" i="10"/>
  <c r="X103" i="10"/>
  <c r="N106" i="10"/>
  <c r="E109" i="10"/>
  <c r="R111" i="10"/>
  <c r="G114" i="10"/>
  <c r="T116" i="10"/>
  <c r="K119" i="10"/>
  <c r="X3" i="9"/>
  <c r="N6" i="9"/>
  <c r="E9" i="9"/>
  <c r="R11" i="9"/>
  <c r="G14" i="9"/>
  <c r="T16" i="9"/>
  <c r="K19" i="9"/>
  <c r="X21" i="9"/>
  <c r="N24" i="9"/>
  <c r="E27" i="9"/>
  <c r="R29" i="9"/>
  <c r="G32" i="9"/>
  <c r="T34" i="9"/>
  <c r="K37" i="9"/>
  <c r="X39" i="9"/>
  <c r="D42" i="9"/>
  <c r="D44" i="9"/>
  <c r="D46" i="9"/>
  <c r="D48" i="9"/>
  <c r="D50" i="9"/>
  <c r="C52" i="9"/>
  <c r="O53" i="9"/>
  <c r="C55" i="9"/>
  <c r="O56" i="9"/>
  <c r="C58" i="9"/>
  <c r="O59" i="9"/>
  <c r="C61" i="9"/>
  <c r="F62" i="9"/>
  <c r="J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Q2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M17" i="8"/>
  <c r="G18" i="8"/>
  <c r="E19" i="8"/>
  <c r="C20" i="8"/>
  <c r="V20" i="8"/>
  <c r="R21" i="8"/>
  <c r="N22" i="8"/>
  <c r="E23" i="8"/>
  <c r="U23" i="8"/>
  <c r="N24" i="8"/>
  <c r="D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E34" i="8"/>
  <c r="Q34" i="8"/>
  <c r="E35" i="8"/>
  <c r="Q35" i="8"/>
  <c r="E36" i="8"/>
  <c r="Q36" i="8"/>
  <c r="E37" i="8"/>
  <c r="Q37" i="8"/>
  <c r="E38" i="8"/>
  <c r="Q38" i="8"/>
  <c r="E39" i="8"/>
  <c r="Q39" i="8"/>
  <c r="E40" i="8"/>
  <c r="Q40" i="8"/>
  <c r="E41" i="8"/>
  <c r="Q41" i="8"/>
  <c r="E42" i="8"/>
  <c r="Q42" i="8"/>
  <c r="E43" i="8"/>
  <c r="Q43" i="8"/>
  <c r="E44" i="8"/>
  <c r="Q44" i="8"/>
  <c r="E45" i="8"/>
  <c r="Q45" i="8"/>
  <c r="E46" i="8"/>
  <c r="Q46" i="8"/>
  <c r="E47" i="8"/>
  <c r="Q47" i="8"/>
  <c r="E48" i="8"/>
  <c r="Q48" i="8"/>
  <c r="E49" i="8"/>
  <c r="Q49" i="8"/>
  <c r="E50" i="8"/>
  <c r="Q50" i="8"/>
  <c r="E51" i="8"/>
  <c r="Q51" i="8"/>
  <c r="E52" i="8"/>
  <c r="Q52" i="8"/>
  <c r="E53" i="8"/>
  <c r="Q53" i="8"/>
  <c r="E54" i="8"/>
  <c r="Q54" i="8"/>
  <c r="E55" i="8"/>
  <c r="Q55" i="8"/>
  <c r="E56" i="8"/>
  <c r="Q56" i="8"/>
  <c r="E57" i="8"/>
  <c r="Q57" i="8"/>
  <c r="E58" i="8"/>
  <c r="Q58" i="8"/>
  <c r="E59" i="8"/>
  <c r="Q59" i="8"/>
  <c r="E60" i="8"/>
  <c r="Q60" i="8"/>
  <c r="E61" i="8"/>
  <c r="Q61" i="8"/>
  <c r="E62" i="8"/>
  <c r="Q62" i="8"/>
  <c r="E63" i="8"/>
  <c r="Q63" i="8"/>
  <c r="E64" i="8"/>
  <c r="Q64" i="8"/>
  <c r="E65" i="8"/>
  <c r="Q65" i="8"/>
  <c r="E66" i="8"/>
  <c r="Q66" i="8"/>
  <c r="E67" i="8"/>
  <c r="Q67" i="8"/>
  <c r="E68" i="8"/>
  <c r="Q68" i="8"/>
  <c r="E69" i="8"/>
  <c r="Q69" i="8"/>
  <c r="E70" i="8"/>
  <c r="Q70" i="8"/>
  <c r="E71" i="8"/>
  <c r="Q71" i="8"/>
  <c r="E72" i="8"/>
  <c r="Q72" i="8"/>
  <c r="E73" i="8"/>
  <c r="Q73" i="8"/>
  <c r="E74" i="8"/>
  <c r="Q74" i="8"/>
  <c r="E75" i="8"/>
  <c r="Q75" i="8"/>
  <c r="E76" i="8"/>
  <c r="Q76" i="8"/>
  <c r="E77" i="8"/>
  <c r="Q77" i="8"/>
  <c r="E78" i="8"/>
  <c r="Q78" i="8"/>
  <c r="E79" i="8"/>
  <c r="Q79" i="8"/>
  <c r="E80" i="8"/>
  <c r="Q80" i="8"/>
  <c r="E81" i="8"/>
  <c r="Q81" i="8"/>
  <c r="E82" i="8"/>
  <c r="Q82" i="8"/>
  <c r="E83" i="8"/>
  <c r="Q83" i="8"/>
  <c r="E84" i="8"/>
  <c r="Q84" i="8"/>
  <c r="E85" i="8"/>
  <c r="Q85" i="8"/>
  <c r="E86" i="8"/>
  <c r="Q86" i="8"/>
  <c r="E87" i="8"/>
  <c r="Q87" i="8"/>
  <c r="E88" i="8"/>
  <c r="Q88" i="8"/>
  <c r="E89" i="8"/>
  <c r="Q89" i="8"/>
  <c r="E90" i="8"/>
  <c r="Q90" i="8"/>
  <c r="E91" i="8"/>
  <c r="Q91" i="8"/>
  <c r="E92" i="8"/>
  <c r="Q92" i="8"/>
  <c r="E93" i="8"/>
  <c r="Q93" i="8"/>
  <c r="E94" i="8"/>
  <c r="Q94" i="8"/>
  <c r="E95" i="8"/>
  <c r="Q95" i="8"/>
  <c r="E96" i="8"/>
  <c r="Q96" i="8"/>
  <c r="E97" i="8"/>
  <c r="Q97" i="8"/>
  <c r="E98" i="8"/>
  <c r="Q98" i="8"/>
  <c r="E99" i="8"/>
  <c r="Q99" i="8"/>
  <c r="E100" i="8"/>
  <c r="Q100" i="8"/>
  <c r="E101" i="8"/>
  <c r="Q101" i="8"/>
  <c r="E102" i="8"/>
  <c r="Q102" i="8"/>
  <c r="E103" i="8"/>
  <c r="Q103" i="8"/>
  <c r="E104" i="8"/>
  <c r="Q104" i="8"/>
  <c r="E105" i="8"/>
  <c r="Q105" i="8"/>
  <c r="E106" i="8"/>
  <c r="Q106" i="8"/>
  <c r="E107" i="8"/>
  <c r="Q107" i="8"/>
  <c r="E108" i="8"/>
  <c r="Q108" i="8"/>
  <c r="E109" i="8"/>
  <c r="Q109" i="8"/>
  <c r="E110" i="8"/>
  <c r="Q110" i="8"/>
  <c r="E111" i="8"/>
  <c r="Q111" i="8"/>
  <c r="E112" i="8"/>
  <c r="Q112" i="8"/>
  <c r="E113" i="8"/>
  <c r="Q113" i="8"/>
  <c r="E114" i="8"/>
  <c r="Q114" i="8"/>
  <c r="E115" i="8"/>
  <c r="Q115" i="8"/>
  <c r="E116" i="8"/>
  <c r="Q116" i="8"/>
  <c r="E117" i="8"/>
  <c r="Q117" i="8"/>
  <c r="E118" i="8"/>
  <c r="Q118" i="8"/>
  <c r="E119" i="8"/>
  <c r="Q119" i="8"/>
  <c r="F2" i="8"/>
  <c r="R2" i="8"/>
  <c r="R114" i="8"/>
  <c r="R115" i="8"/>
  <c r="F117" i="8"/>
  <c r="F118" i="8"/>
  <c r="F119" i="8"/>
  <c r="G2" i="8"/>
  <c r="S2" i="8"/>
  <c r="R12" i="8"/>
  <c r="C21" i="8"/>
  <c r="G23" i="8"/>
  <c r="F25" i="8"/>
  <c r="S26" i="8"/>
  <c r="S27" i="8"/>
  <c r="G29" i="8"/>
  <c r="G30" i="8"/>
  <c r="G37" i="8"/>
  <c r="S39" i="8"/>
  <c r="G41" i="8"/>
  <c r="G43" i="8"/>
  <c r="G44" i="8"/>
  <c r="S44" i="8"/>
  <c r="S45" i="8"/>
  <c r="S46" i="8"/>
  <c r="G47" i="8"/>
  <c r="G48" i="8"/>
  <c r="S49" i="8"/>
  <c r="S50" i="8"/>
  <c r="G52" i="8"/>
  <c r="S52" i="8"/>
  <c r="K115" i="12"/>
  <c r="C62" i="11"/>
  <c r="Q92" i="11"/>
  <c r="L106" i="11"/>
  <c r="H116" i="11"/>
  <c r="H7" i="10"/>
  <c r="H16" i="10"/>
  <c r="T24" i="10"/>
  <c r="N32" i="10"/>
  <c r="F39" i="10"/>
  <c r="T44" i="10"/>
  <c r="U49" i="10"/>
  <c r="Q54" i="10"/>
  <c r="E59" i="10"/>
  <c r="Q63" i="10"/>
  <c r="E68" i="10"/>
  <c r="Q72" i="10"/>
  <c r="E77" i="10"/>
  <c r="Q81" i="10"/>
  <c r="R85" i="10"/>
  <c r="Q88" i="10"/>
  <c r="F91" i="10"/>
  <c r="S93" i="10"/>
  <c r="H96" i="10"/>
  <c r="W98" i="10"/>
  <c r="L101" i="10"/>
  <c r="B104" i="10"/>
  <c r="Q106" i="10"/>
  <c r="F109" i="10"/>
  <c r="S111" i="10"/>
  <c r="H114" i="10"/>
  <c r="W116" i="10"/>
  <c r="L119" i="10"/>
  <c r="B4" i="9"/>
  <c r="Q6" i="9"/>
  <c r="F9" i="9"/>
  <c r="S11" i="9"/>
  <c r="H14" i="9"/>
  <c r="W16" i="9"/>
  <c r="L19" i="9"/>
  <c r="B22" i="9"/>
  <c r="Q24" i="9"/>
  <c r="F27" i="9"/>
  <c r="S29" i="9"/>
  <c r="H32" i="9"/>
  <c r="W34" i="9"/>
  <c r="L37" i="9"/>
  <c r="B40" i="9"/>
  <c r="E42" i="9"/>
  <c r="E44" i="9"/>
  <c r="E46" i="9"/>
  <c r="E48" i="9"/>
  <c r="E50" i="9"/>
  <c r="D52" i="9"/>
  <c r="P53" i="9"/>
  <c r="D55" i="9"/>
  <c r="P56" i="9"/>
  <c r="D58" i="9"/>
  <c r="P59" i="9"/>
  <c r="D61" i="9"/>
  <c r="G62" i="9"/>
  <c r="O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R2" i="9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O17" i="8"/>
  <c r="J18" i="8"/>
  <c r="F19" i="8"/>
  <c r="D20" i="8"/>
  <c r="Y20" i="8"/>
  <c r="S21" i="8"/>
  <c r="O22" i="8"/>
  <c r="F23" i="8"/>
  <c r="V23" i="8"/>
  <c r="O24" i="8"/>
  <c r="E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50" i="8"/>
  <c r="R50" i="8"/>
  <c r="F51" i="8"/>
  <c r="R51" i="8"/>
  <c r="F52" i="8"/>
  <c r="R52" i="8"/>
  <c r="F53" i="8"/>
  <c r="R53" i="8"/>
  <c r="F54" i="8"/>
  <c r="R54" i="8"/>
  <c r="F55" i="8"/>
  <c r="R55" i="8"/>
  <c r="F56" i="8"/>
  <c r="R56" i="8"/>
  <c r="F57" i="8"/>
  <c r="R57" i="8"/>
  <c r="F58" i="8"/>
  <c r="R58" i="8"/>
  <c r="F59" i="8"/>
  <c r="R59" i="8"/>
  <c r="F60" i="8"/>
  <c r="R60" i="8"/>
  <c r="F61" i="8"/>
  <c r="R61" i="8"/>
  <c r="F62" i="8"/>
  <c r="R62" i="8"/>
  <c r="F63" i="8"/>
  <c r="R63" i="8"/>
  <c r="F64" i="8"/>
  <c r="R64" i="8"/>
  <c r="F65" i="8"/>
  <c r="R65" i="8"/>
  <c r="F66" i="8"/>
  <c r="R66" i="8"/>
  <c r="F67" i="8"/>
  <c r="R67" i="8"/>
  <c r="F68" i="8"/>
  <c r="R68" i="8"/>
  <c r="F69" i="8"/>
  <c r="R69" i="8"/>
  <c r="F70" i="8"/>
  <c r="R70" i="8"/>
  <c r="F71" i="8"/>
  <c r="R71" i="8"/>
  <c r="F72" i="8"/>
  <c r="R72" i="8"/>
  <c r="F73" i="8"/>
  <c r="R73" i="8"/>
  <c r="F74" i="8"/>
  <c r="R74" i="8"/>
  <c r="F75" i="8"/>
  <c r="R75" i="8"/>
  <c r="F76" i="8"/>
  <c r="R76" i="8"/>
  <c r="F77" i="8"/>
  <c r="R77" i="8"/>
  <c r="F78" i="8"/>
  <c r="R78" i="8"/>
  <c r="F79" i="8"/>
  <c r="R79" i="8"/>
  <c r="F80" i="8"/>
  <c r="R80" i="8"/>
  <c r="F81" i="8"/>
  <c r="R81" i="8"/>
  <c r="F82" i="8"/>
  <c r="R82" i="8"/>
  <c r="F83" i="8"/>
  <c r="R83" i="8"/>
  <c r="F84" i="8"/>
  <c r="R84" i="8"/>
  <c r="F85" i="8"/>
  <c r="R85" i="8"/>
  <c r="F86" i="8"/>
  <c r="R86" i="8"/>
  <c r="F87" i="8"/>
  <c r="R87" i="8"/>
  <c r="F88" i="8"/>
  <c r="R88" i="8"/>
  <c r="F89" i="8"/>
  <c r="R89" i="8"/>
  <c r="F90" i="8"/>
  <c r="R90" i="8"/>
  <c r="F91" i="8"/>
  <c r="R91" i="8"/>
  <c r="F92" i="8"/>
  <c r="R92" i="8"/>
  <c r="F93" i="8"/>
  <c r="R93" i="8"/>
  <c r="F94" i="8"/>
  <c r="R94" i="8"/>
  <c r="F95" i="8"/>
  <c r="R95" i="8"/>
  <c r="F96" i="8"/>
  <c r="R96" i="8"/>
  <c r="F97" i="8"/>
  <c r="R97" i="8"/>
  <c r="F98" i="8"/>
  <c r="R98" i="8"/>
  <c r="F99" i="8"/>
  <c r="R99" i="8"/>
  <c r="F100" i="8"/>
  <c r="R100" i="8"/>
  <c r="F101" i="8"/>
  <c r="R101" i="8"/>
  <c r="F102" i="8"/>
  <c r="R102" i="8"/>
  <c r="F103" i="8"/>
  <c r="R103" i="8"/>
  <c r="F104" i="8"/>
  <c r="R104" i="8"/>
  <c r="F105" i="8"/>
  <c r="R105" i="8"/>
  <c r="F106" i="8"/>
  <c r="R106" i="8"/>
  <c r="F107" i="8"/>
  <c r="R107" i="8"/>
  <c r="F108" i="8"/>
  <c r="R108" i="8"/>
  <c r="F109" i="8"/>
  <c r="R109" i="8"/>
  <c r="F110" i="8"/>
  <c r="R110" i="8"/>
  <c r="F111" i="8"/>
  <c r="R111" i="8"/>
  <c r="F112" i="8"/>
  <c r="R112" i="8"/>
  <c r="F113" i="8"/>
  <c r="R113" i="8"/>
  <c r="F114" i="8"/>
  <c r="F115" i="8"/>
  <c r="F116" i="8"/>
  <c r="R116" i="8"/>
  <c r="R117" i="8"/>
  <c r="R118" i="8"/>
  <c r="R119" i="8"/>
  <c r="R11" i="8"/>
  <c r="P22" i="8"/>
  <c r="Y23" i="8"/>
  <c r="S25" i="8"/>
  <c r="G26" i="8"/>
  <c r="G27" i="8"/>
  <c r="S28" i="8"/>
  <c r="S29" i="8"/>
  <c r="S30" i="8"/>
  <c r="S31" i="8"/>
  <c r="S32" i="8"/>
  <c r="S33" i="8"/>
  <c r="G34" i="8"/>
  <c r="G35" i="8"/>
  <c r="S35" i="8"/>
  <c r="S36" i="8"/>
  <c r="S37" i="8"/>
  <c r="S38" i="8"/>
  <c r="G40" i="8"/>
  <c r="S41" i="8"/>
  <c r="G42" i="8"/>
  <c r="S48" i="8"/>
  <c r="G50" i="8"/>
  <c r="S51" i="8"/>
  <c r="G53" i="8"/>
  <c r="M118" i="12"/>
  <c r="G63" i="11"/>
  <c r="I93" i="11"/>
  <c r="P106" i="11"/>
  <c r="L116" i="11"/>
  <c r="L7" i="10"/>
  <c r="L16" i="10"/>
  <c r="X24" i="10"/>
  <c r="R32" i="10"/>
  <c r="H39" i="10"/>
  <c r="X44" i="10"/>
  <c r="X49" i="10"/>
  <c r="S54" i="10"/>
  <c r="G59" i="10"/>
  <c r="S63" i="10"/>
  <c r="G68" i="10"/>
  <c r="S72" i="10"/>
  <c r="G77" i="10"/>
  <c r="S81" i="10"/>
  <c r="T85" i="10"/>
  <c r="S88" i="10"/>
  <c r="H91" i="10"/>
  <c r="W93" i="10"/>
  <c r="L96" i="10"/>
  <c r="B99" i="10"/>
  <c r="Q101" i="10"/>
  <c r="F104" i="10"/>
  <c r="S106" i="10"/>
  <c r="H109" i="10"/>
  <c r="W111" i="10"/>
  <c r="L114" i="10"/>
  <c r="B117" i="10"/>
  <c r="Q119" i="10"/>
  <c r="F4" i="9"/>
  <c r="S6" i="9"/>
  <c r="H9" i="9"/>
  <c r="W11" i="9"/>
  <c r="L14" i="9"/>
  <c r="B17" i="9"/>
  <c r="Q19" i="9"/>
  <c r="F22" i="9"/>
  <c r="S24" i="9"/>
  <c r="H27" i="9"/>
  <c r="W29" i="9"/>
  <c r="L32" i="9"/>
  <c r="B35" i="9"/>
  <c r="Q37" i="9"/>
  <c r="E40" i="9"/>
  <c r="G42" i="9"/>
  <c r="G44" i="9"/>
  <c r="G46" i="9"/>
  <c r="G48" i="9"/>
  <c r="G50" i="9"/>
  <c r="F52" i="9"/>
  <c r="R53" i="9"/>
  <c r="F55" i="9"/>
  <c r="R56" i="9"/>
  <c r="F58" i="9"/>
  <c r="R59" i="9"/>
  <c r="F61" i="9"/>
  <c r="J62" i="9"/>
  <c r="P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S2" i="9"/>
  <c r="R3" i="8"/>
  <c r="R4" i="8"/>
  <c r="R5" i="8"/>
  <c r="R6" i="8"/>
  <c r="R7" i="8"/>
  <c r="R8" i="8"/>
  <c r="R9" i="8"/>
  <c r="R10" i="8"/>
  <c r="R13" i="8"/>
  <c r="R14" i="8"/>
  <c r="R15" i="8"/>
  <c r="R16" i="8"/>
  <c r="P17" i="8"/>
  <c r="M18" i="8"/>
  <c r="G19" i="8"/>
  <c r="E20" i="8"/>
  <c r="V21" i="8"/>
  <c r="P24" i="8"/>
  <c r="G28" i="8"/>
  <c r="G31" i="8"/>
  <c r="G32" i="8"/>
  <c r="G33" i="8"/>
  <c r="S34" i="8"/>
  <c r="G36" i="8"/>
  <c r="G38" i="8"/>
  <c r="G39" i="8"/>
  <c r="S40" i="8"/>
  <c r="S42" i="8"/>
  <c r="S43" i="8"/>
  <c r="G45" i="8"/>
  <c r="G46" i="8"/>
  <c r="S47" i="8"/>
  <c r="G49" i="8"/>
  <c r="G51" i="8"/>
  <c r="S53" i="8"/>
  <c r="I119" i="12"/>
  <c r="I63" i="11"/>
  <c r="K93" i="11"/>
  <c r="S106" i="11"/>
  <c r="N116" i="11"/>
  <c r="N7" i="10"/>
  <c r="N16" i="10"/>
  <c r="B25" i="10"/>
  <c r="S32" i="10"/>
  <c r="I39" i="10"/>
  <c r="Y44" i="10"/>
  <c r="Y49" i="10"/>
  <c r="T54" i="10"/>
  <c r="H59" i="10"/>
  <c r="T63" i="10"/>
  <c r="H68" i="10"/>
  <c r="Y22" i="11"/>
  <c r="U70" i="11"/>
  <c r="W97" i="11"/>
  <c r="W108" i="11"/>
  <c r="N118" i="11"/>
  <c r="N9" i="10"/>
  <c r="N18" i="10"/>
  <c r="S26" i="10"/>
  <c r="H34" i="10"/>
  <c r="R40" i="10"/>
  <c r="E46" i="10"/>
  <c r="C51" i="10"/>
  <c r="T55" i="10"/>
  <c r="H60" i="10"/>
  <c r="T64" i="10"/>
  <c r="H69" i="10"/>
  <c r="T73" i="10"/>
  <c r="H78" i="10"/>
  <c r="T82" i="10"/>
  <c r="Q86" i="10"/>
  <c r="K89" i="10"/>
  <c r="X91" i="10"/>
  <c r="N94" i="10"/>
  <c r="E97" i="10"/>
  <c r="R99" i="10"/>
  <c r="G102" i="10"/>
  <c r="T104" i="10"/>
  <c r="K107" i="10"/>
  <c r="X109" i="10"/>
  <c r="N112" i="10"/>
  <c r="E115" i="10"/>
  <c r="R117" i="10"/>
  <c r="H2" i="10"/>
  <c r="T4" i="9"/>
  <c r="K7" i="9"/>
  <c r="X9" i="9"/>
  <c r="N12" i="9"/>
  <c r="E15" i="9"/>
  <c r="R17" i="9"/>
  <c r="G20" i="9"/>
  <c r="T22" i="9"/>
  <c r="K25" i="9"/>
  <c r="X27" i="9"/>
  <c r="N30" i="9"/>
  <c r="E33" i="9"/>
  <c r="R35" i="9"/>
  <c r="G38" i="9"/>
  <c r="R40" i="9"/>
  <c r="S42" i="9"/>
  <c r="S44" i="9"/>
  <c r="S46" i="9"/>
  <c r="S48" i="9"/>
  <c r="S50" i="9"/>
  <c r="O52" i="9"/>
  <c r="C54" i="9"/>
  <c r="O55" i="9"/>
  <c r="C57" i="9"/>
  <c r="O58" i="9"/>
  <c r="C60" i="9"/>
  <c r="J61" i="9"/>
  <c r="P62" i="9"/>
  <c r="S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W2" i="9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R17" i="8"/>
  <c r="P18" i="8"/>
  <c r="M19" i="8"/>
  <c r="G20" i="8"/>
  <c r="E21" i="8"/>
  <c r="C22" i="8"/>
  <c r="R22" i="8"/>
  <c r="J23" i="8"/>
  <c r="C24" i="8"/>
  <c r="R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U39" i="8"/>
  <c r="W28" i="11"/>
  <c r="L73" i="11"/>
  <c r="Y98" i="11"/>
  <c r="S109" i="11"/>
  <c r="H119" i="11"/>
  <c r="H10" i="10"/>
  <c r="H19" i="10"/>
  <c r="I27" i="10"/>
  <c r="U34" i="10"/>
  <c r="F41" i="10"/>
  <c r="O46" i="10"/>
  <c r="M51" i="10"/>
  <c r="E56" i="10"/>
  <c r="Q60" i="10"/>
  <c r="E65" i="10"/>
  <c r="Q69" i="10"/>
  <c r="E74" i="10"/>
  <c r="Q78" i="10"/>
  <c r="E83" i="10"/>
  <c r="R86" i="10"/>
  <c r="L89" i="10"/>
  <c r="B92" i="10"/>
  <c r="Q94" i="10"/>
  <c r="F97" i="10"/>
  <c r="S99" i="10"/>
  <c r="H102" i="10"/>
  <c r="W104" i="10"/>
  <c r="L107" i="10"/>
  <c r="B110" i="10"/>
  <c r="Q112" i="10"/>
  <c r="F115" i="10"/>
  <c r="S117" i="10"/>
  <c r="I2" i="10"/>
  <c r="W4" i="9"/>
  <c r="L7" i="9"/>
  <c r="B10" i="9"/>
  <c r="Q12" i="9"/>
  <c r="F15" i="9"/>
  <c r="S17" i="9"/>
  <c r="H20" i="9"/>
  <c r="W22" i="9"/>
  <c r="L25" i="9"/>
  <c r="B28" i="9"/>
  <c r="Q30" i="9"/>
  <c r="F33" i="9"/>
  <c r="S35" i="9"/>
  <c r="H38" i="9"/>
  <c r="S40" i="9"/>
  <c r="T42" i="9"/>
  <c r="T44" i="9"/>
  <c r="T46" i="9"/>
  <c r="T48" i="9"/>
  <c r="T50" i="9"/>
  <c r="P52" i="9"/>
  <c r="D54" i="9"/>
  <c r="P55" i="9"/>
  <c r="D57" i="9"/>
  <c r="P58" i="9"/>
  <c r="D60" i="9"/>
  <c r="O61" i="9"/>
  <c r="R62" i="9"/>
  <c r="V63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D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Y16" i="8"/>
  <c r="S17" i="8"/>
  <c r="Q18" i="8"/>
  <c r="O19" i="8"/>
  <c r="J20" i="8"/>
  <c r="F21" i="8"/>
  <c r="D22" i="8"/>
  <c r="S22" i="8"/>
  <c r="M23" i="8"/>
  <c r="D24" i="8"/>
  <c r="S24" i="8"/>
  <c r="J25" i="8"/>
  <c r="V25" i="8"/>
  <c r="J26" i="8"/>
  <c r="V26" i="8"/>
  <c r="J27" i="8"/>
  <c r="V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V45" i="8"/>
  <c r="J46" i="8"/>
  <c r="V46" i="8"/>
  <c r="J47" i="8"/>
  <c r="V47" i="8"/>
  <c r="J48" i="8"/>
  <c r="V48" i="8"/>
  <c r="J49" i="8"/>
  <c r="V49" i="8"/>
  <c r="J50" i="8"/>
  <c r="V50" i="8"/>
  <c r="J51" i="8"/>
  <c r="V51" i="8"/>
  <c r="J52" i="8"/>
  <c r="V52" i="8"/>
  <c r="J53" i="8"/>
  <c r="V53" i="8"/>
  <c r="J54" i="8"/>
  <c r="V54" i="8"/>
  <c r="J55" i="8"/>
  <c r="V55" i="8"/>
  <c r="J56" i="8"/>
  <c r="V56" i="8"/>
  <c r="J57" i="8"/>
  <c r="V57" i="8"/>
  <c r="J58" i="8"/>
  <c r="V58" i="8"/>
  <c r="J59" i="8"/>
  <c r="V59" i="8"/>
  <c r="J60" i="8"/>
  <c r="V60" i="8"/>
  <c r="J61" i="8"/>
  <c r="V61" i="8"/>
  <c r="J62" i="8"/>
  <c r="V62" i="8"/>
  <c r="J63" i="8"/>
  <c r="V63" i="8"/>
  <c r="J64" i="8"/>
  <c r="V64" i="8"/>
  <c r="J65" i="8"/>
  <c r="V65" i="8"/>
  <c r="J66" i="8"/>
  <c r="V66" i="8"/>
  <c r="J67" i="8"/>
  <c r="V67" i="8"/>
  <c r="J68" i="8"/>
  <c r="V68" i="8"/>
  <c r="J69" i="8"/>
  <c r="V69" i="8"/>
  <c r="J70" i="8"/>
  <c r="V70" i="8"/>
  <c r="J71" i="8"/>
  <c r="V71" i="8"/>
  <c r="J72" i="8"/>
  <c r="V72" i="8"/>
  <c r="J73" i="8"/>
  <c r="V73" i="8"/>
  <c r="J74" i="8"/>
  <c r="V74" i="8"/>
  <c r="J75" i="8"/>
  <c r="V75" i="8"/>
  <c r="J76" i="8"/>
  <c r="V76" i="8"/>
  <c r="J77" i="8"/>
  <c r="V77" i="8"/>
  <c r="J78" i="8"/>
  <c r="V78" i="8"/>
  <c r="J79" i="8"/>
  <c r="V79" i="8"/>
  <c r="J80" i="8"/>
  <c r="V80" i="8"/>
  <c r="J81" i="8"/>
  <c r="V81" i="8"/>
  <c r="J82" i="8"/>
  <c r="V82" i="8"/>
  <c r="J83" i="8"/>
  <c r="V83" i="8"/>
  <c r="J84" i="8"/>
  <c r="V84" i="8"/>
  <c r="J85" i="8"/>
  <c r="V85" i="8"/>
  <c r="J86" i="8"/>
  <c r="V86" i="8"/>
  <c r="J87" i="8"/>
  <c r="V87" i="8"/>
  <c r="J88" i="8"/>
  <c r="V88" i="8"/>
  <c r="J89" i="8"/>
  <c r="V89" i="8"/>
  <c r="J90" i="8"/>
  <c r="V90" i="8"/>
  <c r="J91" i="8"/>
  <c r="V91" i="8"/>
  <c r="J92" i="8"/>
  <c r="V92" i="8"/>
  <c r="J93" i="8"/>
  <c r="V93" i="8"/>
  <c r="J94" i="8"/>
  <c r="V94" i="8"/>
  <c r="J95" i="8"/>
  <c r="V95" i="8"/>
  <c r="J96" i="8"/>
  <c r="V96" i="8"/>
  <c r="J97" i="8"/>
  <c r="V97" i="8"/>
  <c r="J98" i="8"/>
  <c r="V98" i="8"/>
  <c r="J99" i="8"/>
  <c r="V99" i="8"/>
  <c r="J100" i="8"/>
  <c r="V100" i="8"/>
  <c r="J101" i="8"/>
  <c r="V101" i="8"/>
  <c r="J102" i="8"/>
  <c r="V102" i="8"/>
  <c r="J103" i="8"/>
  <c r="V103" i="8"/>
  <c r="J104" i="8"/>
  <c r="V104" i="8"/>
  <c r="J105" i="8"/>
  <c r="V105" i="8"/>
  <c r="J106" i="8"/>
  <c r="V106" i="8"/>
  <c r="J107" i="8"/>
  <c r="V107" i="8"/>
  <c r="J108" i="8"/>
  <c r="V108" i="8"/>
  <c r="J109" i="8"/>
  <c r="V109" i="8"/>
  <c r="J110" i="8"/>
  <c r="V110" i="8"/>
  <c r="J111" i="8"/>
  <c r="V111" i="8"/>
  <c r="J112" i="8"/>
  <c r="V112" i="8"/>
  <c r="J113" i="8"/>
  <c r="V113" i="8"/>
  <c r="J114" i="8"/>
  <c r="V114" i="8"/>
  <c r="J115" i="8"/>
  <c r="V115" i="8"/>
  <c r="J116" i="8"/>
  <c r="V116" i="8"/>
  <c r="J117" i="8"/>
  <c r="V117" i="8"/>
  <c r="J118" i="8"/>
  <c r="V118" i="8"/>
  <c r="J119" i="8"/>
  <c r="V119" i="8"/>
  <c r="K2" i="8"/>
  <c r="W2" i="8"/>
  <c r="D30" i="11"/>
  <c r="E74" i="11"/>
  <c r="I99" i="11"/>
  <c r="W109" i="11"/>
  <c r="L119" i="11"/>
  <c r="L10" i="10"/>
  <c r="L19" i="10"/>
  <c r="N27" i="10"/>
  <c r="Y34" i="10"/>
  <c r="H41" i="10"/>
  <c r="Q46" i="10"/>
  <c r="O51" i="10"/>
  <c r="G56" i="10"/>
  <c r="S60" i="10"/>
  <c r="G65" i="10"/>
  <c r="S69" i="10"/>
  <c r="G74" i="10"/>
  <c r="S78" i="10"/>
  <c r="G83" i="10"/>
  <c r="T86" i="10"/>
  <c r="Q89" i="10"/>
  <c r="F92" i="10"/>
  <c r="S94" i="10"/>
  <c r="H97" i="10"/>
  <c r="W99" i="10"/>
  <c r="L102" i="10"/>
  <c r="B105" i="10"/>
  <c r="Q107" i="10"/>
  <c r="F110" i="10"/>
  <c r="S112" i="10"/>
  <c r="H115" i="10"/>
  <c r="W117" i="10"/>
  <c r="M2" i="10"/>
  <c r="B5" i="9"/>
  <c r="Q7" i="9"/>
  <c r="F10" i="9"/>
  <c r="S12" i="9"/>
  <c r="H15" i="9"/>
  <c r="W17" i="9"/>
  <c r="L20" i="9"/>
  <c r="B23" i="9"/>
  <c r="Q25" i="9"/>
  <c r="F28" i="9"/>
  <c r="S30" i="9"/>
  <c r="H33" i="9"/>
  <c r="W35" i="9"/>
  <c r="L38" i="9"/>
  <c r="W40" i="9"/>
  <c r="X42" i="9"/>
  <c r="X44" i="9"/>
  <c r="X46" i="9"/>
  <c r="X48" i="9"/>
  <c r="X50" i="9"/>
  <c r="R52" i="9"/>
  <c r="F54" i="9"/>
  <c r="R55" i="9"/>
  <c r="F57" i="9"/>
  <c r="R58" i="9"/>
  <c r="F60" i="9"/>
  <c r="P61" i="9"/>
  <c r="S62" i="9"/>
  <c r="C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E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C17" i="8"/>
  <c r="V17" i="8"/>
  <c r="R18" i="8"/>
  <c r="P19" i="8"/>
  <c r="M20" i="8"/>
  <c r="G21" i="8"/>
  <c r="E22" i="8"/>
  <c r="U22" i="8"/>
  <c r="N23" i="8"/>
  <c r="E24" i="8"/>
  <c r="U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W39" i="8"/>
  <c r="K40" i="8"/>
  <c r="W40" i="8"/>
  <c r="K41" i="8"/>
  <c r="W41" i="8"/>
  <c r="K42" i="8"/>
  <c r="W42" i="8"/>
  <c r="K43" i="8"/>
  <c r="W43" i="8"/>
  <c r="K44" i="8"/>
  <c r="W44" i="8"/>
  <c r="K45" i="8"/>
  <c r="W45" i="8"/>
  <c r="K46" i="8"/>
  <c r="W46" i="8"/>
  <c r="K47" i="8"/>
  <c r="W47" i="8"/>
  <c r="K48" i="8"/>
  <c r="W48" i="8"/>
  <c r="K49" i="8"/>
  <c r="W49" i="8"/>
  <c r="K50" i="8"/>
  <c r="W50" i="8"/>
  <c r="K51" i="8"/>
  <c r="W51" i="8"/>
  <c r="K52" i="8"/>
  <c r="W52" i="8"/>
  <c r="K53" i="8"/>
  <c r="W53" i="8"/>
  <c r="K54" i="8"/>
  <c r="W54" i="8"/>
  <c r="K55" i="8"/>
  <c r="W55" i="8"/>
  <c r="K56" i="8"/>
  <c r="W56" i="8"/>
  <c r="K57" i="8"/>
  <c r="W57" i="8"/>
  <c r="K58" i="8"/>
  <c r="W58" i="8"/>
  <c r="K59" i="8"/>
  <c r="W59" i="8"/>
  <c r="K60" i="8"/>
  <c r="W60" i="8"/>
  <c r="K61" i="8"/>
  <c r="W61" i="8"/>
  <c r="K62" i="8"/>
  <c r="W62" i="8"/>
  <c r="K63" i="8"/>
  <c r="W63" i="8"/>
  <c r="K64" i="8"/>
  <c r="W64" i="8"/>
  <c r="K65" i="8"/>
  <c r="W65" i="8"/>
  <c r="K66" i="8"/>
  <c r="W66" i="8"/>
  <c r="K67" i="8"/>
  <c r="W67" i="8"/>
  <c r="K68" i="8"/>
  <c r="W68" i="8"/>
  <c r="K69" i="8"/>
  <c r="W69" i="8"/>
  <c r="K70" i="8"/>
  <c r="W70" i="8"/>
  <c r="K71" i="8"/>
  <c r="W71" i="8"/>
  <c r="K72" i="8"/>
  <c r="W72" i="8"/>
  <c r="K73" i="8"/>
  <c r="W73" i="8"/>
  <c r="K74" i="8"/>
  <c r="W74" i="8"/>
  <c r="K75" i="8"/>
  <c r="W75" i="8"/>
  <c r="K76" i="8"/>
  <c r="W76" i="8"/>
  <c r="K77" i="8"/>
  <c r="W77" i="8"/>
  <c r="K78" i="8"/>
  <c r="W78" i="8"/>
  <c r="K79" i="8"/>
  <c r="W79" i="8"/>
  <c r="K80" i="8"/>
  <c r="W80" i="8"/>
  <c r="K81" i="8"/>
  <c r="W81" i="8"/>
  <c r="K82" i="8"/>
  <c r="W82" i="8"/>
  <c r="K83" i="8"/>
  <c r="W83" i="8"/>
  <c r="K84" i="8"/>
  <c r="W84" i="8"/>
  <c r="K85" i="8"/>
  <c r="W85" i="8"/>
  <c r="K86" i="8"/>
  <c r="W86" i="8"/>
  <c r="K87" i="8"/>
  <c r="W87" i="8"/>
  <c r="K88" i="8"/>
  <c r="W88" i="8"/>
  <c r="K89" i="8"/>
  <c r="W89" i="8"/>
  <c r="K90" i="8"/>
  <c r="W90" i="8"/>
  <c r="K91" i="8"/>
  <c r="W91" i="8"/>
  <c r="K92" i="8"/>
  <c r="W92" i="8"/>
  <c r="K93" i="8"/>
  <c r="W93" i="8"/>
  <c r="K94" i="8"/>
  <c r="W94" i="8"/>
  <c r="K95" i="8"/>
  <c r="W95" i="8"/>
  <c r="K96" i="8"/>
  <c r="W96" i="8"/>
  <c r="K97" i="8"/>
  <c r="W97" i="8"/>
  <c r="K98" i="8"/>
  <c r="W98" i="8"/>
  <c r="K99" i="8"/>
  <c r="W99" i="8"/>
  <c r="K100" i="8"/>
  <c r="W100" i="8"/>
  <c r="K101" i="8"/>
  <c r="W101" i="8"/>
  <c r="K102" i="8"/>
  <c r="W102" i="8"/>
  <c r="K103" i="8"/>
  <c r="W103" i="8"/>
  <c r="K104" i="8"/>
  <c r="W104" i="8"/>
  <c r="K105" i="8"/>
  <c r="W105" i="8"/>
  <c r="K106" i="8"/>
  <c r="W106" i="8"/>
  <c r="K107" i="8"/>
  <c r="W107" i="8"/>
  <c r="K108" i="8"/>
  <c r="W108" i="8"/>
  <c r="K109" i="8"/>
  <c r="W109" i="8"/>
  <c r="K110" i="8"/>
  <c r="W110" i="8"/>
  <c r="K111" i="8"/>
  <c r="W111" i="8"/>
  <c r="K112" i="8"/>
  <c r="W112" i="8"/>
  <c r="K113" i="8"/>
  <c r="W113" i="8"/>
  <c r="K114" i="8"/>
  <c r="W114" i="8"/>
  <c r="K115" i="8"/>
  <c r="W115" i="8"/>
  <c r="K116" i="8"/>
  <c r="W116" i="8"/>
  <c r="K117" i="8"/>
  <c r="W117" i="8"/>
  <c r="K118" i="8"/>
  <c r="W118" i="8"/>
  <c r="K119" i="8"/>
  <c r="W119" i="8"/>
  <c r="L2" i="8"/>
  <c r="X2" i="8"/>
  <c r="X107" i="8"/>
  <c r="L110" i="8"/>
  <c r="L111" i="8"/>
  <c r="L112" i="8"/>
  <c r="L113" i="8"/>
  <c r="K30" i="11"/>
  <c r="H74" i="11"/>
  <c r="K99" i="11"/>
  <c r="Y109" i="11"/>
  <c r="N119" i="11"/>
  <c r="N10" i="10"/>
  <c r="N19" i="10"/>
  <c r="P27" i="10"/>
  <c r="B35" i="10"/>
  <c r="I41" i="10"/>
  <c r="R46" i="10"/>
  <c r="P51" i="10"/>
  <c r="H56" i="10"/>
  <c r="T60" i="10"/>
  <c r="H65" i="10"/>
  <c r="T69" i="10"/>
  <c r="H74" i="10"/>
  <c r="T78" i="10"/>
  <c r="H83" i="10"/>
  <c r="W86" i="10"/>
  <c r="R89" i="10"/>
  <c r="G92" i="10"/>
  <c r="T94" i="10"/>
  <c r="K97" i="10"/>
  <c r="X99" i="10"/>
  <c r="N102" i="10"/>
  <c r="E105" i="10"/>
  <c r="R107" i="10"/>
  <c r="G110" i="10"/>
  <c r="T112" i="10"/>
  <c r="K115" i="10"/>
  <c r="X117" i="10"/>
  <c r="O2" i="10"/>
  <c r="E5" i="9"/>
  <c r="R7" i="9"/>
  <c r="G10" i="9"/>
  <c r="T12" i="9"/>
  <c r="K15" i="9"/>
  <c r="X17" i="9"/>
  <c r="N20" i="9"/>
  <c r="E23" i="9"/>
  <c r="R25" i="9"/>
  <c r="G28" i="9"/>
  <c r="T30" i="9"/>
  <c r="K33" i="9"/>
  <c r="X35" i="9"/>
  <c r="N38" i="9"/>
  <c r="X40" i="9"/>
  <c r="B43" i="9"/>
  <c r="B45" i="9"/>
  <c r="B47" i="9"/>
  <c r="B49" i="9"/>
  <c r="B51" i="9"/>
  <c r="S52" i="9"/>
  <c r="G54" i="9"/>
  <c r="S55" i="9"/>
  <c r="G57" i="9"/>
  <c r="S58" i="9"/>
  <c r="G60" i="9"/>
  <c r="R61" i="9"/>
  <c r="V62" i="9"/>
  <c r="D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F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D17" i="8"/>
  <c r="Y17" i="8"/>
  <c r="S18" i="8"/>
  <c r="Q19" i="8"/>
  <c r="O20" i="8"/>
  <c r="J21" i="8"/>
  <c r="F22" i="8"/>
  <c r="V22" i="8"/>
  <c r="O23" i="8"/>
  <c r="F24" i="8"/>
  <c r="V24" i="8"/>
  <c r="L25" i="8"/>
  <c r="X25" i="8"/>
  <c r="L26" i="8"/>
  <c r="X26" i="8"/>
  <c r="L27" i="8"/>
  <c r="X27" i="8"/>
  <c r="L28" i="8"/>
  <c r="X28" i="8"/>
  <c r="L29" i="8"/>
  <c r="X29" i="8"/>
  <c r="L30" i="8"/>
  <c r="X30" i="8"/>
  <c r="L31" i="8"/>
  <c r="X31" i="8"/>
  <c r="L32" i="8"/>
  <c r="X32" i="8"/>
  <c r="L33" i="8"/>
  <c r="X33" i="8"/>
  <c r="L34" i="8"/>
  <c r="X34" i="8"/>
  <c r="L35" i="8"/>
  <c r="X35" i="8"/>
  <c r="L36" i="8"/>
  <c r="X36" i="8"/>
  <c r="L37" i="8"/>
  <c r="X37" i="8"/>
  <c r="L38" i="8"/>
  <c r="X38" i="8"/>
  <c r="L39" i="8"/>
  <c r="X39" i="8"/>
  <c r="L40" i="8"/>
  <c r="X40" i="8"/>
  <c r="L41" i="8"/>
  <c r="X41" i="8"/>
  <c r="L42" i="8"/>
  <c r="X42" i="8"/>
  <c r="L43" i="8"/>
  <c r="X43" i="8"/>
  <c r="L44" i="8"/>
  <c r="X44" i="8"/>
  <c r="L45" i="8"/>
  <c r="X45" i="8"/>
  <c r="L46" i="8"/>
  <c r="X46" i="8"/>
  <c r="L47" i="8"/>
  <c r="X47" i="8"/>
  <c r="L48" i="8"/>
  <c r="X48" i="8"/>
  <c r="L49" i="8"/>
  <c r="X49" i="8"/>
  <c r="L50" i="8"/>
  <c r="X50" i="8"/>
  <c r="L51" i="8"/>
  <c r="X51" i="8"/>
  <c r="L52" i="8"/>
  <c r="X52" i="8"/>
  <c r="L53" i="8"/>
  <c r="X53" i="8"/>
  <c r="L54" i="8"/>
  <c r="X54" i="8"/>
  <c r="L55" i="8"/>
  <c r="X55" i="8"/>
  <c r="L56" i="8"/>
  <c r="X56" i="8"/>
  <c r="L57" i="8"/>
  <c r="X57" i="8"/>
  <c r="L58" i="8"/>
  <c r="X58" i="8"/>
  <c r="L59" i="8"/>
  <c r="X59" i="8"/>
  <c r="L60" i="8"/>
  <c r="X60" i="8"/>
  <c r="L61" i="8"/>
  <c r="X61" i="8"/>
  <c r="L62" i="8"/>
  <c r="X62" i="8"/>
  <c r="L63" i="8"/>
  <c r="X63" i="8"/>
  <c r="L64" i="8"/>
  <c r="X64" i="8"/>
  <c r="L65" i="8"/>
  <c r="X65" i="8"/>
  <c r="L66" i="8"/>
  <c r="X66" i="8"/>
  <c r="L67" i="8"/>
  <c r="X67" i="8"/>
  <c r="L68" i="8"/>
  <c r="X68" i="8"/>
  <c r="L69" i="8"/>
  <c r="X69" i="8"/>
  <c r="L70" i="8"/>
  <c r="X70" i="8"/>
  <c r="L71" i="8"/>
  <c r="X71" i="8"/>
  <c r="L72" i="8"/>
  <c r="X72" i="8"/>
  <c r="L73" i="8"/>
  <c r="X73" i="8"/>
  <c r="L74" i="8"/>
  <c r="X74" i="8"/>
  <c r="L75" i="8"/>
  <c r="X75" i="8"/>
  <c r="L76" i="8"/>
  <c r="X76" i="8"/>
  <c r="L77" i="8"/>
  <c r="X77" i="8"/>
  <c r="L78" i="8"/>
  <c r="X78" i="8"/>
  <c r="L79" i="8"/>
  <c r="X79" i="8"/>
  <c r="L80" i="8"/>
  <c r="X80" i="8"/>
  <c r="L81" i="8"/>
  <c r="X81" i="8"/>
  <c r="L82" i="8"/>
  <c r="X82" i="8"/>
  <c r="L83" i="8"/>
  <c r="X83" i="8"/>
  <c r="L84" i="8"/>
  <c r="X84" i="8"/>
  <c r="L85" i="8"/>
  <c r="X85" i="8"/>
  <c r="L86" i="8"/>
  <c r="X86" i="8"/>
  <c r="L87" i="8"/>
  <c r="X87" i="8"/>
  <c r="L88" i="8"/>
  <c r="X88" i="8"/>
  <c r="L89" i="8"/>
  <c r="X89" i="8"/>
  <c r="L90" i="8"/>
  <c r="X90" i="8"/>
  <c r="L91" i="8"/>
  <c r="X91" i="8"/>
  <c r="L92" i="8"/>
  <c r="X92" i="8"/>
  <c r="L93" i="8"/>
  <c r="X93" i="8"/>
  <c r="L94" i="8"/>
  <c r="X94" i="8"/>
  <c r="L95" i="8"/>
  <c r="X95" i="8"/>
  <c r="L96" i="8"/>
  <c r="X96" i="8"/>
  <c r="L97" i="8"/>
  <c r="X97" i="8"/>
  <c r="L98" i="8"/>
  <c r="X98" i="8"/>
  <c r="L99" i="8"/>
  <c r="X99" i="8"/>
  <c r="L100" i="8"/>
  <c r="X100" i="8"/>
  <c r="L101" i="8"/>
  <c r="X101" i="8"/>
  <c r="L102" i="8"/>
  <c r="X102" i="8"/>
  <c r="L103" i="8"/>
  <c r="X103" i="8"/>
  <c r="L104" i="8"/>
  <c r="X104" i="8"/>
  <c r="L105" i="8"/>
  <c r="X105" i="8"/>
  <c r="L106" i="8"/>
  <c r="X106" i="8"/>
  <c r="L107" i="8"/>
  <c r="L108" i="8"/>
  <c r="X108" i="8"/>
  <c r="L109" i="8"/>
  <c r="X109" i="8"/>
  <c r="X110" i="8"/>
  <c r="X111" i="8"/>
  <c r="X112" i="8"/>
  <c r="L114" i="8"/>
  <c r="X114" i="8"/>
  <c r="G109" i="8"/>
  <c r="N95" i="8"/>
  <c r="I84" i="8"/>
  <c r="N71" i="8"/>
  <c r="N59" i="8"/>
  <c r="M45" i="8"/>
  <c r="N28" i="8"/>
  <c r="S7" i="8"/>
  <c r="F109" i="9"/>
  <c r="O94" i="9"/>
  <c r="F85" i="9"/>
  <c r="J75" i="9"/>
  <c r="O60" i="9"/>
  <c r="P43" i="9"/>
  <c r="H26" i="9"/>
  <c r="L113" i="10"/>
  <c r="S100" i="10"/>
  <c r="H37" i="10"/>
  <c r="O112" i="8"/>
  <c r="M101" i="8"/>
  <c r="O88" i="8"/>
  <c r="M77" i="8"/>
  <c r="M65" i="8"/>
  <c r="I53" i="8"/>
  <c r="I40" i="8"/>
  <c r="B26" i="8"/>
  <c r="J12" i="8"/>
  <c r="G111" i="9"/>
  <c r="C53" i="9"/>
  <c r="M106" i="8"/>
  <c r="U73" i="8"/>
  <c r="T25" i="8"/>
  <c r="N47" i="9"/>
  <c r="G113" i="8"/>
  <c r="N105" i="8"/>
  <c r="Y96" i="8"/>
  <c r="C90" i="8"/>
  <c r="G83" i="8"/>
  <c r="G77" i="8"/>
  <c r="C72" i="8"/>
  <c r="T67" i="8"/>
  <c r="C66" i="8"/>
  <c r="P62" i="8"/>
  <c r="I58" i="8"/>
  <c r="P56" i="8"/>
  <c r="Y54" i="8"/>
  <c r="C51" i="8"/>
  <c r="C45" i="8"/>
  <c r="C42" i="8"/>
  <c r="C40" i="8"/>
  <c r="P37" i="8"/>
  <c r="H35" i="8"/>
  <c r="Y32" i="8"/>
  <c r="N30" i="8"/>
  <c r="P25" i="8"/>
  <c r="G14" i="8"/>
  <c r="J9" i="8"/>
  <c r="O4" i="8"/>
  <c r="S117" i="9"/>
  <c r="F113" i="9"/>
  <c r="G108" i="9"/>
  <c r="J103" i="9"/>
  <c r="O98" i="9"/>
  <c r="S93" i="9"/>
  <c r="O86" i="9"/>
  <c r="S81" i="9"/>
  <c r="O74" i="9"/>
  <c r="S69" i="9"/>
  <c r="F65" i="9"/>
  <c r="D59" i="9"/>
  <c r="W23" i="9"/>
  <c r="S5" i="9"/>
  <c r="B111" i="10"/>
  <c r="G98" i="10"/>
  <c r="W85" i="10"/>
  <c r="I48" i="10"/>
  <c r="O84" i="11"/>
  <c r="N91" i="8"/>
  <c r="C64" i="8"/>
  <c r="T45" i="8"/>
  <c r="C36" i="8"/>
  <c r="H31" i="8"/>
  <c r="Y28" i="8"/>
  <c r="P27" i="8"/>
  <c r="N26" i="8"/>
  <c r="G22" i="8"/>
  <c r="D18" i="8"/>
  <c r="S15" i="8"/>
  <c r="J13" i="8"/>
  <c r="F11" i="8"/>
  <c r="O8" i="8"/>
  <c r="G6" i="8"/>
  <c r="S3" i="8"/>
  <c r="J119" i="9"/>
  <c r="F117" i="9"/>
  <c r="O114" i="9"/>
  <c r="G112" i="9"/>
  <c r="S109" i="9"/>
  <c r="J107" i="9"/>
  <c r="F105" i="9"/>
  <c r="O102" i="9"/>
  <c r="G100" i="9"/>
  <c r="S97" i="9"/>
  <c r="J95" i="9"/>
  <c r="F93" i="9"/>
  <c r="O90" i="9"/>
  <c r="G88" i="9"/>
  <c r="S85" i="9"/>
  <c r="J83" i="9"/>
  <c r="F81" i="9"/>
  <c r="O78" i="9"/>
  <c r="G76" i="9"/>
  <c r="S73" i="9"/>
  <c r="J71" i="9"/>
  <c r="F69" i="9"/>
  <c r="O66" i="9"/>
  <c r="G64" i="9"/>
  <c r="G61" i="9"/>
  <c r="R57" i="9"/>
  <c r="O54" i="9"/>
  <c r="Q49" i="9"/>
  <c r="N45" i="9"/>
  <c r="F40" i="9"/>
  <c r="F34" i="9"/>
  <c r="T28" i="9"/>
  <c r="K21" i="9"/>
  <c r="B16" i="9"/>
  <c r="K9" i="9"/>
  <c r="H3" i="9"/>
  <c r="X115" i="10"/>
  <c r="N108" i="10"/>
  <c r="F103" i="10"/>
  <c r="N96" i="10"/>
  <c r="L90" i="10"/>
  <c r="H84" i="10"/>
  <c r="H71" i="10"/>
  <c r="T57" i="10"/>
  <c r="E43" i="10"/>
  <c r="L22" i="10"/>
  <c r="H113" i="11"/>
  <c r="W47" i="11"/>
  <c r="L117" i="8"/>
  <c r="T111" i="8"/>
  <c r="G103" i="8"/>
  <c r="G97" i="8"/>
  <c r="N89" i="8"/>
  <c r="C86" i="8"/>
  <c r="I78" i="8"/>
  <c r="G73" i="8"/>
  <c r="I66" i="8"/>
  <c r="I60" i="8"/>
  <c r="M53" i="8"/>
  <c r="M47" i="8"/>
  <c r="H39" i="8"/>
  <c r="H33" i="8"/>
  <c r="C26" i="8"/>
  <c r="G10" i="8"/>
  <c r="J111" i="9"/>
  <c r="J87" i="9"/>
  <c r="G68" i="9"/>
  <c r="R19" i="9"/>
  <c r="E80" i="10"/>
  <c r="B2" i="5"/>
  <c r="C115" i="8"/>
  <c r="M107" i="8"/>
  <c r="S99" i="8"/>
  <c r="S93" i="8"/>
  <c r="U86" i="8"/>
  <c r="U80" i="8"/>
  <c r="B74" i="8"/>
  <c r="B68" i="8"/>
  <c r="H60" i="8"/>
  <c r="H54" i="8"/>
  <c r="I49" i="8"/>
  <c r="I42" i="8"/>
  <c r="M34" i="8"/>
  <c r="C23" i="8"/>
  <c r="J118" i="9"/>
  <c r="S118" i="10"/>
  <c r="S118" i="8"/>
  <c r="M112" i="8"/>
  <c r="D108" i="8"/>
  <c r="B103" i="8"/>
  <c r="U97" i="8"/>
  <c r="O93" i="8"/>
  <c r="H89" i="8"/>
  <c r="B85" i="8"/>
  <c r="O81" i="8"/>
  <c r="H77" i="8"/>
  <c r="B73" i="8"/>
  <c r="S68" i="8"/>
  <c r="S62" i="8"/>
  <c r="M58" i="8"/>
  <c r="D53" i="8"/>
  <c r="D47" i="8"/>
  <c r="D42" i="8"/>
  <c r="O36" i="8"/>
  <c r="O30" i="8"/>
  <c r="Y22" i="8"/>
  <c r="O9" i="8"/>
  <c r="O115" i="9"/>
  <c r="S98" i="9"/>
  <c r="S86" i="9"/>
  <c r="S74" i="9"/>
  <c r="F59" i="9"/>
  <c r="S36" i="9"/>
  <c r="W5" i="9"/>
  <c r="B93" i="10"/>
  <c r="N36" i="10"/>
  <c r="P118" i="8"/>
  <c r="P115" i="8"/>
  <c r="T109" i="8"/>
  <c r="T103" i="8"/>
  <c r="N99" i="8"/>
  <c r="T91" i="8"/>
  <c r="C84" i="8"/>
  <c r="Y78" i="8"/>
  <c r="T73" i="8"/>
  <c r="I64" i="8"/>
  <c r="C50" i="8"/>
  <c r="I24" i="8"/>
  <c r="Q36" i="9"/>
  <c r="D119" i="8"/>
  <c r="D116" i="8"/>
  <c r="Y112" i="8"/>
  <c r="I110" i="8"/>
  <c r="T107" i="8"/>
  <c r="G105" i="8"/>
  <c r="P102" i="8"/>
  <c r="G99" i="8"/>
  <c r="T95" i="8"/>
  <c r="G93" i="8"/>
  <c r="Y88" i="8"/>
  <c r="G87" i="8"/>
  <c r="P84" i="8"/>
  <c r="G81" i="8"/>
  <c r="N79" i="8"/>
  <c r="Y76" i="8"/>
  <c r="I74" i="8"/>
  <c r="T71" i="8"/>
  <c r="G69" i="8"/>
  <c r="T65" i="8"/>
  <c r="G63" i="8"/>
  <c r="P60" i="8"/>
  <c r="C58" i="8"/>
  <c r="I56" i="8"/>
  <c r="T52" i="8"/>
  <c r="T49" i="8"/>
  <c r="T46" i="8"/>
  <c r="T42" i="8"/>
  <c r="T40" i="8"/>
  <c r="H37" i="8"/>
  <c r="P33" i="8"/>
  <c r="G25" i="8"/>
  <c r="U119" i="8"/>
  <c r="I118" i="8"/>
  <c r="O117" i="8"/>
  <c r="U116" i="8"/>
  <c r="C116" i="8"/>
  <c r="I115" i="8"/>
  <c r="N114" i="8"/>
  <c r="S113" i="8"/>
  <c r="U112" i="8"/>
  <c r="B112" i="8"/>
  <c r="D111" i="8"/>
  <c r="H110" i="8"/>
  <c r="M109" i="8"/>
  <c r="O108" i="8"/>
  <c r="S107" i="8"/>
  <c r="U106" i="8"/>
  <c r="B106" i="8"/>
  <c r="D105" i="8"/>
  <c r="H104" i="8"/>
  <c r="M103" i="8"/>
  <c r="O102" i="8"/>
  <c r="S101" i="8"/>
  <c r="U100" i="8"/>
  <c r="B100" i="8"/>
  <c r="D99" i="8"/>
  <c r="H98" i="8"/>
  <c r="M97" i="8"/>
  <c r="O96" i="8"/>
  <c r="S95" i="8"/>
  <c r="U94" i="8"/>
  <c r="B94" i="8"/>
  <c r="D93" i="8"/>
  <c r="H92" i="8"/>
  <c r="M91" i="8"/>
  <c r="O90" i="8"/>
  <c r="S89" i="8"/>
  <c r="U88" i="8"/>
  <c r="B88" i="8"/>
  <c r="D87" i="8"/>
  <c r="H86" i="8"/>
  <c r="M85" i="8"/>
  <c r="O84" i="8"/>
  <c r="S83" i="8"/>
  <c r="U82" i="8"/>
  <c r="B82" i="8"/>
  <c r="D81" i="8"/>
  <c r="H80" i="8"/>
  <c r="M79" i="8"/>
  <c r="O78" i="8"/>
  <c r="S77" i="8"/>
  <c r="U76" i="8"/>
  <c r="B76" i="8"/>
  <c r="D75" i="8"/>
  <c r="H74" i="8"/>
  <c r="M73" i="8"/>
  <c r="O72" i="8"/>
  <c r="S71" i="8"/>
  <c r="U70" i="8"/>
  <c r="B70" i="8"/>
  <c r="D69" i="8"/>
  <c r="H68" i="8"/>
  <c r="M67" i="8"/>
  <c r="O66" i="8"/>
  <c r="S65" i="8"/>
  <c r="U64" i="8"/>
  <c r="B64" i="8"/>
  <c r="D63" i="8"/>
  <c r="H62" i="8"/>
  <c r="M61" i="8"/>
  <c r="O60" i="8"/>
  <c r="S59" i="8"/>
  <c r="U58" i="8"/>
  <c r="B58" i="8"/>
  <c r="D57" i="8"/>
  <c r="H56" i="8"/>
  <c r="M55" i="8"/>
  <c r="O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O39" i="8"/>
  <c r="M38" i="8"/>
  <c r="D37" i="8"/>
  <c r="B36" i="8"/>
  <c r="T34" i="8"/>
  <c r="O33" i="8"/>
  <c r="M32" i="8"/>
  <c r="D31" i="8"/>
  <c r="B30" i="8"/>
  <c r="T28" i="8"/>
  <c r="O27" i="8"/>
  <c r="M26" i="8"/>
  <c r="C25" i="8"/>
  <c r="Q23" i="8"/>
  <c r="Y21" i="8"/>
  <c r="V19" i="8"/>
  <c r="C18" i="8"/>
  <c r="O15" i="8"/>
  <c r="G13" i="8"/>
  <c r="S10" i="8"/>
  <c r="J8" i="8"/>
  <c r="F6" i="8"/>
  <c r="O3" i="8"/>
  <c r="G119" i="9"/>
  <c r="S116" i="9"/>
  <c r="J114" i="9"/>
  <c r="F112" i="9"/>
  <c r="O109" i="9"/>
  <c r="G107" i="9"/>
  <c r="S104" i="9"/>
  <c r="J102" i="9"/>
  <c r="F100" i="9"/>
  <c r="O97" i="9"/>
  <c r="G95" i="9"/>
  <c r="S92" i="9"/>
  <c r="J90" i="9"/>
  <c r="F88" i="9"/>
  <c r="O85" i="9"/>
  <c r="G83" i="9"/>
  <c r="S80" i="9"/>
  <c r="J78" i="9"/>
  <c r="F76" i="9"/>
  <c r="O73" i="9"/>
  <c r="G71" i="9"/>
  <c r="S68" i="9"/>
  <c r="J66" i="9"/>
  <c r="F64" i="9"/>
  <c r="S60" i="9"/>
  <c r="P57" i="9"/>
  <c r="S53" i="9"/>
  <c r="P49" i="9"/>
  <c r="L45" i="9"/>
  <c r="K39" i="9"/>
  <c r="B34" i="9"/>
  <c r="K27" i="9"/>
  <c r="H21" i="9"/>
  <c r="X15" i="9"/>
  <c r="N8" i="9"/>
  <c r="F3" i="9"/>
  <c r="N114" i="10"/>
  <c r="L108" i="10"/>
  <c r="E103" i="10"/>
  <c r="R95" i="10"/>
  <c r="H90" i="10"/>
  <c r="T81" i="10"/>
  <c r="G71" i="10"/>
  <c r="S57" i="10"/>
  <c r="D43" i="10"/>
  <c r="I22" i="10"/>
  <c r="E113" i="11"/>
  <c r="V47" i="11"/>
  <c r="H114" i="8"/>
  <c r="I108" i="8"/>
  <c r="P100" i="8"/>
  <c r="I96" i="8"/>
  <c r="P88" i="8"/>
  <c r="Y80" i="8"/>
  <c r="I72" i="8"/>
  <c r="P64" i="8"/>
  <c r="Y56" i="8"/>
  <c r="M49" i="8"/>
  <c r="M41" i="8"/>
  <c r="P29" i="8"/>
  <c r="O12" i="8"/>
  <c r="S113" i="9"/>
  <c r="J99" i="9"/>
  <c r="G80" i="9"/>
  <c r="G56" i="9"/>
  <c r="T118" i="10"/>
  <c r="O116" i="8"/>
  <c r="U110" i="8"/>
  <c r="B104" i="8"/>
  <c r="D97" i="8"/>
  <c r="D91" i="8"/>
  <c r="H84" i="8"/>
  <c r="H78" i="8"/>
  <c r="H72" i="8"/>
  <c r="U68" i="8"/>
  <c r="U62" i="8"/>
  <c r="S57" i="8"/>
  <c r="I51" i="8"/>
  <c r="I43" i="8"/>
  <c r="O29" i="8"/>
  <c r="O7" i="8"/>
  <c r="F104" i="9"/>
  <c r="G26" i="9"/>
  <c r="M119" i="8"/>
  <c r="S115" i="8"/>
  <c r="O111" i="8"/>
  <c r="H107" i="8"/>
  <c r="H101" i="8"/>
  <c r="H95" i="8"/>
  <c r="B91" i="8"/>
  <c r="S86" i="8"/>
  <c r="M82" i="8"/>
  <c r="D78" i="8"/>
  <c r="O69" i="8"/>
  <c r="M64" i="8"/>
  <c r="H59" i="8"/>
  <c r="B55" i="8"/>
  <c r="D50" i="8"/>
  <c r="D45" i="8"/>
  <c r="B39" i="8"/>
  <c r="T31" i="8"/>
  <c r="J24" i="8"/>
  <c r="F12" i="8"/>
  <c r="F118" i="9"/>
  <c r="G101" i="9"/>
  <c r="G89" i="9"/>
  <c r="G77" i="9"/>
  <c r="G65" i="9"/>
  <c r="H42" i="9"/>
  <c r="E111" i="10"/>
  <c r="H66" i="10"/>
  <c r="E2" i="8"/>
  <c r="U114" i="8"/>
  <c r="Y108" i="8"/>
  <c r="Y102" i="8"/>
  <c r="P98" i="8"/>
  <c r="N93" i="8"/>
  <c r="N87" i="8"/>
  <c r="T79" i="8"/>
  <c r="Y72" i="8"/>
  <c r="N63" i="8"/>
  <c r="C53" i="8"/>
  <c r="C28" i="8"/>
  <c r="G55" i="9"/>
  <c r="V2" i="8"/>
  <c r="C117" i="8"/>
  <c r="M111" i="8"/>
  <c r="D107" i="8"/>
  <c r="S97" i="8"/>
  <c r="X119" i="8"/>
  <c r="P117" i="8"/>
  <c r="L115" i="8"/>
  <c r="T113" i="8"/>
  <c r="G111" i="8"/>
  <c r="P108" i="8"/>
  <c r="C106" i="8"/>
  <c r="N103" i="8"/>
  <c r="Y100" i="8"/>
  <c r="I98" i="8"/>
  <c r="P96" i="8"/>
  <c r="C94" i="8"/>
  <c r="T89" i="8"/>
  <c r="I86" i="8"/>
  <c r="T83" i="8"/>
  <c r="Y82" i="8"/>
  <c r="I80" i="8"/>
  <c r="T77" i="8"/>
  <c r="C76" i="8"/>
  <c r="P72" i="8"/>
  <c r="C70" i="8"/>
  <c r="N67" i="8"/>
  <c r="Y64" i="8"/>
  <c r="N61" i="8"/>
  <c r="Y58" i="8"/>
  <c r="N55" i="8"/>
  <c r="T53" i="8"/>
  <c r="T50" i="8"/>
  <c r="T47" i="8"/>
  <c r="T44" i="8"/>
  <c r="T41" i="8"/>
  <c r="P39" i="8"/>
  <c r="Y34" i="8"/>
  <c r="N32" i="8"/>
  <c r="C30" i="8"/>
  <c r="Y19" i="8"/>
  <c r="T119" i="8"/>
  <c r="H118" i="8"/>
  <c r="N117" i="8"/>
  <c r="B116" i="8"/>
  <c r="M114" i="8"/>
  <c r="T112" i="8"/>
  <c r="C111" i="8"/>
  <c r="G110" i="8"/>
  <c r="N108" i="8"/>
  <c r="T106" i="8"/>
  <c r="Y105" i="8"/>
  <c r="G104" i="8"/>
  <c r="I103" i="8"/>
  <c r="N102" i="8"/>
  <c r="P101" i="8"/>
  <c r="T100" i="8"/>
  <c r="Y99" i="8"/>
  <c r="C99" i="8"/>
  <c r="G98" i="8"/>
  <c r="I97" i="8"/>
  <c r="N96" i="8"/>
  <c r="P95" i="8"/>
  <c r="T94" i="8"/>
  <c r="Y93" i="8"/>
  <c r="C93" i="8"/>
  <c r="G92" i="8"/>
  <c r="I91" i="8"/>
  <c r="N90" i="8"/>
  <c r="P89" i="8"/>
  <c r="T88" i="8"/>
  <c r="Y87" i="8"/>
  <c r="C87" i="8"/>
  <c r="G86" i="8"/>
  <c r="I85" i="8"/>
  <c r="N84" i="8"/>
  <c r="P83" i="8"/>
  <c r="T82" i="8"/>
  <c r="Y81" i="8"/>
  <c r="C81" i="8"/>
  <c r="G80" i="8"/>
  <c r="I79" i="8"/>
  <c r="N78" i="8"/>
  <c r="P77" i="8"/>
  <c r="T76" i="8"/>
  <c r="Y75" i="8"/>
  <c r="C75" i="8"/>
  <c r="G74" i="8"/>
  <c r="I73" i="8"/>
  <c r="N72" i="8"/>
  <c r="P71" i="8"/>
  <c r="T70" i="8"/>
  <c r="Y69" i="8"/>
  <c r="C69" i="8"/>
  <c r="G68" i="8"/>
  <c r="I67" i="8"/>
  <c r="N66" i="8"/>
  <c r="P65" i="8"/>
  <c r="T64" i="8"/>
  <c r="Y63" i="8"/>
  <c r="C63" i="8"/>
  <c r="G62" i="8"/>
  <c r="I61" i="8"/>
  <c r="N60" i="8"/>
  <c r="P59" i="8"/>
  <c r="T58" i="8"/>
  <c r="Y57" i="8"/>
  <c r="C57" i="8"/>
  <c r="G56" i="8"/>
  <c r="I55" i="8"/>
  <c r="N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N39" i="8"/>
  <c r="H38" i="8"/>
  <c r="C37" i="8"/>
  <c r="Y35" i="8"/>
  <c r="P34" i="8"/>
  <c r="N33" i="8"/>
  <c r="H32" i="8"/>
  <c r="C31" i="8"/>
  <c r="Y29" i="8"/>
  <c r="P28" i="8"/>
  <c r="N27" i="8"/>
  <c r="H26" i="8"/>
  <c r="B25" i="8"/>
  <c r="P23" i="8"/>
  <c r="Q21" i="8"/>
  <c r="S19" i="8"/>
  <c r="Q17" i="8"/>
  <c r="J15" i="8"/>
  <c r="F13" i="8"/>
  <c r="O10" i="8"/>
  <c r="G8" i="8"/>
  <c r="S5" i="8"/>
  <c r="J3" i="8"/>
  <c r="F119" i="9"/>
  <c r="O116" i="9"/>
  <c r="G114" i="9"/>
  <c r="S111" i="9"/>
  <c r="J109" i="9"/>
  <c r="F107" i="9"/>
  <c r="O104" i="9"/>
  <c r="G102" i="9"/>
  <c r="S99" i="9"/>
  <c r="J97" i="9"/>
  <c r="F95" i="9"/>
  <c r="O92" i="9"/>
  <c r="G90" i="9"/>
  <c r="S87" i="9"/>
  <c r="J85" i="9"/>
  <c r="F83" i="9"/>
  <c r="O80" i="9"/>
  <c r="G78" i="9"/>
  <c r="S75" i="9"/>
  <c r="J73" i="9"/>
  <c r="F71" i="9"/>
  <c r="O68" i="9"/>
  <c r="G66" i="9"/>
  <c r="R63" i="9"/>
  <c r="R60" i="9"/>
  <c r="O57" i="9"/>
  <c r="G53" i="9"/>
  <c r="N49" i="9"/>
  <c r="H44" i="9"/>
  <c r="H39" i="9"/>
  <c r="X33" i="9"/>
  <c r="N26" i="9"/>
  <c r="F21" i="9"/>
  <c r="N14" i="9"/>
  <c r="L8" i="9"/>
  <c r="E3" i="9"/>
  <c r="R113" i="10"/>
  <c r="H108" i="10"/>
  <c r="R101" i="10"/>
  <c r="Q95" i="10"/>
  <c r="G90" i="10"/>
  <c r="H80" i="10"/>
  <c r="E71" i="10"/>
  <c r="Q57" i="10"/>
  <c r="B43" i="10"/>
  <c r="G22" i="10"/>
  <c r="Y112" i="11"/>
  <c r="L46" i="11"/>
  <c r="P119" i="8"/>
  <c r="P112" i="8"/>
  <c r="N101" i="8"/>
  <c r="G91" i="8"/>
  <c r="P82" i="8"/>
  <c r="T75" i="8"/>
  <c r="C68" i="8"/>
  <c r="C62" i="8"/>
  <c r="C56" i="8"/>
  <c r="M50" i="8"/>
  <c r="M44" i="8"/>
  <c r="P35" i="8"/>
  <c r="W24" i="8"/>
  <c r="J5" i="8"/>
  <c r="S89" i="9"/>
  <c r="S65" i="9"/>
  <c r="G8" i="9"/>
  <c r="C118" i="8"/>
  <c r="M113" i="8"/>
  <c r="O106" i="8"/>
  <c r="D103" i="8"/>
  <c r="H96" i="8"/>
  <c r="H90" i="8"/>
  <c r="O82" i="8"/>
  <c r="O76" i="8"/>
  <c r="S69" i="8"/>
  <c r="O64" i="8"/>
  <c r="U56" i="8"/>
  <c r="I47" i="8"/>
  <c r="T36" i="8"/>
  <c r="D27" i="8"/>
  <c r="F17" i="8"/>
  <c r="J106" i="9"/>
  <c r="L13" i="9"/>
  <c r="H2" i="8"/>
  <c r="G117" i="8"/>
  <c r="Y114" i="8"/>
  <c r="S110" i="8"/>
  <c r="O105" i="8"/>
  <c r="O99" i="8"/>
  <c r="B97" i="8"/>
  <c r="S92" i="8"/>
  <c r="O87" i="8"/>
  <c r="D84" i="8"/>
  <c r="U79" i="8"/>
  <c r="S74" i="8"/>
  <c r="M70" i="8"/>
  <c r="H65" i="8"/>
  <c r="U61" i="8"/>
  <c r="O57" i="8"/>
  <c r="D54" i="8"/>
  <c r="D49" i="8"/>
  <c r="D44" i="8"/>
  <c r="D40" i="8"/>
  <c r="D34" i="8"/>
  <c r="D28" i="8"/>
  <c r="Y18" i="8"/>
  <c r="G7" i="8"/>
  <c r="S110" i="9"/>
  <c r="O103" i="9"/>
  <c r="O91" i="9"/>
  <c r="O79" i="9"/>
  <c r="O67" i="9"/>
  <c r="Q51" i="9"/>
  <c r="X11" i="9"/>
  <c r="S105" i="10"/>
  <c r="T75" i="10"/>
  <c r="H102" i="11"/>
  <c r="Y2" i="8"/>
  <c r="D117" i="8"/>
  <c r="N111" i="8"/>
  <c r="G107" i="8"/>
  <c r="G101" i="8"/>
  <c r="G95" i="8"/>
  <c r="Y90" i="8"/>
  <c r="P86" i="8"/>
  <c r="N81" i="8"/>
  <c r="N75" i="8"/>
  <c r="N69" i="8"/>
  <c r="Y60" i="8"/>
  <c r="C47" i="8"/>
  <c r="V18" i="8"/>
  <c r="Q41" i="9"/>
  <c r="D2" i="8"/>
  <c r="O115" i="8"/>
  <c r="D113" i="8"/>
  <c r="S109" i="8"/>
  <c r="M105" i="8"/>
  <c r="H100" i="8"/>
  <c r="Q2" i="8"/>
  <c r="L118" i="8"/>
  <c r="X116" i="8"/>
  <c r="O114" i="8"/>
  <c r="C112" i="8"/>
  <c r="N109" i="8"/>
  <c r="Y106" i="8"/>
  <c r="I104" i="8"/>
  <c r="T101" i="8"/>
  <c r="C100" i="8"/>
  <c r="N97" i="8"/>
  <c r="Y94" i="8"/>
  <c r="I92" i="8"/>
  <c r="P90" i="8"/>
  <c r="C88" i="8"/>
  <c r="N85" i="8"/>
  <c r="C82" i="8"/>
  <c r="P78" i="8"/>
  <c r="G75" i="8"/>
  <c r="N73" i="8"/>
  <c r="Y70" i="8"/>
  <c r="I68" i="8"/>
  <c r="P66" i="8"/>
  <c r="I62" i="8"/>
  <c r="T59" i="8"/>
  <c r="G57" i="8"/>
  <c r="P54" i="8"/>
  <c r="T51" i="8"/>
  <c r="T48" i="8"/>
  <c r="T43" i="8"/>
  <c r="N38" i="8"/>
  <c r="R23" i="8"/>
  <c r="P2" i="8"/>
  <c r="C119" i="8"/>
  <c r="O2" i="8"/>
  <c r="B119" i="8"/>
  <c r="T116" i="8"/>
  <c r="H115" i="8"/>
  <c r="P113" i="8"/>
  <c r="Y111" i="8"/>
  <c r="I109" i="8"/>
  <c r="P107" i="8"/>
  <c r="C105" i="8"/>
  <c r="N2" i="8"/>
  <c r="S119" i="8"/>
  <c r="Y118" i="8"/>
  <c r="G118" i="8"/>
  <c r="M117" i="8"/>
  <c r="S116" i="8"/>
  <c r="Y115" i="8"/>
  <c r="G115" i="8"/>
  <c r="I114" i="8"/>
  <c r="O113" i="8"/>
  <c r="S112" i="8"/>
  <c r="U111" i="8"/>
  <c r="B111" i="8"/>
  <c r="D110" i="8"/>
  <c r="H109" i="8"/>
  <c r="M108" i="8"/>
  <c r="O107" i="8"/>
  <c r="S106" i="8"/>
  <c r="U105" i="8"/>
  <c r="B105" i="8"/>
  <c r="D104" i="8"/>
  <c r="H103" i="8"/>
  <c r="M102" i="8"/>
  <c r="O101" i="8"/>
  <c r="S100" i="8"/>
  <c r="U99" i="8"/>
  <c r="B99" i="8"/>
  <c r="D98" i="8"/>
  <c r="H97" i="8"/>
  <c r="M96" i="8"/>
  <c r="O95" i="8"/>
  <c r="S94" i="8"/>
  <c r="U93" i="8"/>
  <c r="B93" i="8"/>
  <c r="D92" i="8"/>
  <c r="H91" i="8"/>
  <c r="M90" i="8"/>
  <c r="O89" i="8"/>
  <c r="S88" i="8"/>
  <c r="U87" i="8"/>
  <c r="B87" i="8"/>
  <c r="D86" i="8"/>
  <c r="H85" i="8"/>
  <c r="M84" i="8"/>
  <c r="O83" i="8"/>
  <c r="S82" i="8"/>
  <c r="U81" i="8"/>
  <c r="B81" i="8"/>
  <c r="D80" i="8"/>
  <c r="H79" i="8"/>
  <c r="M78" i="8"/>
  <c r="O77" i="8"/>
  <c r="S76" i="8"/>
  <c r="U75" i="8"/>
  <c r="B75" i="8"/>
  <c r="D74" i="8"/>
  <c r="H73" i="8"/>
  <c r="M72" i="8"/>
  <c r="O71" i="8"/>
  <c r="S70" i="8"/>
  <c r="U69" i="8"/>
  <c r="B69" i="8"/>
  <c r="D68" i="8"/>
  <c r="H67" i="8"/>
  <c r="M66" i="8"/>
  <c r="O65" i="8"/>
  <c r="S64" i="8"/>
  <c r="U63" i="8"/>
  <c r="B63" i="8"/>
  <c r="D62" i="8"/>
  <c r="H61" i="8"/>
  <c r="M60" i="8"/>
  <c r="O59" i="8"/>
  <c r="S58" i="8"/>
  <c r="U57" i="8"/>
  <c r="B57" i="8"/>
  <c r="D56" i="8"/>
  <c r="H55" i="8"/>
  <c r="M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M39" i="8"/>
  <c r="D38" i="8"/>
  <c r="B37" i="8"/>
  <c r="T35" i="8"/>
  <c r="O34" i="8"/>
  <c r="M33" i="8"/>
  <c r="D32" i="8"/>
  <c r="B31" i="8"/>
  <c r="T29" i="8"/>
  <c r="O28" i="8"/>
  <c r="M27" i="8"/>
  <c r="D26" i="8"/>
  <c r="Y24" i="8"/>
  <c r="I23" i="8"/>
  <c r="P21" i="8"/>
  <c r="R19" i="8"/>
  <c r="J17" i="8"/>
  <c r="G15" i="8"/>
  <c r="S12" i="8"/>
  <c r="J10" i="8"/>
  <c r="F8" i="8"/>
  <c r="O5" i="8"/>
  <c r="G3" i="8"/>
  <c r="S118" i="9"/>
  <c r="J116" i="9"/>
  <c r="F114" i="9"/>
  <c r="O111" i="9"/>
  <c r="G109" i="9"/>
  <c r="S106" i="9"/>
  <c r="J104" i="9"/>
  <c r="F102" i="9"/>
  <c r="O99" i="9"/>
  <c r="G97" i="9"/>
  <c r="S94" i="9"/>
  <c r="J92" i="9"/>
  <c r="F90" i="9"/>
  <c r="O87" i="9"/>
  <c r="G85" i="9"/>
  <c r="S82" i="9"/>
  <c r="J80" i="9"/>
  <c r="F78" i="9"/>
  <c r="O75" i="9"/>
  <c r="G73" i="9"/>
  <c r="S70" i="9"/>
  <c r="J68" i="9"/>
  <c r="F66" i="9"/>
  <c r="G63" i="9"/>
  <c r="P60" i="9"/>
  <c r="S56" i="9"/>
  <c r="F53" i="9"/>
  <c r="L49" i="9"/>
  <c r="Q43" i="9"/>
  <c r="F39" i="9"/>
  <c r="N32" i="9"/>
  <c r="L26" i="9"/>
  <c r="E21" i="9"/>
  <c r="R13" i="9"/>
  <c r="H8" i="9"/>
  <c r="R119" i="10"/>
  <c r="Q113" i="10"/>
  <c r="G108" i="10"/>
  <c r="T100" i="10"/>
  <c r="L95" i="10"/>
  <c r="T88" i="10"/>
  <c r="G80" i="10"/>
  <c r="T70" i="10"/>
  <c r="H57" i="10"/>
  <c r="O42" i="10"/>
  <c r="N21" i="10"/>
  <c r="E112" i="11"/>
  <c r="C42" i="11"/>
  <c r="K64" i="25" l="1"/>
  <c r="K64" i="24"/>
  <c r="H85" i="25"/>
  <c r="H85" i="24"/>
  <c r="P90" i="25"/>
  <c r="P90" i="24"/>
  <c r="M113" i="25"/>
  <c r="M113" i="24"/>
  <c r="Y57" i="25"/>
  <c r="Y57" i="24"/>
  <c r="M38" i="25"/>
  <c r="M38" i="24"/>
  <c r="O102" i="25"/>
  <c r="O102" i="24"/>
  <c r="C51" i="25"/>
  <c r="C51" i="24"/>
  <c r="L99" i="25"/>
  <c r="L99" i="24"/>
  <c r="L51" i="25"/>
  <c r="L51" i="24"/>
  <c r="K113" i="25"/>
  <c r="K113" i="24"/>
  <c r="K65" i="25"/>
  <c r="K65" i="24"/>
  <c r="D12" i="25"/>
  <c r="D12" i="24"/>
  <c r="V88" i="25"/>
  <c r="V88" i="24"/>
  <c r="V52" i="25"/>
  <c r="V52" i="24"/>
  <c r="I25" i="25"/>
  <c r="I25" i="24"/>
  <c r="R106" i="25"/>
  <c r="R106" i="24"/>
  <c r="R70" i="25"/>
  <c r="R70" i="24"/>
  <c r="Q10" i="25"/>
  <c r="Q10" i="24"/>
  <c r="R2" i="25"/>
  <c r="R2" i="24"/>
  <c r="Q84" i="25"/>
  <c r="Q84" i="24"/>
  <c r="Q42" i="25"/>
  <c r="Q42" i="24"/>
  <c r="N17" i="25"/>
  <c r="N17" i="24"/>
  <c r="X20" i="25"/>
  <c r="X20" i="24"/>
  <c r="K11" i="25"/>
  <c r="K11" i="24"/>
  <c r="O65" i="25"/>
  <c r="O65" i="24"/>
  <c r="Q17" i="25"/>
  <c r="Q17" i="24"/>
  <c r="M114" i="25"/>
  <c r="M114" i="24"/>
  <c r="U82" i="25"/>
  <c r="U82" i="24"/>
  <c r="I110" i="25"/>
  <c r="I110" i="24"/>
  <c r="H39" i="25"/>
  <c r="H39" i="24"/>
  <c r="M77" i="25"/>
  <c r="M77" i="24"/>
  <c r="X86" i="25"/>
  <c r="X86" i="24"/>
  <c r="X62" i="25"/>
  <c r="X62" i="24"/>
  <c r="X44" i="25"/>
  <c r="X44" i="24"/>
  <c r="X26" i="24"/>
  <c r="X26" i="25"/>
  <c r="W88" i="25"/>
  <c r="W88" i="24"/>
  <c r="W58" i="25"/>
  <c r="W58" i="24"/>
  <c r="W40" i="25"/>
  <c r="W40" i="24"/>
  <c r="E22" i="25"/>
  <c r="E22" i="24"/>
  <c r="J118" i="25"/>
  <c r="J118" i="24"/>
  <c r="J94" i="25"/>
  <c r="J94" i="24"/>
  <c r="J76" i="25"/>
  <c r="J76" i="24"/>
  <c r="J58" i="25"/>
  <c r="J58" i="24"/>
  <c r="J40" i="25"/>
  <c r="J40" i="24"/>
  <c r="F21" i="25"/>
  <c r="F21" i="24"/>
  <c r="U36" i="25"/>
  <c r="U36" i="24"/>
  <c r="V14" i="25"/>
  <c r="V14" i="24"/>
  <c r="M18" i="25"/>
  <c r="M18" i="24"/>
  <c r="P22" i="25"/>
  <c r="P22" i="24"/>
  <c r="F100" i="25"/>
  <c r="F100" i="24"/>
  <c r="F82" i="25"/>
  <c r="F82" i="24"/>
  <c r="F64" i="25"/>
  <c r="F64" i="24"/>
  <c r="F46" i="25"/>
  <c r="F46" i="24"/>
  <c r="F28" i="25"/>
  <c r="F28" i="24"/>
  <c r="F25" i="25"/>
  <c r="F25" i="24"/>
  <c r="E102" i="25"/>
  <c r="E102" i="24"/>
  <c r="E84" i="25"/>
  <c r="E84" i="24"/>
  <c r="E66" i="25"/>
  <c r="E66" i="24"/>
  <c r="E48" i="25"/>
  <c r="E48" i="24"/>
  <c r="U23" i="25"/>
  <c r="U23" i="24"/>
  <c r="B5" i="25"/>
  <c r="B5" i="24"/>
  <c r="M11" i="25"/>
  <c r="M11" i="24"/>
  <c r="L20" i="25"/>
  <c r="L20" i="24"/>
  <c r="W10" i="25"/>
  <c r="W10" i="24"/>
  <c r="U21" i="25"/>
  <c r="U21" i="24"/>
  <c r="U15" i="25"/>
  <c r="U15" i="24"/>
  <c r="H19" i="25"/>
  <c r="H19" i="24"/>
  <c r="J10" i="25"/>
  <c r="J10" i="24"/>
  <c r="B31" i="25"/>
  <c r="B31" i="24"/>
  <c r="N44" i="25"/>
  <c r="N44" i="24"/>
  <c r="D56" i="25"/>
  <c r="D56" i="24"/>
  <c r="M66" i="25"/>
  <c r="M66" i="24"/>
  <c r="S76" i="24"/>
  <c r="S76" i="25"/>
  <c r="B87" i="25"/>
  <c r="B87" i="24"/>
  <c r="H97" i="25"/>
  <c r="H97" i="24"/>
  <c r="O107" i="25"/>
  <c r="O107" i="24"/>
  <c r="M117" i="25"/>
  <c r="M117" i="24"/>
  <c r="B119" i="25"/>
  <c r="B119" i="24"/>
  <c r="I62" i="25"/>
  <c r="I62" i="24"/>
  <c r="Y94" i="25"/>
  <c r="Y94" i="24"/>
  <c r="H100" i="25"/>
  <c r="H100" i="24"/>
  <c r="N81" i="25"/>
  <c r="N81" i="24"/>
  <c r="D44" i="25"/>
  <c r="D44" i="24"/>
  <c r="B97" i="25"/>
  <c r="B97" i="24"/>
  <c r="I47" i="25"/>
  <c r="I47" i="24"/>
  <c r="P82" i="25"/>
  <c r="P82" i="24"/>
  <c r="S19" i="25"/>
  <c r="S19" i="24"/>
  <c r="Y35" i="25"/>
  <c r="Y35" i="24"/>
  <c r="O48" i="25"/>
  <c r="O48" i="24"/>
  <c r="P59" i="25"/>
  <c r="P59" i="24"/>
  <c r="Y69" i="25"/>
  <c r="Y69" i="24"/>
  <c r="G80" i="25"/>
  <c r="G80" i="24"/>
  <c r="N90" i="25"/>
  <c r="N90" i="24"/>
  <c r="T100" i="25"/>
  <c r="T100" i="24"/>
  <c r="B116" i="25"/>
  <c r="B116" i="24"/>
  <c r="T50" i="25"/>
  <c r="T50" i="24"/>
  <c r="Y82" i="25"/>
  <c r="Y82" i="24"/>
  <c r="T113" i="25"/>
  <c r="T113" i="24"/>
  <c r="N63" i="25"/>
  <c r="N63" i="24"/>
  <c r="B55" i="25"/>
  <c r="B55" i="24"/>
  <c r="S115" i="25"/>
  <c r="S115" i="24"/>
  <c r="H78" i="25"/>
  <c r="H78" i="24"/>
  <c r="O12" i="25"/>
  <c r="O12" i="24"/>
  <c r="H114" i="25"/>
  <c r="H114" i="24"/>
  <c r="M26" i="25"/>
  <c r="M26" i="24"/>
  <c r="P40" i="25"/>
  <c r="P40" i="24"/>
  <c r="P52" i="25"/>
  <c r="P52" i="24"/>
  <c r="D63" i="25"/>
  <c r="D63" i="24"/>
  <c r="M73" i="25"/>
  <c r="M73" i="24"/>
  <c r="S83" i="25"/>
  <c r="S83" i="24"/>
  <c r="B94" i="25"/>
  <c r="B94" i="24"/>
  <c r="H104" i="25"/>
  <c r="H104" i="24"/>
  <c r="N114" i="25"/>
  <c r="N114" i="24"/>
  <c r="T46" i="25"/>
  <c r="T46" i="24"/>
  <c r="N79" i="25"/>
  <c r="N79" i="24"/>
  <c r="Y112" i="25"/>
  <c r="Y112" i="24"/>
  <c r="T103" i="25"/>
  <c r="T103" i="24"/>
  <c r="H77" i="25"/>
  <c r="H77" i="24"/>
  <c r="C23" i="25"/>
  <c r="C23" i="24"/>
  <c r="M107" i="25"/>
  <c r="M107" i="24"/>
  <c r="M47" i="25"/>
  <c r="M47" i="24"/>
  <c r="S3" i="25"/>
  <c r="S3" i="24"/>
  <c r="C36" i="25"/>
  <c r="C36" i="24"/>
  <c r="J9" i="25"/>
  <c r="J9" i="24"/>
  <c r="P56" i="25"/>
  <c r="P56" i="24"/>
  <c r="O88" i="25"/>
  <c r="O88" i="24"/>
  <c r="X111" i="25"/>
  <c r="X111" i="24"/>
  <c r="L104" i="25"/>
  <c r="L104" i="24"/>
  <c r="L98" i="25"/>
  <c r="L98" i="24"/>
  <c r="L92" i="25"/>
  <c r="L92" i="24"/>
  <c r="L86" i="25"/>
  <c r="L86" i="24"/>
  <c r="L80" i="25"/>
  <c r="L80" i="24"/>
  <c r="L74" i="25"/>
  <c r="L74" i="24"/>
  <c r="L68" i="25"/>
  <c r="L68" i="24"/>
  <c r="L62" i="25"/>
  <c r="L62" i="24"/>
  <c r="L56" i="25"/>
  <c r="L56" i="24"/>
  <c r="L50" i="25"/>
  <c r="L50" i="24"/>
  <c r="L44" i="24"/>
  <c r="L44" i="25"/>
  <c r="L38" i="24"/>
  <c r="L38" i="25"/>
  <c r="L32" i="25"/>
  <c r="L32" i="24"/>
  <c r="L26" i="25"/>
  <c r="L26" i="24"/>
  <c r="Y17" i="25"/>
  <c r="Y17" i="24"/>
  <c r="E6" i="25"/>
  <c r="E6" i="24"/>
  <c r="Y115" i="25"/>
  <c r="Y115" i="24"/>
  <c r="D27" i="25"/>
  <c r="D27" i="24"/>
  <c r="N33" i="25"/>
  <c r="N33" i="24"/>
  <c r="T88" i="25"/>
  <c r="T88" i="24"/>
  <c r="H107" i="25"/>
  <c r="H107" i="24"/>
  <c r="P50" i="25"/>
  <c r="P50" i="24"/>
  <c r="T40" i="25"/>
  <c r="T40" i="24"/>
  <c r="S93" i="25"/>
  <c r="S93" i="24"/>
  <c r="L114" i="25"/>
  <c r="L114" i="24"/>
  <c r="L69" i="25"/>
  <c r="L69" i="24"/>
  <c r="L33" i="25"/>
  <c r="L33" i="24"/>
  <c r="K107" i="25"/>
  <c r="K107" i="24"/>
  <c r="K47" i="25"/>
  <c r="K47" i="24"/>
  <c r="V106" i="25"/>
  <c r="V106" i="24"/>
  <c r="V58" i="25"/>
  <c r="V58" i="24"/>
  <c r="C11" i="25"/>
  <c r="C11" i="24"/>
  <c r="R5" i="25"/>
  <c r="R5" i="24"/>
  <c r="R82" i="25"/>
  <c r="R82" i="24"/>
  <c r="R52" i="25"/>
  <c r="R52" i="24"/>
  <c r="Q102" i="25"/>
  <c r="Q102" i="24"/>
  <c r="Q66" i="25"/>
  <c r="Q66" i="24"/>
  <c r="N5" i="25"/>
  <c r="N5" i="24"/>
  <c r="X8" i="25"/>
  <c r="X8" i="24"/>
  <c r="K5" i="25"/>
  <c r="K5" i="24"/>
  <c r="I4" i="25"/>
  <c r="I4" i="24"/>
  <c r="T19" i="25"/>
  <c r="T19" i="24"/>
  <c r="D86" i="25"/>
  <c r="D86" i="24"/>
  <c r="T116" i="25"/>
  <c r="T116" i="24"/>
  <c r="C118" i="25"/>
  <c r="C118" i="24"/>
  <c r="Y99" i="25"/>
  <c r="Y99" i="24"/>
  <c r="O111" i="25"/>
  <c r="O111" i="24"/>
  <c r="O72" i="25"/>
  <c r="O72" i="24"/>
  <c r="S113" i="25"/>
  <c r="S113" i="24"/>
  <c r="S99" i="25"/>
  <c r="S99" i="24"/>
  <c r="Y54" i="25"/>
  <c r="Y54" i="24"/>
  <c r="X104" i="25"/>
  <c r="X104" i="24"/>
  <c r="X74" i="25"/>
  <c r="X74" i="24"/>
  <c r="X68" i="25"/>
  <c r="X68" i="24"/>
  <c r="X50" i="25"/>
  <c r="X50" i="24"/>
  <c r="X32" i="25"/>
  <c r="X32" i="24"/>
  <c r="S18" i="25"/>
  <c r="S18" i="24"/>
  <c r="W100" i="25"/>
  <c r="W100" i="24"/>
  <c r="W94" i="25"/>
  <c r="W94" i="24"/>
  <c r="W64" i="25"/>
  <c r="W64" i="24"/>
  <c r="W46" i="24"/>
  <c r="W46" i="25"/>
  <c r="W28" i="25"/>
  <c r="W28" i="24"/>
  <c r="J112" i="25"/>
  <c r="J112" i="24"/>
  <c r="J100" i="25"/>
  <c r="J100" i="24"/>
  <c r="J82" i="25"/>
  <c r="J82" i="24"/>
  <c r="J64" i="25"/>
  <c r="J64" i="24"/>
  <c r="J46" i="25"/>
  <c r="J46" i="24"/>
  <c r="J28" i="25"/>
  <c r="J28" i="24"/>
  <c r="U30" i="25"/>
  <c r="U30" i="24"/>
  <c r="G39" i="25"/>
  <c r="G39" i="24"/>
  <c r="G35" i="25"/>
  <c r="G35" i="24"/>
  <c r="F106" i="25"/>
  <c r="F106" i="24"/>
  <c r="F88" i="25"/>
  <c r="F88" i="24"/>
  <c r="F70" i="25"/>
  <c r="F70" i="24"/>
  <c r="F52" i="25"/>
  <c r="F52" i="24"/>
  <c r="F34" i="25"/>
  <c r="F34" i="24"/>
  <c r="Q9" i="25"/>
  <c r="Q9" i="24"/>
  <c r="F2" i="25"/>
  <c r="F2" i="24"/>
  <c r="E108" i="25"/>
  <c r="E108" i="24"/>
  <c r="E90" i="25"/>
  <c r="E90" i="24"/>
  <c r="E72" i="25"/>
  <c r="E72" i="24"/>
  <c r="E54" i="25"/>
  <c r="E54" i="24"/>
  <c r="E36" i="25"/>
  <c r="E36" i="24"/>
  <c r="P13" i="25"/>
  <c r="P13" i="24"/>
  <c r="B17" i="25"/>
  <c r="B17" i="24"/>
  <c r="M5" i="25"/>
  <c r="M5" i="24"/>
  <c r="L14" i="25"/>
  <c r="L14" i="24"/>
  <c r="W22" i="25"/>
  <c r="W22" i="24"/>
  <c r="W4" i="25"/>
  <c r="W4" i="24"/>
  <c r="U3" i="25"/>
  <c r="U3" i="24"/>
  <c r="H7" i="25"/>
  <c r="H7" i="24"/>
  <c r="R19" i="25"/>
  <c r="R19" i="24"/>
  <c r="T35" i="25"/>
  <c r="T35" i="24"/>
  <c r="N48" i="25"/>
  <c r="N48" i="24"/>
  <c r="O59" i="25"/>
  <c r="O59" i="24"/>
  <c r="U69" i="25"/>
  <c r="U69" i="24"/>
  <c r="D80" i="25"/>
  <c r="D80" i="24"/>
  <c r="M90" i="25"/>
  <c r="M90" i="24"/>
  <c r="S100" i="25"/>
  <c r="S100" i="24"/>
  <c r="B111" i="25"/>
  <c r="B111" i="24"/>
  <c r="N2" i="25"/>
  <c r="N2" i="24"/>
  <c r="R23" i="25"/>
  <c r="R23" i="24"/>
  <c r="N73" i="25"/>
  <c r="N73" i="24"/>
  <c r="I104" i="25"/>
  <c r="I104" i="24"/>
  <c r="O115" i="25"/>
  <c r="O115" i="24"/>
  <c r="G101" i="25"/>
  <c r="G101" i="24"/>
  <c r="U61" i="25"/>
  <c r="U61" i="24"/>
  <c r="Y114" i="25"/>
  <c r="Y114" i="24"/>
  <c r="O76" i="25"/>
  <c r="O76" i="24"/>
  <c r="W24" i="25"/>
  <c r="W24" i="24"/>
  <c r="P119" i="25"/>
  <c r="P119" i="24"/>
  <c r="H26" i="25"/>
  <c r="H26" i="24"/>
  <c r="O40" i="25"/>
  <c r="O40" i="24"/>
  <c r="O52" i="25"/>
  <c r="O52" i="24"/>
  <c r="C63" i="25"/>
  <c r="C63" i="24"/>
  <c r="I73" i="25"/>
  <c r="I73" i="24"/>
  <c r="P83" i="25"/>
  <c r="P83" i="24"/>
  <c r="Y93" i="25"/>
  <c r="Y93" i="24"/>
  <c r="G104" i="25"/>
  <c r="G104" i="24"/>
  <c r="Y19" i="25"/>
  <c r="Y19" i="24"/>
  <c r="N61" i="24"/>
  <c r="N61" i="25"/>
  <c r="C94" i="25"/>
  <c r="C94" i="24"/>
  <c r="S97" i="25"/>
  <c r="S97" i="24"/>
  <c r="N93" i="25"/>
  <c r="N93" i="24"/>
  <c r="D78" i="25"/>
  <c r="D78" i="24"/>
  <c r="O7" i="25"/>
  <c r="O7" i="24"/>
  <c r="B104" i="25"/>
  <c r="B104" i="24"/>
  <c r="Y56" i="25"/>
  <c r="Y56" i="24"/>
  <c r="S10" i="25"/>
  <c r="S10" i="24"/>
  <c r="D31" i="25"/>
  <c r="D31" i="24"/>
  <c r="P44" i="25"/>
  <c r="P44" i="24"/>
  <c r="H56" i="25"/>
  <c r="H56" i="24"/>
  <c r="O66" i="25"/>
  <c r="O66" i="24"/>
  <c r="U76" i="25"/>
  <c r="U76" i="24"/>
  <c r="D87" i="25"/>
  <c r="D87" i="24"/>
  <c r="M97" i="25"/>
  <c r="M97" i="24"/>
  <c r="S107" i="25"/>
  <c r="S107" i="24"/>
  <c r="O117" i="25"/>
  <c r="O117" i="24"/>
  <c r="C58" i="25"/>
  <c r="C58" i="24"/>
  <c r="Y88" i="25"/>
  <c r="Y88" i="24"/>
  <c r="I24" i="25"/>
  <c r="I24" i="24"/>
  <c r="O36" i="25"/>
  <c r="O36" i="24"/>
  <c r="O93" i="25"/>
  <c r="O93" i="24"/>
  <c r="H54" i="25"/>
  <c r="H54" i="24"/>
  <c r="G73" i="25"/>
  <c r="G73" i="24"/>
  <c r="J13" i="25"/>
  <c r="J13" i="24"/>
  <c r="Y32" i="25"/>
  <c r="Y32" i="24"/>
  <c r="T67" i="25"/>
  <c r="T67" i="24"/>
  <c r="N59" i="25"/>
  <c r="N59" i="24"/>
  <c r="X108" i="25"/>
  <c r="X108" i="24"/>
  <c r="L102" i="25"/>
  <c r="L102" i="24"/>
  <c r="L96" i="25"/>
  <c r="L96" i="24"/>
  <c r="L90" i="25"/>
  <c r="L90" i="24"/>
  <c r="L84" i="25"/>
  <c r="L84" i="24"/>
  <c r="L78" i="25"/>
  <c r="L78" i="24"/>
  <c r="L72" i="25"/>
  <c r="L72" i="24"/>
  <c r="L66" i="25"/>
  <c r="L66" i="24"/>
  <c r="L60" i="25"/>
  <c r="L60" i="24"/>
  <c r="L54" i="25"/>
  <c r="L54" i="24"/>
  <c r="L48" i="25"/>
  <c r="L48" i="24"/>
  <c r="L42" i="24"/>
  <c r="L42" i="25"/>
  <c r="L36" i="25"/>
  <c r="L36" i="24"/>
  <c r="L30" i="25"/>
  <c r="L30" i="24"/>
  <c r="F24" i="25"/>
  <c r="F24" i="24"/>
  <c r="E14" i="25"/>
  <c r="E14" i="24"/>
  <c r="L111" i="25"/>
  <c r="L111" i="24"/>
  <c r="K116" i="25"/>
  <c r="K116" i="24"/>
  <c r="K110" i="25"/>
  <c r="K110" i="24"/>
  <c r="K104" i="25"/>
  <c r="K104" i="24"/>
  <c r="K98" i="25"/>
  <c r="K98" i="24"/>
  <c r="K92" i="25"/>
  <c r="K92" i="24"/>
  <c r="K86" i="25"/>
  <c r="K86" i="24"/>
  <c r="K80" i="25"/>
  <c r="K80" i="24"/>
  <c r="K74" i="25"/>
  <c r="K74" i="24"/>
  <c r="K68" i="25"/>
  <c r="K68" i="24"/>
  <c r="K62" i="25"/>
  <c r="K62" i="24"/>
  <c r="K56" i="25"/>
  <c r="K56" i="24"/>
  <c r="K50" i="25"/>
  <c r="K50" i="24"/>
  <c r="K44" i="25"/>
  <c r="K44" i="24"/>
  <c r="K38" i="25"/>
  <c r="K38" i="24"/>
  <c r="K32" i="25"/>
  <c r="K32" i="24"/>
  <c r="K26" i="25"/>
  <c r="K26" i="24"/>
  <c r="V17" i="25"/>
  <c r="V17" i="24"/>
  <c r="D6" i="25"/>
  <c r="D6" i="24"/>
  <c r="V115" i="25"/>
  <c r="V115" i="24"/>
  <c r="V109" i="25"/>
  <c r="V109" i="24"/>
  <c r="V103" i="24"/>
  <c r="V103" i="25"/>
  <c r="V97" i="25"/>
  <c r="V97" i="24"/>
  <c r="V91" i="25"/>
  <c r="V91" i="24"/>
  <c r="V85" i="25"/>
  <c r="V85" i="24"/>
  <c r="V79" i="25"/>
  <c r="V79" i="24"/>
  <c r="V73" i="25"/>
  <c r="V73" i="24"/>
  <c r="V67" i="25"/>
  <c r="V67" i="24"/>
  <c r="V61" i="25"/>
  <c r="V61" i="24"/>
  <c r="V55" i="25"/>
  <c r="V55" i="24"/>
  <c r="V49" i="25"/>
  <c r="V49" i="24"/>
  <c r="V43" i="25"/>
  <c r="V43" i="24"/>
  <c r="V37" i="25"/>
  <c r="V37" i="24"/>
  <c r="V31" i="25"/>
  <c r="V31" i="24"/>
  <c r="V25" i="25"/>
  <c r="V25" i="24"/>
  <c r="Y16" i="25"/>
  <c r="Y16" i="24"/>
  <c r="C5" i="25"/>
  <c r="C5" i="24"/>
  <c r="I34" i="24"/>
  <c r="I34" i="25"/>
  <c r="I28" i="25"/>
  <c r="I28" i="24"/>
  <c r="E21" i="25"/>
  <c r="E21" i="24"/>
  <c r="V9" i="25"/>
  <c r="V9" i="24"/>
  <c r="G49" i="25"/>
  <c r="G49" i="24"/>
  <c r="G32" i="25"/>
  <c r="G32" i="24"/>
  <c r="R13" i="25"/>
  <c r="R13" i="24"/>
  <c r="G42" i="25"/>
  <c r="G42" i="24"/>
  <c r="S30" i="25"/>
  <c r="S30" i="24"/>
  <c r="R116" i="25"/>
  <c r="R116" i="24"/>
  <c r="R109" i="25"/>
  <c r="R109" i="24"/>
  <c r="R103" i="25"/>
  <c r="R103" i="24"/>
  <c r="R97" i="25"/>
  <c r="R97" i="24"/>
  <c r="R91" i="25"/>
  <c r="R91" i="24"/>
  <c r="R85" i="25"/>
  <c r="R85" i="24"/>
  <c r="R79" i="25"/>
  <c r="R79" i="24"/>
  <c r="R73" i="25"/>
  <c r="R73" i="24"/>
  <c r="R67" i="25"/>
  <c r="R67" i="24"/>
  <c r="R61" i="25"/>
  <c r="R61" i="24"/>
  <c r="R55" i="25"/>
  <c r="R55" i="24"/>
  <c r="R49" i="25"/>
  <c r="R49" i="24"/>
  <c r="R43" i="25"/>
  <c r="R43" i="24"/>
  <c r="R37" i="25"/>
  <c r="R37" i="24"/>
  <c r="R31" i="25"/>
  <c r="R31" i="24"/>
  <c r="R25" i="25"/>
  <c r="R25" i="24"/>
  <c r="Q16" i="25"/>
  <c r="Q16" i="24"/>
  <c r="Q4" i="25"/>
  <c r="Q4" i="24"/>
  <c r="G41" i="25"/>
  <c r="G41" i="24"/>
  <c r="G2" i="25"/>
  <c r="G2" i="24"/>
  <c r="Q117" i="25"/>
  <c r="Q117" i="24"/>
  <c r="Q111" i="25"/>
  <c r="Q111" i="24"/>
  <c r="Q105" i="25"/>
  <c r="Q105" i="24"/>
  <c r="Q99" i="25"/>
  <c r="Q99" i="24"/>
  <c r="Q93" i="25"/>
  <c r="Q93" i="24"/>
  <c r="Q87" i="25"/>
  <c r="Q87" i="24"/>
  <c r="Q81" i="25"/>
  <c r="Q81" i="24"/>
  <c r="Q75" i="25"/>
  <c r="Q75" i="24"/>
  <c r="Q69" i="25"/>
  <c r="Q69" i="24"/>
  <c r="Q63" i="25"/>
  <c r="Q63" i="24"/>
  <c r="Q57" i="25"/>
  <c r="Q57" i="24"/>
  <c r="Q51" i="25"/>
  <c r="Q51" i="24"/>
  <c r="Q45" i="25"/>
  <c r="Q45" i="24"/>
  <c r="Q39" i="25"/>
  <c r="Q39" i="24"/>
  <c r="Q33" i="25"/>
  <c r="Q33" i="24"/>
  <c r="Q27" i="25"/>
  <c r="Q27" i="24"/>
  <c r="C20" i="25"/>
  <c r="C20" i="24"/>
  <c r="P8" i="25"/>
  <c r="P8" i="24"/>
  <c r="N20" i="25"/>
  <c r="N20" i="24"/>
  <c r="N14" i="25"/>
  <c r="N14" i="24"/>
  <c r="N8" i="25"/>
  <c r="N8" i="24"/>
  <c r="Y14" i="25"/>
  <c r="Y14" i="24"/>
  <c r="Y8" i="25"/>
  <c r="Y8" i="24"/>
  <c r="X23" i="25"/>
  <c r="X23" i="24"/>
  <c r="X17" i="25"/>
  <c r="X17" i="24"/>
  <c r="X11" i="25"/>
  <c r="X11" i="24"/>
  <c r="X5" i="25"/>
  <c r="X5" i="24"/>
  <c r="K20" i="25"/>
  <c r="K20" i="24"/>
  <c r="K14" i="25"/>
  <c r="K14" i="24"/>
  <c r="K8" i="25"/>
  <c r="K8" i="24"/>
  <c r="I19" i="24"/>
  <c r="I19" i="25"/>
  <c r="I13" i="25"/>
  <c r="I13" i="24"/>
  <c r="I7" i="25"/>
  <c r="I7" i="24"/>
  <c r="T22" i="25"/>
  <c r="T22" i="24"/>
  <c r="T16" i="25"/>
  <c r="T16" i="24"/>
  <c r="T10" i="25"/>
  <c r="T10" i="24"/>
  <c r="T4" i="25"/>
  <c r="T4" i="24"/>
  <c r="U105" i="25"/>
  <c r="U105" i="24"/>
  <c r="O87" i="25"/>
  <c r="O87" i="24"/>
  <c r="O46" i="25"/>
  <c r="O46" i="24"/>
  <c r="T44" i="25"/>
  <c r="T44" i="24"/>
  <c r="B82" i="25"/>
  <c r="B82" i="24"/>
  <c r="S68" i="25"/>
  <c r="S68" i="24"/>
  <c r="L57" i="25"/>
  <c r="L57" i="24"/>
  <c r="K83" i="25"/>
  <c r="K83" i="24"/>
  <c r="K41" i="25"/>
  <c r="K41" i="24"/>
  <c r="V100" i="25"/>
  <c r="V100" i="24"/>
  <c r="V46" i="25"/>
  <c r="V46" i="24"/>
  <c r="V15" i="25"/>
  <c r="V15" i="24"/>
  <c r="R76" i="25"/>
  <c r="R76" i="24"/>
  <c r="R28" i="25"/>
  <c r="R28" i="24"/>
  <c r="S26" i="25"/>
  <c r="S26" i="24"/>
  <c r="Q78" i="25"/>
  <c r="Q78" i="24"/>
  <c r="Q30" i="25"/>
  <c r="Q30" i="24"/>
  <c r="I16" i="25"/>
  <c r="I16" i="24"/>
  <c r="U75" i="25"/>
  <c r="U75" i="24"/>
  <c r="S116" i="25"/>
  <c r="S116" i="24"/>
  <c r="D40" i="25"/>
  <c r="D40" i="24"/>
  <c r="C69" i="25"/>
  <c r="C69" i="24"/>
  <c r="I80" i="25"/>
  <c r="I80" i="24"/>
  <c r="I108" i="25"/>
  <c r="I108" i="24"/>
  <c r="H62" i="25"/>
  <c r="H62" i="24"/>
  <c r="Y76" i="25"/>
  <c r="Y76" i="24"/>
  <c r="X98" i="25"/>
  <c r="X98" i="24"/>
  <c r="W70" i="25"/>
  <c r="W70" i="24"/>
  <c r="B37" i="25"/>
  <c r="B37" i="24"/>
  <c r="S70" i="24"/>
  <c r="S70" i="25"/>
  <c r="H91" i="25"/>
  <c r="H91" i="24"/>
  <c r="C105" i="25"/>
  <c r="C105" i="24"/>
  <c r="Y106" i="25"/>
  <c r="Y106" i="24"/>
  <c r="G117" i="25"/>
  <c r="G117" i="24"/>
  <c r="O41" i="25"/>
  <c r="O41" i="24"/>
  <c r="G74" i="25"/>
  <c r="G74" i="24"/>
  <c r="C30" i="25"/>
  <c r="C30" i="24"/>
  <c r="D107" i="25"/>
  <c r="D107" i="24"/>
  <c r="U110" i="25"/>
  <c r="U110" i="24"/>
  <c r="M32" i="25"/>
  <c r="M32" i="24"/>
  <c r="S77" i="25"/>
  <c r="S77" i="24"/>
  <c r="O108" i="25"/>
  <c r="O108" i="24"/>
  <c r="X89" i="25"/>
  <c r="X89" i="24"/>
  <c r="X59" i="25"/>
  <c r="X59" i="24"/>
  <c r="O23" i="25"/>
  <c r="O23" i="24"/>
  <c r="W103" i="25"/>
  <c r="W103" i="24"/>
  <c r="W73" i="25"/>
  <c r="W73" i="24"/>
  <c r="W49" i="25"/>
  <c r="W49" i="24"/>
  <c r="C17" i="25"/>
  <c r="C17" i="24"/>
  <c r="J115" i="25"/>
  <c r="J115" i="24"/>
  <c r="J85" i="25"/>
  <c r="J85" i="24"/>
  <c r="J61" i="25"/>
  <c r="J61" i="24"/>
  <c r="J43" i="25"/>
  <c r="J43" i="24"/>
  <c r="C16" i="25"/>
  <c r="C16" i="24"/>
  <c r="U39" i="25"/>
  <c r="U39" i="24"/>
  <c r="G20" i="24"/>
  <c r="G20" i="25"/>
  <c r="S47" i="25"/>
  <c r="S47" i="24"/>
  <c r="R10" i="25"/>
  <c r="R10" i="24"/>
  <c r="S29" i="25"/>
  <c r="S29" i="24"/>
  <c r="F97" i="25"/>
  <c r="F97" i="24"/>
  <c r="F67" i="25"/>
  <c r="F67" i="24"/>
  <c r="F43" i="25"/>
  <c r="F43" i="24"/>
  <c r="Q3" i="25"/>
  <c r="Q3" i="24"/>
  <c r="S52" i="25"/>
  <c r="S52" i="24"/>
  <c r="E105" i="25"/>
  <c r="E105" i="24"/>
  <c r="E87" i="25"/>
  <c r="E87" i="24"/>
  <c r="E57" i="25"/>
  <c r="E57" i="24"/>
  <c r="E39" i="25"/>
  <c r="E39" i="24"/>
  <c r="E19" i="25"/>
  <c r="E19" i="24"/>
  <c r="B14" i="25"/>
  <c r="B14" i="24"/>
  <c r="M8" i="25"/>
  <c r="M8" i="24"/>
  <c r="L17" i="25"/>
  <c r="L17" i="24"/>
  <c r="W7" i="25"/>
  <c r="W7" i="24"/>
  <c r="U12" i="25"/>
  <c r="U12" i="24"/>
  <c r="H16" i="25"/>
  <c r="H16" i="24"/>
  <c r="E18" i="25"/>
  <c r="E18" i="24"/>
  <c r="B35" i="25"/>
  <c r="B35" i="24"/>
  <c r="B59" i="25"/>
  <c r="B59" i="24"/>
  <c r="O79" i="25"/>
  <c r="O79" i="24"/>
  <c r="U89" i="25"/>
  <c r="U89" i="24"/>
  <c r="D100" i="25"/>
  <c r="D100" i="24"/>
  <c r="M63" i="25"/>
  <c r="M63" i="24"/>
  <c r="M87" i="25"/>
  <c r="M87" i="24"/>
  <c r="T114" i="25"/>
  <c r="T114" i="24"/>
  <c r="C96" i="25"/>
  <c r="C96" i="24"/>
  <c r="M116" i="25"/>
  <c r="M116" i="24"/>
  <c r="D73" i="25"/>
  <c r="D73" i="24"/>
  <c r="F15" i="25"/>
  <c r="F15" i="24"/>
  <c r="H36" i="25"/>
  <c r="H36" i="24"/>
  <c r="Y48" i="25"/>
  <c r="Y48" i="24"/>
  <c r="G70" i="25"/>
  <c r="G70" i="24"/>
  <c r="N80" i="25"/>
  <c r="N80" i="24"/>
  <c r="T90" i="25"/>
  <c r="T90" i="24"/>
  <c r="C101" i="25"/>
  <c r="C101" i="24"/>
  <c r="I111" i="25"/>
  <c r="I111" i="24"/>
  <c r="B54" i="25"/>
  <c r="B54" i="24"/>
  <c r="M75" i="25"/>
  <c r="M75" i="24"/>
  <c r="I70" i="25"/>
  <c r="I70" i="24"/>
  <c r="D52" i="25"/>
  <c r="D52" i="24"/>
  <c r="S104" i="25"/>
  <c r="S104" i="24"/>
  <c r="H66" i="25"/>
  <c r="H66" i="24"/>
  <c r="Y98" i="25"/>
  <c r="Y98" i="24"/>
  <c r="Q20" i="24"/>
  <c r="Q20" i="25"/>
  <c r="B52" i="25"/>
  <c r="B52" i="24"/>
  <c r="H29" i="25"/>
  <c r="H29" i="24"/>
  <c r="N57" i="25"/>
  <c r="N57" i="24"/>
  <c r="P94" i="25"/>
  <c r="P94" i="24"/>
  <c r="M24" i="25"/>
  <c r="M24" i="24"/>
  <c r="C39" i="25"/>
  <c r="C39" i="24"/>
  <c r="N42" i="25"/>
  <c r="N42" i="24"/>
  <c r="N69" i="25"/>
  <c r="N69" i="24"/>
  <c r="P108" i="25"/>
  <c r="P108" i="24"/>
  <c r="M61" i="25"/>
  <c r="M61" i="24"/>
  <c r="N105" i="25"/>
  <c r="N105" i="24"/>
  <c r="L63" i="25"/>
  <c r="L63" i="24"/>
  <c r="K119" i="25"/>
  <c r="K119" i="24"/>
  <c r="K59" i="25"/>
  <c r="K59" i="24"/>
  <c r="V64" i="25"/>
  <c r="V64" i="24"/>
  <c r="S40" i="25"/>
  <c r="S40" i="24"/>
  <c r="Y23" i="25"/>
  <c r="Y23" i="24"/>
  <c r="R34" i="25"/>
  <c r="R34" i="24"/>
  <c r="Q54" i="25"/>
  <c r="Q54" i="24"/>
  <c r="M96" i="25"/>
  <c r="M96" i="24"/>
  <c r="S92" i="25"/>
  <c r="S92" i="24"/>
  <c r="T58" i="25"/>
  <c r="T58" i="24"/>
  <c r="D50" i="25"/>
  <c r="D50" i="24"/>
  <c r="P51" i="25"/>
  <c r="P51" i="24"/>
  <c r="B73" i="25"/>
  <c r="B73" i="24"/>
  <c r="G113" i="25"/>
  <c r="G113" i="24"/>
  <c r="W118" i="25"/>
  <c r="W118" i="24"/>
  <c r="N49" i="25"/>
  <c r="N49" i="24"/>
  <c r="N38" i="25"/>
  <c r="N38" i="24"/>
  <c r="P35" i="25"/>
  <c r="P35" i="24"/>
  <c r="Y63" i="25"/>
  <c r="Y63" i="24"/>
  <c r="P96" i="25"/>
  <c r="P96" i="24"/>
  <c r="D57" i="25"/>
  <c r="D57" i="24"/>
  <c r="P60" i="25"/>
  <c r="P60" i="24"/>
  <c r="U97" i="25"/>
  <c r="U97" i="24"/>
  <c r="H35" i="25"/>
  <c r="H35" i="24"/>
  <c r="N71" i="25"/>
  <c r="N71" i="24"/>
  <c r="X83" i="25"/>
  <c r="X83" i="24"/>
  <c r="X35" i="25"/>
  <c r="X35" i="24"/>
  <c r="W115" i="25"/>
  <c r="W115" i="24"/>
  <c r="W79" i="25"/>
  <c r="W79" i="24"/>
  <c r="W37" i="25"/>
  <c r="W37" i="24"/>
  <c r="J103" i="24"/>
  <c r="J103" i="25"/>
  <c r="J73" i="25"/>
  <c r="J73" i="24"/>
  <c r="J25" i="25"/>
  <c r="J25" i="24"/>
  <c r="S41" i="25"/>
  <c r="S41" i="24"/>
  <c r="F91" i="25"/>
  <c r="F91" i="24"/>
  <c r="F55" i="25"/>
  <c r="F55" i="24"/>
  <c r="Q15" i="25"/>
  <c r="Q15" i="24"/>
  <c r="S39" i="25"/>
  <c r="S39" i="24"/>
  <c r="E81" i="25"/>
  <c r="E81" i="24"/>
  <c r="E33" i="25"/>
  <c r="E33" i="24"/>
  <c r="B20" i="25"/>
  <c r="B20" i="24"/>
  <c r="L11" i="24"/>
  <c r="L11" i="25"/>
  <c r="W19" i="25"/>
  <c r="W19" i="24"/>
  <c r="U18" i="25"/>
  <c r="U18" i="24"/>
  <c r="H4" i="25"/>
  <c r="H4" i="24"/>
  <c r="U47" i="25"/>
  <c r="U47" i="24"/>
  <c r="M110" i="25"/>
  <c r="M110" i="24"/>
  <c r="P20" i="25"/>
  <c r="P20" i="24"/>
  <c r="U2" i="25"/>
  <c r="U2" i="24"/>
  <c r="J14" i="25"/>
  <c r="J14" i="24"/>
  <c r="H51" i="25"/>
  <c r="H51" i="24"/>
  <c r="M54" i="25"/>
  <c r="M54" i="24"/>
  <c r="L118" i="25"/>
  <c r="L118" i="24"/>
  <c r="T77" i="25"/>
  <c r="T77" i="24"/>
  <c r="T107" i="25"/>
  <c r="T107" i="24"/>
  <c r="L93" i="25"/>
  <c r="L93" i="24"/>
  <c r="E8" i="25"/>
  <c r="E8" i="24"/>
  <c r="K71" i="25"/>
  <c r="K71" i="24"/>
  <c r="V76" i="25"/>
  <c r="V76" i="24"/>
  <c r="G19" i="25"/>
  <c r="G19" i="24"/>
  <c r="S35" i="25"/>
  <c r="S35" i="24"/>
  <c r="R58" i="25"/>
  <c r="R58" i="24"/>
  <c r="Q48" i="25"/>
  <c r="Q48" i="24"/>
  <c r="H55" i="25"/>
  <c r="H55" i="24"/>
  <c r="N75" i="25"/>
  <c r="N75" i="24"/>
  <c r="P34" i="25"/>
  <c r="P34" i="24"/>
  <c r="C25" i="25"/>
  <c r="C25" i="24"/>
  <c r="N99" i="25"/>
  <c r="N99" i="24"/>
  <c r="O4" i="25"/>
  <c r="O4" i="24"/>
  <c r="B81" i="25"/>
  <c r="B81" i="24"/>
  <c r="G107" i="25"/>
  <c r="G107" i="24"/>
  <c r="N27" i="25"/>
  <c r="N27" i="24"/>
  <c r="Y105" i="25"/>
  <c r="Y105" i="24"/>
  <c r="M82" i="25"/>
  <c r="M82" i="24"/>
  <c r="B88" i="25"/>
  <c r="B88" i="24"/>
  <c r="G93" i="25"/>
  <c r="G93" i="24"/>
  <c r="H60" i="25"/>
  <c r="H60" i="24"/>
  <c r="C72" i="25"/>
  <c r="C72" i="24"/>
  <c r="X101" i="25"/>
  <c r="X101" i="24"/>
  <c r="X65" i="25"/>
  <c r="X65" i="24"/>
  <c r="X41" i="25"/>
  <c r="X41" i="24"/>
  <c r="L110" i="25"/>
  <c r="L110" i="24"/>
  <c r="W91" i="25"/>
  <c r="W91" i="24"/>
  <c r="W61" i="25"/>
  <c r="W61" i="24"/>
  <c r="W31" i="25"/>
  <c r="W31" i="24"/>
  <c r="J109" i="25"/>
  <c r="J109" i="24"/>
  <c r="J79" i="25"/>
  <c r="J79" i="24"/>
  <c r="J49" i="25"/>
  <c r="J49" i="24"/>
  <c r="V8" i="25"/>
  <c r="V8" i="24"/>
  <c r="F103" i="25"/>
  <c r="F103" i="24"/>
  <c r="F61" i="25"/>
  <c r="F61" i="24"/>
  <c r="E25" i="25"/>
  <c r="E25" i="24"/>
  <c r="E111" i="25"/>
  <c r="E111" i="24"/>
  <c r="E75" i="25"/>
  <c r="E75" i="24"/>
  <c r="E45" i="25"/>
  <c r="E45" i="24"/>
  <c r="L23" i="25"/>
  <c r="L23" i="24"/>
  <c r="H22" i="25"/>
  <c r="H22" i="24"/>
  <c r="H69" i="25"/>
  <c r="H69" i="24"/>
  <c r="Y119" i="25"/>
  <c r="Y119" i="24"/>
  <c r="O63" i="25"/>
  <c r="O63" i="24"/>
  <c r="C98" i="25"/>
  <c r="C98" i="24"/>
  <c r="Y59" i="25"/>
  <c r="Y59" i="24"/>
  <c r="O98" i="25"/>
  <c r="O98" i="24"/>
  <c r="B110" i="25"/>
  <c r="B110" i="24"/>
  <c r="Y61" i="25"/>
  <c r="Y61" i="24"/>
  <c r="S64" i="25"/>
  <c r="S64" i="24"/>
  <c r="T112" i="25"/>
  <c r="T112" i="24"/>
  <c r="P100" i="25"/>
  <c r="P100" i="24"/>
  <c r="H92" i="25"/>
  <c r="H92" i="24"/>
  <c r="M65" i="25"/>
  <c r="M65" i="24"/>
  <c r="L75" i="25"/>
  <c r="L75" i="24"/>
  <c r="Q19" i="25"/>
  <c r="Q19" i="24"/>
  <c r="K95" i="25"/>
  <c r="K95" i="24"/>
  <c r="K53" i="25"/>
  <c r="K53" i="24"/>
  <c r="V112" i="25"/>
  <c r="V112" i="24"/>
  <c r="V34" i="25"/>
  <c r="V34" i="24"/>
  <c r="I31" i="25"/>
  <c r="I31" i="24"/>
  <c r="R112" i="25"/>
  <c r="R112" i="24"/>
  <c r="R64" i="25"/>
  <c r="R64" i="24"/>
  <c r="Q108" i="25"/>
  <c r="Q108" i="24"/>
  <c r="P14" i="25"/>
  <c r="P14" i="24"/>
  <c r="F8" i="25"/>
  <c r="F8" i="24"/>
  <c r="S106" i="25"/>
  <c r="S106" i="24"/>
  <c r="Q2" i="25"/>
  <c r="Q2" i="24"/>
  <c r="T75" i="25"/>
  <c r="T75" i="24"/>
  <c r="O47" i="25"/>
  <c r="O47" i="24"/>
  <c r="T47" i="25"/>
  <c r="T47" i="24"/>
  <c r="H72" i="25"/>
  <c r="H72" i="24"/>
  <c r="T42" i="25"/>
  <c r="T42" i="24"/>
  <c r="W112" i="25"/>
  <c r="W112" i="24"/>
  <c r="P21" i="25"/>
  <c r="P21" i="24"/>
  <c r="U111" i="25"/>
  <c r="U111" i="24"/>
  <c r="H65" i="25"/>
  <c r="H65" i="24"/>
  <c r="N84" i="25"/>
  <c r="N84" i="24"/>
  <c r="P98" i="25"/>
  <c r="P98" i="24"/>
  <c r="P64" i="25"/>
  <c r="P64" i="24"/>
  <c r="P45" i="25"/>
  <c r="P45" i="24"/>
  <c r="H98" i="25"/>
  <c r="H98" i="24"/>
  <c r="C50" i="25"/>
  <c r="C50" i="24"/>
  <c r="S15" i="25"/>
  <c r="S15" i="24"/>
  <c r="X95" i="25"/>
  <c r="X95" i="24"/>
  <c r="X77" i="25"/>
  <c r="X77" i="24"/>
  <c r="X53" i="25"/>
  <c r="X53" i="24"/>
  <c r="E13" i="25"/>
  <c r="E13" i="24"/>
  <c r="W109" i="25"/>
  <c r="W109" i="24"/>
  <c r="W85" i="25"/>
  <c r="W85" i="24"/>
  <c r="W55" i="25"/>
  <c r="W55" i="24"/>
  <c r="W25" i="25"/>
  <c r="W25" i="24"/>
  <c r="J97" i="25"/>
  <c r="J97" i="24"/>
  <c r="J67" i="25"/>
  <c r="J67" i="24"/>
  <c r="J31" i="25"/>
  <c r="J31" i="24"/>
  <c r="U33" i="25"/>
  <c r="U33" i="24"/>
  <c r="F116" i="25"/>
  <c r="F116" i="24"/>
  <c r="F85" i="25"/>
  <c r="F85" i="24"/>
  <c r="F73" i="25"/>
  <c r="F73" i="24"/>
  <c r="F37" i="25"/>
  <c r="F37" i="24"/>
  <c r="E117" i="25"/>
  <c r="E117" i="24"/>
  <c r="E93" i="25"/>
  <c r="E93" i="24"/>
  <c r="E63" i="25"/>
  <c r="E63" i="24"/>
  <c r="P7" i="25"/>
  <c r="P7" i="24"/>
  <c r="G56" i="25"/>
  <c r="G56" i="24"/>
  <c r="L46" i="25"/>
  <c r="L46" i="24"/>
  <c r="J21" i="25"/>
  <c r="J21" i="24"/>
  <c r="K114" i="25"/>
  <c r="K114" i="24"/>
  <c r="K102" i="25"/>
  <c r="K102" i="24"/>
  <c r="K90" i="25"/>
  <c r="K90" i="24"/>
  <c r="K78" i="25"/>
  <c r="K78" i="24"/>
  <c r="K66" i="25"/>
  <c r="K66" i="24"/>
  <c r="K54" i="25"/>
  <c r="K54" i="24"/>
  <c r="K42" i="25"/>
  <c r="K42" i="24"/>
  <c r="E24" i="25"/>
  <c r="E24" i="24"/>
  <c r="V83" i="25"/>
  <c r="V83" i="24"/>
  <c r="O28" i="25"/>
  <c r="O28" i="24"/>
  <c r="G57" i="25"/>
  <c r="G57" i="24"/>
  <c r="G68" i="25"/>
  <c r="G68" i="24"/>
  <c r="C28" i="25"/>
  <c r="C28" i="24"/>
  <c r="I74" i="25"/>
  <c r="I74" i="24"/>
  <c r="H33" i="25"/>
  <c r="H33" i="24"/>
  <c r="L87" i="25"/>
  <c r="L87" i="24"/>
  <c r="L27" i="25"/>
  <c r="L27" i="24"/>
  <c r="K101" i="25"/>
  <c r="K101" i="24"/>
  <c r="K35" i="25"/>
  <c r="K35" i="24"/>
  <c r="V94" i="25"/>
  <c r="V94" i="24"/>
  <c r="V40" i="25"/>
  <c r="V40" i="24"/>
  <c r="R88" i="25"/>
  <c r="R88" i="24"/>
  <c r="S21" i="25"/>
  <c r="S21" i="24"/>
  <c r="Q90" i="25"/>
  <c r="Q90" i="24"/>
  <c r="Q36" i="25"/>
  <c r="Q36" i="24"/>
  <c r="N11" i="25"/>
  <c r="N11" i="24"/>
  <c r="I10" i="25"/>
  <c r="I10" i="24"/>
  <c r="N43" i="25"/>
  <c r="N43" i="24"/>
  <c r="T59" i="25"/>
  <c r="T59" i="24"/>
  <c r="T36" i="25"/>
  <c r="T36" i="24"/>
  <c r="P89" i="25"/>
  <c r="P89" i="24"/>
  <c r="G111" i="25"/>
  <c r="G111" i="24"/>
  <c r="O39" i="25"/>
  <c r="O39" i="24"/>
  <c r="D93" i="25"/>
  <c r="D93" i="24"/>
  <c r="H31" i="25"/>
  <c r="H31" i="24"/>
  <c r="X92" i="25"/>
  <c r="X92" i="24"/>
  <c r="W76" i="25"/>
  <c r="W76" i="24"/>
  <c r="M60" i="25"/>
  <c r="M60" i="24"/>
  <c r="O101" i="25"/>
  <c r="O101" i="24"/>
  <c r="G75" i="25"/>
  <c r="G75" i="24"/>
  <c r="D2" i="25"/>
  <c r="D2" i="24"/>
  <c r="O82" i="25"/>
  <c r="O82" i="24"/>
  <c r="J3" i="25"/>
  <c r="J3" i="24"/>
  <c r="O53" i="25"/>
  <c r="O53" i="24"/>
  <c r="T94" i="25"/>
  <c r="T94" i="24"/>
  <c r="Y64" i="25"/>
  <c r="Y64" i="24"/>
  <c r="O29" i="25"/>
  <c r="O29" i="24"/>
  <c r="G13" i="25"/>
  <c r="G13" i="24"/>
  <c r="M67" i="25"/>
  <c r="M67" i="24"/>
  <c r="I118" i="25"/>
  <c r="I118" i="24"/>
  <c r="D42" i="25"/>
  <c r="D42" i="24"/>
  <c r="I78" i="25"/>
  <c r="I78" i="24"/>
  <c r="L108" i="25"/>
  <c r="L108" i="24"/>
  <c r="X71" i="25"/>
  <c r="X71" i="24"/>
  <c r="X47" i="25"/>
  <c r="X47" i="24"/>
  <c r="X29" i="25"/>
  <c r="X29" i="24"/>
  <c r="W97" i="25"/>
  <c r="W97" i="24"/>
  <c r="W67" i="25"/>
  <c r="W67" i="24"/>
  <c r="W43" i="25"/>
  <c r="W43" i="24"/>
  <c r="D5" i="25"/>
  <c r="D5" i="24"/>
  <c r="J91" i="25"/>
  <c r="J91" i="24"/>
  <c r="J55" i="25"/>
  <c r="J55" i="24"/>
  <c r="J37" i="25"/>
  <c r="J37" i="24"/>
  <c r="C4" i="25"/>
  <c r="C4" i="24"/>
  <c r="U27" i="25"/>
  <c r="U27" i="24"/>
  <c r="G31" i="25"/>
  <c r="G31" i="24"/>
  <c r="F109" i="25"/>
  <c r="F109" i="24"/>
  <c r="F79" i="25"/>
  <c r="F79" i="24"/>
  <c r="F49" i="25"/>
  <c r="F49" i="24"/>
  <c r="F31" i="25"/>
  <c r="F31" i="24"/>
  <c r="F119" i="24"/>
  <c r="F119" i="25"/>
  <c r="E99" i="25"/>
  <c r="E99" i="24"/>
  <c r="E69" i="25"/>
  <c r="E69" i="24"/>
  <c r="E51" i="25"/>
  <c r="E51" i="24"/>
  <c r="E27" i="25"/>
  <c r="E27" i="24"/>
  <c r="B8" i="25"/>
  <c r="B8" i="24"/>
  <c r="M14" i="25"/>
  <c r="M14" i="24"/>
  <c r="L5" i="25"/>
  <c r="L5" i="24"/>
  <c r="W13" i="25"/>
  <c r="W13" i="24"/>
  <c r="U6" i="25"/>
  <c r="U6" i="24"/>
  <c r="H10" i="25"/>
  <c r="H10" i="24"/>
  <c r="D26" i="25"/>
  <c r="D26" i="24"/>
  <c r="N40" i="25"/>
  <c r="N40" i="24"/>
  <c r="N52" i="25"/>
  <c r="N52" i="24"/>
  <c r="B63" i="25"/>
  <c r="B63" i="24"/>
  <c r="H73" i="25"/>
  <c r="H73" i="24"/>
  <c r="O83" i="25"/>
  <c r="O83" i="24"/>
  <c r="U93" i="25"/>
  <c r="U93" i="24"/>
  <c r="D104" i="25"/>
  <c r="D104" i="24"/>
  <c r="I114" i="25"/>
  <c r="I114" i="24"/>
  <c r="Y111" i="25"/>
  <c r="Y111" i="24"/>
  <c r="T51" i="25"/>
  <c r="T51" i="24"/>
  <c r="N85" i="25"/>
  <c r="N85" i="24"/>
  <c r="O114" i="25"/>
  <c r="O114" i="24"/>
  <c r="C47" i="25"/>
  <c r="C47" i="24"/>
  <c r="Y2" i="25"/>
  <c r="Y2" i="24"/>
  <c r="Y18" i="25"/>
  <c r="Y18" i="24"/>
  <c r="U79" i="25"/>
  <c r="U79" i="24"/>
  <c r="D103" i="25"/>
  <c r="D103" i="24"/>
  <c r="C56" i="25"/>
  <c r="C56" i="24"/>
  <c r="O10" i="25"/>
  <c r="O10" i="24"/>
  <c r="C31" i="25"/>
  <c r="C31" i="24"/>
  <c r="O44" i="25"/>
  <c r="O44" i="24"/>
  <c r="N66" i="25"/>
  <c r="N66" i="24"/>
  <c r="T76" i="25"/>
  <c r="T76" i="24"/>
  <c r="C87" i="25"/>
  <c r="C87" i="24"/>
  <c r="I97" i="25"/>
  <c r="I97" i="24"/>
  <c r="G110" i="25"/>
  <c r="G110" i="24"/>
  <c r="P39" i="25"/>
  <c r="P39" i="24"/>
  <c r="P72" i="25"/>
  <c r="P72" i="24"/>
  <c r="N103" i="25"/>
  <c r="N103" i="24"/>
  <c r="V2" i="25"/>
  <c r="V2" i="24"/>
  <c r="U114" i="25"/>
  <c r="U114" i="24"/>
  <c r="T31" i="25"/>
  <c r="T31" i="24"/>
  <c r="H95" i="25"/>
  <c r="H95" i="24"/>
  <c r="S57" i="25"/>
  <c r="S57" i="24"/>
  <c r="P88" i="25"/>
  <c r="P88" i="24"/>
  <c r="V19" i="25"/>
  <c r="V19" i="24"/>
  <c r="B36" i="25"/>
  <c r="B36" i="24"/>
  <c r="P48" i="24"/>
  <c r="P48" i="25"/>
  <c r="S59" i="25"/>
  <c r="S59" i="24"/>
  <c r="B70" i="24"/>
  <c r="B70" i="25"/>
  <c r="H80" i="25"/>
  <c r="H80" i="24"/>
  <c r="O90" i="25"/>
  <c r="O90" i="24"/>
  <c r="U100" i="25"/>
  <c r="U100" i="24"/>
  <c r="D111" i="25"/>
  <c r="D111" i="24"/>
  <c r="P33" i="25"/>
  <c r="P33" i="24"/>
  <c r="G69" i="24"/>
  <c r="G69" i="25"/>
  <c r="P102" i="24"/>
  <c r="P102" i="25"/>
  <c r="Y78" i="25"/>
  <c r="Y78" i="24"/>
  <c r="M58" i="25"/>
  <c r="M58" i="24"/>
  <c r="M112" i="25"/>
  <c r="M112" i="24"/>
  <c r="U80" i="25"/>
  <c r="U80" i="24"/>
  <c r="G10" i="25"/>
  <c r="G10" i="24"/>
  <c r="G97" i="25"/>
  <c r="G97" i="24"/>
  <c r="N26" i="25"/>
  <c r="N26" i="24"/>
  <c r="C42" i="25"/>
  <c r="C42" i="24"/>
  <c r="C90" i="25"/>
  <c r="C90" i="24"/>
  <c r="I40" i="25"/>
  <c r="I40" i="24"/>
  <c r="G109" i="25"/>
  <c r="G109" i="24"/>
  <c r="L106" i="24"/>
  <c r="L106" i="25"/>
  <c r="L100" i="24"/>
  <c r="L100" i="25"/>
  <c r="L94" i="25"/>
  <c r="L94" i="24"/>
  <c r="L88" i="25"/>
  <c r="L88" i="24"/>
  <c r="L82" i="24"/>
  <c r="L82" i="25"/>
  <c r="L76" i="25"/>
  <c r="L76" i="24"/>
  <c r="L70" i="25"/>
  <c r="L70" i="24"/>
  <c r="L64" i="25"/>
  <c r="L64" i="24"/>
  <c r="L58" i="25"/>
  <c r="L58" i="24"/>
  <c r="L52" i="25"/>
  <c r="L52" i="24"/>
  <c r="L40" i="25"/>
  <c r="L40" i="24"/>
  <c r="L34" i="25"/>
  <c r="L34" i="24"/>
  <c r="L28" i="25"/>
  <c r="L28" i="24"/>
  <c r="E10" i="25"/>
  <c r="E10" i="24"/>
  <c r="L2" i="25"/>
  <c r="L2" i="24"/>
  <c r="K108" i="25"/>
  <c r="K108" i="24"/>
  <c r="K96" i="25"/>
  <c r="K96" i="24"/>
  <c r="K84" i="25"/>
  <c r="K84" i="24"/>
  <c r="K72" i="25"/>
  <c r="K72" i="24"/>
  <c r="K60" i="25"/>
  <c r="K60" i="24"/>
  <c r="K48" i="25"/>
  <c r="K48" i="24"/>
  <c r="K36" i="25"/>
  <c r="K36" i="24"/>
  <c r="K30" i="25"/>
  <c r="K30" i="24"/>
  <c r="D14" i="25"/>
  <c r="D14" i="24"/>
  <c r="V119" i="25"/>
  <c r="V119" i="24"/>
  <c r="V113" i="25"/>
  <c r="V113" i="24"/>
  <c r="V107" i="25"/>
  <c r="V107" i="24"/>
  <c r="V101" i="25"/>
  <c r="V101" i="24"/>
  <c r="V95" i="25"/>
  <c r="V95" i="24"/>
  <c r="V89" i="25"/>
  <c r="V89" i="24"/>
  <c r="O95" i="25"/>
  <c r="O95" i="24"/>
  <c r="D34" i="25"/>
  <c r="D34" i="24"/>
  <c r="J15" i="25"/>
  <c r="J15" i="24"/>
  <c r="C99" i="25"/>
  <c r="C99" i="24"/>
  <c r="U68" i="25"/>
  <c r="U68" i="24"/>
  <c r="S71" i="25"/>
  <c r="S71" i="24"/>
  <c r="T91" i="25"/>
  <c r="T91" i="24"/>
  <c r="Y28" i="25"/>
  <c r="Y28" i="24"/>
  <c r="L81" i="25"/>
  <c r="L81" i="24"/>
  <c r="L39" i="25"/>
  <c r="L39" i="24"/>
  <c r="K89" i="25"/>
  <c r="K89" i="24"/>
  <c r="K29" i="25"/>
  <c r="K29" i="24"/>
  <c r="V70" i="25"/>
  <c r="V70" i="24"/>
  <c r="D22" i="25"/>
  <c r="D22" i="24"/>
  <c r="V3" i="25"/>
  <c r="V3" i="24"/>
  <c r="R100" i="25"/>
  <c r="R100" i="24"/>
  <c r="R40" i="25"/>
  <c r="R40" i="24"/>
  <c r="Q114" i="25"/>
  <c r="Q114" i="24"/>
  <c r="Q72" i="24"/>
  <c r="Q72" i="25"/>
  <c r="N24" i="25"/>
  <c r="N24" i="24"/>
  <c r="Y5" i="25"/>
  <c r="Y5" i="24"/>
  <c r="K17" i="25"/>
  <c r="K17" i="24"/>
  <c r="T7" i="25"/>
  <c r="T7" i="24"/>
  <c r="O26" i="25"/>
  <c r="O26" i="24"/>
  <c r="U40" i="25"/>
  <c r="U40" i="24"/>
  <c r="U52" i="25"/>
  <c r="U52" i="24"/>
  <c r="H63" i="25"/>
  <c r="H63" i="24"/>
  <c r="O73" i="25"/>
  <c r="O73" i="24"/>
  <c r="U83" i="25"/>
  <c r="U83" i="24"/>
  <c r="D94" i="25"/>
  <c r="D94" i="24"/>
  <c r="M104" i="25"/>
  <c r="M104" i="24"/>
  <c r="P114" i="25"/>
  <c r="P114" i="24"/>
  <c r="B48" i="25"/>
  <c r="B48" i="24"/>
  <c r="O74" i="25"/>
  <c r="O74" i="24"/>
  <c r="U96" i="25"/>
  <c r="U96" i="24"/>
  <c r="C60" i="25"/>
  <c r="C60" i="24"/>
  <c r="L119" i="25"/>
  <c r="L119" i="24"/>
  <c r="B27" i="25"/>
  <c r="B27" i="24"/>
  <c r="U85" i="25"/>
  <c r="U85" i="24"/>
  <c r="Q24" i="25"/>
  <c r="Q24" i="24"/>
  <c r="H108" i="25"/>
  <c r="H108" i="24"/>
  <c r="I54" i="25"/>
  <c r="I54" i="24"/>
  <c r="G4" i="25"/>
  <c r="G4" i="24"/>
  <c r="Y27" i="25"/>
  <c r="Y27" i="24"/>
  <c r="Y41" i="25"/>
  <c r="Y41" i="24"/>
  <c r="Y53" i="25"/>
  <c r="Y53" i="24"/>
  <c r="G64" i="25"/>
  <c r="G64" i="24"/>
  <c r="N74" i="25"/>
  <c r="N74" i="24"/>
  <c r="T84" i="25"/>
  <c r="T84" i="24"/>
  <c r="C95" i="25"/>
  <c r="C95" i="24"/>
  <c r="I105" i="25"/>
  <c r="I105" i="24"/>
  <c r="N115" i="25"/>
  <c r="N115" i="24"/>
  <c r="T38" i="25"/>
  <c r="T38" i="24"/>
  <c r="O62" i="25"/>
  <c r="O62" i="24"/>
  <c r="U84" i="25"/>
  <c r="U84" i="24"/>
  <c r="Y113" i="25"/>
  <c r="Y113" i="24"/>
  <c r="I106" i="25"/>
  <c r="I106" i="24"/>
  <c r="S4" i="25"/>
  <c r="S4" i="24"/>
  <c r="O75" i="25"/>
  <c r="O75" i="24"/>
  <c r="H102" i="25"/>
  <c r="H102" i="24"/>
  <c r="G55" i="25"/>
  <c r="G55" i="24"/>
  <c r="J4" i="25"/>
  <c r="J4" i="24"/>
  <c r="D29" i="25"/>
  <c r="D29" i="24"/>
  <c r="S91" i="25"/>
  <c r="S91" i="24"/>
  <c r="C41" i="25"/>
  <c r="C41" i="24"/>
  <c r="I76" i="25"/>
  <c r="I76" i="24"/>
  <c r="S9" i="25"/>
  <c r="S9" i="24"/>
  <c r="P30" i="25"/>
  <c r="P30" i="24"/>
  <c r="H44" i="25"/>
  <c r="H44" i="24"/>
  <c r="Y55" i="25"/>
  <c r="Y55" i="24"/>
  <c r="G66" i="25"/>
  <c r="G66" i="24"/>
  <c r="O5" i="25"/>
  <c r="O5" i="24"/>
  <c r="B75" i="25"/>
  <c r="B75" i="24"/>
  <c r="H115" i="25"/>
  <c r="H115" i="24"/>
  <c r="C68" i="25"/>
  <c r="C68" i="24"/>
  <c r="N78" i="25"/>
  <c r="N78" i="24"/>
  <c r="D45" i="25"/>
  <c r="D45" i="24"/>
  <c r="Q23" i="25"/>
  <c r="Q23" i="24"/>
  <c r="U112" i="25"/>
  <c r="U112" i="24"/>
  <c r="T111" i="25"/>
  <c r="T111" i="24"/>
  <c r="L105" i="25"/>
  <c r="L105" i="24"/>
  <c r="L45" i="25"/>
  <c r="L45" i="24"/>
  <c r="K77" i="24"/>
  <c r="K77" i="25"/>
  <c r="U22" i="25"/>
  <c r="U22" i="24"/>
  <c r="V118" i="24"/>
  <c r="V118" i="25"/>
  <c r="V82" i="25"/>
  <c r="V82" i="24"/>
  <c r="V28" i="25"/>
  <c r="V28" i="24"/>
  <c r="I37" i="25"/>
  <c r="I37" i="24"/>
  <c r="R94" i="25"/>
  <c r="R94" i="24"/>
  <c r="R46" i="25"/>
  <c r="R46" i="24"/>
  <c r="G47" i="25"/>
  <c r="G47" i="24"/>
  <c r="Q96" i="25"/>
  <c r="Q96" i="24"/>
  <c r="Q60" i="25"/>
  <c r="Q60" i="24"/>
  <c r="Y11" i="25"/>
  <c r="Y11" i="24"/>
  <c r="X14" i="25"/>
  <c r="X14" i="24"/>
  <c r="K23" i="25"/>
  <c r="K23" i="24"/>
  <c r="T13" i="25"/>
  <c r="T13" i="24"/>
  <c r="T29" i="25"/>
  <c r="T29" i="24"/>
  <c r="I92" i="25"/>
  <c r="I92" i="24"/>
  <c r="I79" i="25"/>
  <c r="I79" i="24"/>
  <c r="C53" i="25"/>
  <c r="C53" i="24"/>
  <c r="M103" i="25"/>
  <c r="M103" i="24"/>
  <c r="L117" i="25"/>
  <c r="L117" i="24"/>
  <c r="X112" i="25"/>
  <c r="X112" i="24"/>
  <c r="X80" i="25"/>
  <c r="X80" i="24"/>
  <c r="X56" i="25"/>
  <c r="X56" i="24"/>
  <c r="X38" i="25"/>
  <c r="X38" i="24"/>
  <c r="E7" i="25"/>
  <c r="E7" i="24"/>
  <c r="W106" i="25"/>
  <c r="W106" i="24"/>
  <c r="W82" i="25"/>
  <c r="W82" i="24"/>
  <c r="W52" i="25"/>
  <c r="W52" i="24"/>
  <c r="W34" i="25"/>
  <c r="W34" i="24"/>
  <c r="D11" i="25"/>
  <c r="D11" i="24"/>
  <c r="J106" i="25"/>
  <c r="J106" i="24"/>
  <c r="J88" i="25"/>
  <c r="J88" i="24"/>
  <c r="J70" i="25"/>
  <c r="J70" i="24"/>
  <c r="J52" i="25"/>
  <c r="J52" i="24"/>
  <c r="J34" i="25"/>
  <c r="J34" i="24"/>
  <c r="C10" i="25"/>
  <c r="C10" i="24"/>
  <c r="R24" i="25"/>
  <c r="R24" i="24"/>
  <c r="R4" i="25"/>
  <c r="R4" i="24"/>
  <c r="F112" i="25"/>
  <c r="F112" i="24"/>
  <c r="F94" i="25"/>
  <c r="F94" i="24"/>
  <c r="F76" i="25"/>
  <c r="F76" i="24"/>
  <c r="F58" i="25"/>
  <c r="F58" i="24"/>
  <c r="F40" i="25"/>
  <c r="F40" i="24"/>
  <c r="Y20" i="25"/>
  <c r="Y20" i="24"/>
  <c r="S46" i="25"/>
  <c r="S46" i="24"/>
  <c r="E114" i="25"/>
  <c r="E114" i="24"/>
  <c r="E96" i="25"/>
  <c r="E96" i="24"/>
  <c r="E78" i="25"/>
  <c r="E78" i="24"/>
  <c r="E60" i="25"/>
  <c r="E60" i="24"/>
  <c r="E42" i="25"/>
  <c r="E42" i="24"/>
  <c r="E30" i="25"/>
  <c r="E30" i="24"/>
  <c r="B11" i="25"/>
  <c r="B11" i="24"/>
  <c r="L8" i="25"/>
  <c r="L8" i="24"/>
  <c r="W16" i="25"/>
  <c r="W16" i="24"/>
  <c r="U9" i="25"/>
  <c r="U9" i="24"/>
  <c r="H25" i="25"/>
  <c r="H25" i="24"/>
  <c r="H13" i="25"/>
  <c r="H13" i="24"/>
  <c r="F4" i="25"/>
  <c r="F4" i="24"/>
  <c r="T27" i="25"/>
  <c r="T27" i="24"/>
  <c r="U41" i="25"/>
  <c r="U41" i="24"/>
  <c r="U53" i="25"/>
  <c r="U53" i="24"/>
  <c r="D64" i="25"/>
  <c r="D64" i="24"/>
  <c r="M74" i="25"/>
  <c r="M74" i="24"/>
  <c r="S84" i="24"/>
  <c r="S84" i="25"/>
  <c r="B95" i="25"/>
  <c r="B95" i="24"/>
  <c r="H105" i="25"/>
  <c r="H105" i="24"/>
  <c r="M115" i="25"/>
  <c r="M115" i="24"/>
  <c r="B50" i="25"/>
  <c r="B50" i="24"/>
  <c r="H76" i="25"/>
  <c r="H76" i="24"/>
  <c r="M99" i="25"/>
  <c r="M99" i="24"/>
  <c r="P68" i="25"/>
  <c r="P68" i="24"/>
  <c r="M35" i="25"/>
  <c r="M35" i="24"/>
  <c r="D90" i="25"/>
  <c r="D90" i="24"/>
  <c r="D33" i="25"/>
  <c r="D33" i="24"/>
  <c r="U115" i="25"/>
  <c r="U115" i="24"/>
  <c r="G61" i="25"/>
  <c r="G61" i="24"/>
  <c r="O6" i="25"/>
  <c r="O6" i="24"/>
  <c r="C29" i="25"/>
  <c r="C29" i="24"/>
  <c r="Y42" i="25"/>
  <c r="Y42" i="24"/>
  <c r="T54" i="25"/>
  <c r="T54" i="24"/>
  <c r="C65" i="25"/>
  <c r="C65" i="24"/>
  <c r="I75" i="25"/>
  <c r="I75" i="24"/>
  <c r="P85" i="24"/>
  <c r="P85" i="25"/>
  <c r="Y95" i="25"/>
  <c r="Y95" i="24"/>
  <c r="G106" i="25"/>
  <c r="G106" i="24"/>
  <c r="H116" i="25"/>
  <c r="H116" i="24"/>
  <c r="B42" i="25"/>
  <c r="B42" i="24"/>
  <c r="H64" i="25"/>
  <c r="H64" i="24"/>
  <c r="O86" i="25"/>
  <c r="O86" i="24"/>
  <c r="I116" i="25"/>
  <c r="I116" i="24"/>
  <c r="P110" i="25"/>
  <c r="P110" i="24"/>
  <c r="S20" i="25"/>
  <c r="S20" i="24"/>
  <c r="B79" i="25"/>
  <c r="B79" i="24"/>
  <c r="D19" i="25"/>
  <c r="D19" i="24"/>
  <c r="S105" i="25"/>
  <c r="S105" i="24"/>
  <c r="Y62" i="25"/>
  <c r="Y62" i="24"/>
  <c r="S6" i="25"/>
  <c r="S6" i="24"/>
  <c r="O31" i="25"/>
  <c r="O31" i="24"/>
  <c r="U102" i="25"/>
  <c r="U102" i="24"/>
  <c r="C43" i="25"/>
  <c r="C43" i="24"/>
  <c r="I82" i="25"/>
  <c r="I82" i="24"/>
  <c r="B32" i="25"/>
  <c r="B32" i="24"/>
  <c r="G12" i="25"/>
  <c r="G12" i="24"/>
  <c r="Y31" i="25"/>
  <c r="Y31" i="24"/>
  <c r="H45" i="25"/>
  <c r="H45" i="24"/>
  <c r="T56" i="25"/>
  <c r="T56" i="24"/>
  <c r="C67" i="25"/>
  <c r="C67" i="24"/>
  <c r="I77" i="25"/>
  <c r="I77" i="24"/>
  <c r="P87" i="25"/>
  <c r="P87" i="24"/>
  <c r="Y97" i="25"/>
  <c r="Y97" i="24"/>
  <c r="G108" i="25"/>
  <c r="G108" i="24"/>
  <c r="B118" i="25"/>
  <c r="B118" i="24"/>
  <c r="D79" i="25"/>
  <c r="D79" i="24"/>
  <c r="T99" i="25"/>
  <c r="T99" i="24"/>
  <c r="V99" i="25"/>
  <c r="V99" i="24"/>
  <c r="G53" i="25"/>
  <c r="G53" i="24"/>
  <c r="R11" i="25"/>
  <c r="R11" i="24"/>
  <c r="R99" i="25"/>
  <c r="R99" i="24"/>
  <c r="R93" i="25"/>
  <c r="R93" i="24"/>
  <c r="R87" i="25"/>
  <c r="R87" i="24"/>
  <c r="R81" i="25"/>
  <c r="R81" i="24"/>
  <c r="R75" i="25"/>
  <c r="R75" i="24"/>
  <c r="R69" i="25"/>
  <c r="R69" i="24"/>
  <c r="R63" i="25"/>
  <c r="R63" i="24"/>
  <c r="R57" i="25"/>
  <c r="R57" i="24"/>
  <c r="R51" i="25"/>
  <c r="R51" i="24"/>
  <c r="R45" i="25"/>
  <c r="R45" i="24"/>
  <c r="R39" i="25"/>
  <c r="R39" i="24"/>
  <c r="R33" i="25"/>
  <c r="R33" i="24"/>
  <c r="D20" i="25"/>
  <c r="D20" i="24"/>
  <c r="S45" i="25"/>
  <c r="S45" i="24"/>
  <c r="G23" i="25"/>
  <c r="G23" i="24"/>
  <c r="Q119" i="25"/>
  <c r="Q119" i="24"/>
  <c r="Q113" i="25"/>
  <c r="Q113" i="24"/>
  <c r="Q107" i="25"/>
  <c r="Q107" i="24"/>
  <c r="Q101" i="25"/>
  <c r="Q101" i="24"/>
  <c r="Q95" i="25"/>
  <c r="Q95" i="24"/>
  <c r="Q89" i="25"/>
  <c r="Q89" i="24"/>
  <c r="Q83" i="25"/>
  <c r="Q83" i="24"/>
  <c r="Q77" i="25"/>
  <c r="Q77" i="24"/>
  <c r="Q71" i="25"/>
  <c r="Q71" i="24"/>
  <c r="Q65" i="25"/>
  <c r="Q65" i="24"/>
  <c r="Q59" i="25"/>
  <c r="Q59" i="24"/>
  <c r="Q53" i="25"/>
  <c r="Q53" i="24"/>
  <c r="Q47" i="25"/>
  <c r="Q47" i="24"/>
  <c r="Q41" i="25"/>
  <c r="Q41" i="24"/>
  <c r="Q35" i="25"/>
  <c r="Q35" i="24"/>
  <c r="Q29" i="25"/>
  <c r="Q29" i="24"/>
  <c r="E23" i="25"/>
  <c r="E23" i="24"/>
  <c r="P12" i="25"/>
  <c r="P12" i="24"/>
  <c r="N16" i="25"/>
  <c r="N16" i="24"/>
  <c r="N10" i="25"/>
  <c r="N10" i="24"/>
  <c r="N4" i="25"/>
  <c r="N4" i="24"/>
  <c r="Y10" i="25"/>
  <c r="Y10" i="24"/>
  <c r="Y4" i="25"/>
  <c r="Y4" i="24"/>
  <c r="X19" i="25"/>
  <c r="X19" i="24"/>
  <c r="X13" i="25"/>
  <c r="X13" i="24"/>
  <c r="X7" i="25"/>
  <c r="X7" i="24"/>
  <c r="K22" i="25"/>
  <c r="K22" i="24"/>
  <c r="K16" i="25"/>
  <c r="K16" i="24"/>
  <c r="K10" i="25"/>
  <c r="K10" i="24"/>
  <c r="K4" i="25"/>
  <c r="K4" i="24"/>
  <c r="I21" i="25"/>
  <c r="I21" i="24"/>
  <c r="I15" i="25"/>
  <c r="I15" i="24"/>
  <c r="I9" i="25"/>
  <c r="I9" i="24"/>
  <c r="I3" i="25"/>
  <c r="I3" i="24"/>
  <c r="T24" i="25"/>
  <c r="T24" i="24"/>
  <c r="T18" i="25"/>
  <c r="T18" i="24"/>
  <c r="T12" i="25"/>
  <c r="T12" i="24"/>
  <c r="T6" i="25"/>
  <c r="T6" i="24"/>
  <c r="J6" i="25"/>
  <c r="J6" i="24"/>
  <c r="B29" i="25"/>
  <c r="B29" i="24"/>
  <c r="U42" i="25"/>
  <c r="U42" i="24"/>
  <c r="S54" i="25"/>
  <c r="S54" i="24"/>
  <c r="B65" i="25"/>
  <c r="B65" i="24"/>
  <c r="H75" i="25"/>
  <c r="H75" i="24"/>
  <c r="O85" i="25"/>
  <c r="O85" i="24"/>
  <c r="U95" i="25"/>
  <c r="U95" i="24"/>
  <c r="D106" i="25"/>
  <c r="D106" i="24"/>
  <c r="G116" i="25"/>
  <c r="G116" i="24"/>
  <c r="B53" i="25"/>
  <c r="B53" i="24"/>
  <c r="B78" i="25"/>
  <c r="B78" i="24"/>
  <c r="B102" i="25"/>
  <c r="B102" i="24"/>
  <c r="P74" i="25"/>
  <c r="P74" i="24"/>
  <c r="D41" i="25"/>
  <c r="D41" i="24"/>
  <c r="M94" i="25"/>
  <c r="M94" i="24"/>
  <c r="I41" i="25"/>
  <c r="I41" i="24"/>
  <c r="G67" i="25"/>
  <c r="G67" i="24"/>
  <c r="F9" i="25"/>
  <c r="F9" i="24"/>
  <c r="H30" i="25"/>
  <c r="H30" i="24"/>
  <c r="Y43" i="25"/>
  <c r="Y43" i="24"/>
  <c r="P55" i="25"/>
  <c r="P55" i="24"/>
  <c r="Y65" i="25"/>
  <c r="Y65" i="24"/>
  <c r="G76" i="25"/>
  <c r="G76" i="24"/>
  <c r="N86" i="25"/>
  <c r="N86" i="24"/>
  <c r="T96" i="25"/>
  <c r="T96" i="24"/>
  <c r="C107" i="25"/>
  <c r="C107" i="24"/>
  <c r="B117" i="25"/>
  <c r="B117" i="24"/>
  <c r="B43" i="25"/>
  <c r="B43" i="24"/>
  <c r="U66" i="25"/>
  <c r="U66" i="24"/>
  <c r="H88" i="25"/>
  <c r="H88" i="24"/>
  <c r="I119" i="25"/>
  <c r="I119" i="24"/>
  <c r="X117" i="25"/>
  <c r="X117" i="24"/>
  <c r="M29" i="25"/>
  <c r="M29" i="24"/>
  <c r="H83" i="25"/>
  <c r="H83" i="24"/>
  <c r="M28" i="25"/>
  <c r="M28" i="24"/>
  <c r="G114" i="25"/>
  <c r="G114" i="24"/>
  <c r="T69" i="25"/>
  <c r="T69" i="24"/>
  <c r="G9" i="25"/>
  <c r="G9" i="24"/>
  <c r="T32" i="25"/>
  <c r="T32" i="24"/>
  <c r="U117" i="25"/>
  <c r="U117" i="24"/>
  <c r="C44" i="25"/>
  <c r="C44" i="24"/>
  <c r="G89" i="25"/>
  <c r="G89" i="24"/>
  <c r="I45" i="25"/>
  <c r="I45" i="24"/>
  <c r="D23" i="25"/>
  <c r="D23" i="24"/>
  <c r="O14" i="25"/>
  <c r="O14" i="24"/>
  <c r="C33" i="25"/>
  <c r="C33" i="24"/>
  <c r="H46" i="25"/>
  <c r="H46" i="24"/>
  <c r="P57" i="25"/>
  <c r="P57" i="24"/>
  <c r="Y67" i="25"/>
  <c r="Y67" i="24"/>
  <c r="G78" i="25"/>
  <c r="G78" i="24"/>
  <c r="N88" i="25"/>
  <c r="N88" i="24"/>
  <c r="T98" i="25"/>
  <c r="T98" i="24"/>
  <c r="C109" i="25"/>
  <c r="C109" i="24"/>
  <c r="T118" i="25"/>
  <c r="T118" i="24"/>
  <c r="D85" i="25"/>
  <c r="D85" i="24"/>
  <c r="G17" i="25"/>
  <c r="G17" i="24"/>
  <c r="Y104" i="25"/>
  <c r="Y104" i="24"/>
  <c r="K100" i="25"/>
  <c r="K100" i="24"/>
  <c r="K82" i="25"/>
  <c r="K82" i="24"/>
  <c r="K58" i="25"/>
  <c r="K58" i="24"/>
  <c r="K40" i="25"/>
  <c r="K40" i="24"/>
  <c r="G21" i="25"/>
  <c r="G21" i="24"/>
  <c r="V111" i="25"/>
  <c r="V111" i="24"/>
  <c r="V87" i="25"/>
  <c r="V87" i="24"/>
  <c r="V69" i="25"/>
  <c r="V69" i="24"/>
  <c r="V51" i="25"/>
  <c r="V51" i="24"/>
  <c r="V33" i="25"/>
  <c r="V33" i="24"/>
  <c r="C9" i="25"/>
  <c r="C9" i="24"/>
  <c r="I36" i="25"/>
  <c r="I36" i="24"/>
  <c r="V13" i="25"/>
  <c r="V13" i="24"/>
  <c r="R3" i="25"/>
  <c r="R3" i="24"/>
  <c r="G34" i="25"/>
  <c r="G34" i="24"/>
  <c r="Q8" i="25"/>
  <c r="Q8" i="24"/>
  <c r="S12" i="25"/>
  <c r="S12" i="24"/>
  <c r="D32" i="25"/>
  <c r="D32" i="24"/>
  <c r="N45" i="25"/>
  <c r="N45" i="24"/>
  <c r="B57" i="25"/>
  <c r="B57" i="24"/>
  <c r="H67" i="25"/>
  <c r="H67" i="24"/>
  <c r="O77" i="25"/>
  <c r="O77" i="24"/>
  <c r="U87" i="25"/>
  <c r="U87" i="24"/>
  <c r="D98" i="25"/>
  <c r="D98" i="24"/>
  <c r="M108" i="25"/>
  <c r="M108" i="24"/>
  <c r="G118" i="25"/>
  <c r="G118" i="24"/>
  <c r="O2" i="25"/>
  <c r="O2" i="24"/>
  <c r="P66" i="25"/>
  <c r="P66" i="24"/>
  <c r="N97" i="25"/>
  <c r="N97" i="24"/>
  <c r="M105" i="25"/>
  <c r="M105" i="24"/>
  <c r="P86" i="25"/>
  <c r="P86" i="24"/>
  <c r="D49" i="25"/>
  <c r="D49" i="24"/>
  <c r="O99" i="25"/>
  <c r="O99" i="24"/>
  <c r="U56" i="25"/>
  <c r="U56" i="24"/>
  <c r="G91" i="25"/>
  <c r="G91" i="24"/>
  <c r="Q21" i="25"/>
  <c r="Q21" i="24"/>
  <c r="C37" i="25"/>
  <c r="C37" i="24"/>
  <c r="O49" i="25"/>
  <c r="O49" i="24"/>
  <c r="N60" i="24"/>
  <c r="N60" i="25"/>
  <c r="T70" i="25"/>
  <c r="T70" i="24"/>
  <c r="C81" i="25"/>
  <c r="C81" i="24"/>
  <c r="I91" i="25"/>
  <c r="I91" i="24"/>
  <c r="P101" i="25"/>
  <c r="P101" i="24"/>
  <c r="N117" i="25"/>
  <c r="N117" i="24"/>
  <c r="T53" i="25"/>
  <c r="T53" i="24"/>
  <c r="T83" i="25"/>
  <c r="T83" i="24"/>
  <c r="L115" i="25"/>
  <c r="L115" i="24"/>
  <c r="Y72" i="25"/>
  <c r="Y72" i="24"/>
  <c r="H59" i="25"/>
  <c r="H59" i="24"/>
  <c r="M119" i="25"/>
  <c r="M119" i="24"/>
  <c r="H84" i="25"/>
  <c r="H84" i="24"/>
  <c r="P29" i="25"/>
  <c r="P29" i="24"/>
  <c r="O3" i="25"/>
  <c r="O3" i="24"/>
  <c r="O27" i="25"/>
  <c r="O27" i="24"/>
  <c r="P41" i="25"/>
  <c r="P41" i="24"/>
  <c r="P53" i="25"/>
  <c r="P53" i="24"/>
  <c r="B64" i="25"/>
  <c r="B64" i="24"/>
  <c r="H74" i="25"/>
  <c r="H74" i="24"/>
  <c r="O84" i="25"/>
  <c r="O84" i="24"/>
  <c r="U94" i="25"/>
  <c r="U94" i="24"/>
  <c r="D105" i="25"/>
  <c r="D105" i="24"/>
  <c r="I115" i="25"/>
  <c r="I115" i="24"/>
  <c r="T49" i="25"/>
  <c r="T49" i="24"/>
  <c r="G81" i="25"/>
  <c r="G81" i="24"/>
  <c r="D116" i="25"/>
  <c r="D116" i="24"/>
  <c r="T109" i="25"/>
  <c r="T109" i="24"/>
  <c r="O9" i="25"/>
  <c r="O9" i="24"/>
  <c r="O81" i="25"/>
  <c r="O81" i="24"/>
  <c r="M34" i="25"/>
  <c r="M34" i="24"/>
  <c r="C115" i="25"/>
  <c r="C115" i="24"/>
  <c r="M53" i="25"/>
  <c r="M53" i="24"/>
  <c r="G6" i="25"/>
  <c r="G6" i="24"/>
  <c r="T45" i="25"/>
  <c r="T45" i="24"/>
  <c r="G14" i="25"/>
  <c r="G14" i="24"/>
  <c r="I58" i="25"/>
  <c r="I58" i="24"/>
  <c r="T25" i="25"/>
  <c r="T25" i="24"/>
  <c r="M101" i="25"/>
  <c r="M101" i="24"/>
  <c r="S7" i="25"/>
  <c r="S7" i="24"/>
  <c r="X110" i="25"/>
  <c r="X110" i="24"/>
  <c r="X103" i="25"/>
  <c r="X103" i="24"/>
  <c r="X97" i="25"/>
  <c r="X97" i="24"/>
  <c r="X91" i="25"/>
  <c r="X91" i="24"/>
  <c r="X85" i="25"/>
  <c r="X85" i="24"/>
  <c r="X79" i="25"/>
  <c r="X79" i="24"/>
  <c r="X73" i="25"/>
  <c r="X73" i="24"/>
  <c r="X67" i="25"/>
  <c r="X67" i="24"/>
  <c r="X61" i="25"/>
  <c r="X61" i="24"/>
  <c r="X55" i="25"/>
  <c r="X55" i="24"/>
  <c r="X49" i="25"/>
  <c r="X49" i="24"/>
  <c r="X43" i="25"/>
  <c r="X43" i="24"/>
  <c r="X37" i="24"/>
  <c r="X37" i="25"/>
  <c r="X31" i="24"/>
  <c r="X31" i="25"/>
  <c r="X25" i="25"/>
  <c r="X25" i="24"/>
  <c r="D17" i="25"/>
  <c r="D17" i="24"/>
  <c r="E5" i="25"/>
  <c r="E5" i="24"/>
  <c r="W117" i="25"/>
  <c r="W117" i="24"/>
  <c r="W111" i="25"/>
  <c r="W111" i="24"/>
  <c r="W105" i="25"/>
  <c r="W105" i="24"/>
  <c r="W99" i="25"/>
  <c r="W99" i="24"/>
  <c r="W93" i="25"/>
  <c r="W93" i="24"/>
  <c r="W87" i="25"/>
  <c r="W87" i="24"/>
  <c r="W81" i="25"/>
  <c r="W81" i="24"/>
  <c r="W75" i="25"/>
  <c r="W75" i="24"/>
  <c r="W69" i="25"/>
  <c r="W69" i="24"/>
  <c r="W63" i="25"/>
  <c r="W63" i="24"/>
  <c r="W57" i="25"/>
  <c r="W57" i="24"/>
  <c r="W51" i="25"/>
  <c r="W51" i="24"/>
  <c r="W45" i="25"/>
  <c r="W45" i="24"/>
  <c r="W39" i="25"/>
  <c r="W39" i="24"/>
  <c r="W33" i="25"/>
  <c r="W33" i="24"/>
  <c r="W27" i="25"/>
  <c r="W27" i="24"/>
  <c r="M20" i="25"/>
  <c r="M20" i="24"/>
  <c r="D9" i="25"/>
  <c r="D9" i="24"/>
  <c r="J117" i="25"/>
  <c r="J117" i="24"/>
  <c r="J111" i="25"/>
  <c r="J111" i="24"/>
  <c r="J105" i="25"/>
  <c r="J105" i="24"/>
  <c r="J99" i="25"/>
  <c r="J99" i="24"/>
  <c r="J93" i="25"/>
  <c r="J93" i="24"/>
  <c r="J87" i="25"/>
  <c r="J87" i="24"/>
  <c r="J81" i="25"/>
  <c r="J81" i="24"/>
  <c r="J75" i="25"/>
  <c r="J75" i="24"/>
  <c r="J69" i="25"/>
  <c r="J69" i="24"/>
  <c r="J63" i="25"/>
  <c r="J63" i="24"/>
  <c r="J57" i="24"/>
  <c r="J57" i="25"/>
  <c r="J51" i="25"/>
  <c r="J51" i="24"/>
  <c r="J45" i="25"/>
  <c r="J45" i="24"/>
  <c r="J39" i="25"/>
  <c r="J39" i="24"/>
  <c r="J33" i="25"/>
  <c r="J33" i="24"/>
  <c r="J27" i="25"/>
  <c r="J27" i="24"/>
  <c r="O19" i="25"/>
  <c r="O19" i="24"/>
  <c r="C8" i="25"/>
  <c r="C8" i="24"/>
  <c r="U35" i="25"/>
  <c r="U35" i="24"/>
  <c r="U29" i="25"/>
  <c r="U29" i="24"/>
  <c r="J23" i="25"/>
  <c r="J23" i="24"/>
  <c r="V12" i="25"/>
  <c r="V12" i="24"/>
  <c r="G36" i="25"/>
  <c r="G36" i="24"/>
  <c r="R16" i="25"/>
  <c r="R16" i="24"/>
  <c r="S51" i="25"/>
  <c r="S51" i="24"/>
  <c r="S33" i="25"/>
  <c r="S33" i="24"/>
  <c r="R119" i="25"/>
  <c r="R119" i="24"/>
  <c r="F111" i="25"/>
  <c r="F111" i="24"/>
  <c r="F105" i="25"/>
  <c r="F105" i="24"/>
  <c r="F99" i="25"/>
  <c r="F99" i="24"/>
  <c r="F93" i="25"/>
  <c r="F93" i="24"/>
  <c r="F87" i="25"/>
  <c r="F87" i="24"/>
  <c r="F81" i="25"/>
  <c r="F81" i="24"/>
  <c r="F75" i="25"/>
  <c r="F75" i="24"/>
  <c r="F69" i="25"/>
  <c r="F69" i="24"/>
  <c r="F63" i="25"/>
  <c r="F63" i="24"/>
  <c r="F57" i="25"/>
  <c r="F57" i="24"/>
  <c r="F51" i="25"/>
  <c r="F51" i="24"/>
  <c r="F45" i="25"/>
  <c r="F45" i="24"/>
  <c r="F39" i="25"/>
  <c r="F39" i="24"/>
  <c r="F33" i="25"/>
  <c r="F33" i="24"/>
  <c r="F27" i="25"/>
  <c r="F27" i="24"/>
  <c r="F19" i="25"/>
  <c r="F19" i="24"/>
  <c r="Q7" i="25"/>
  <c r="Q7" i="24"/>
  <c r="S44" i="25"/>
  <c r="S44" i="24"/>
  <c r="C21" i="25"/>
  <c r="C21" i="24"/>
  <c r="E119" i="25"/>
  <c r="E119" i="24"/>
  <c r="E113" i="25"/>
  <c r="E113" i="24"/>
  <c r="E107" i="25"/>
  <c r="E107" i="24"/>
  <c r="E101" i="25"/>
  <c r="E101" i="24"/>
  <c r="E95" i="25"/>
  <c r="E95" i="24"/>
  <c r="E89" i="25"/>
  <c r="E89" i="24"/>
  <c r="E83" i="25"/>
  <c r="E83" i="24"/>
  <c r="E77" i="25"/>
  <c r="E77" i="24"/>
  <c r="E71" i="25"/>
  <c r="E71" i="24"/>
  <c r="E65" i="25"/>
  <c r="E65" i="24"/>
  <c r="E59" i="25"/>
  <c r="E59" i="24"/>
  <c r="E53" i="25"/>
  <c r="E53" i="24"/>
  <c r="E47" i="25"/>
  <c r="E47" i="24"/>
  <c r="E41" i="25"/>
  <c r="E41" i="24"/>
  <c r="E35" i="25"/>
  <c r="E35" i="24"/>
  <c r="E29" i="25"/>
  <c r="E29" i="24"/>
  <c r="N22" i="25"/>
  <c r="N22" i="24"/>
  <c r="P11" i="25"/>
  <c r="P11" i="24"/>
  <c r="B22" i="25"/>
  <c r="B22" i="24"/>
  <c r="B16" i="25"/>
  <c r="B16" i="24"/>
  <c r="B10" i="25"/>
  <c r="B10" i="24"/>
  <c r="B4" i="25"/>
  <c r="B4" i="24"/>
  <c r="M16" i="25"/>
  <c r="M16" i="24"/>
  <c r="M10" i="25"/>
  <c r="M10" i="24"/>
  <c r="M4" i="25"/>
  <c r="M4" i="24"/>
  <c r="L19" i="25"/>
  <c r="L19" i="24"/>
  <c r="L13" i="25"/>
  <c r="L13" i="24"/>
  <c r="L7" i="25"/>
  <c r="L7" i="24"/>
  <c r="W21" i="25"/>
  <c r="W21" i="24"/>
  <c r="W15" i="25"/>
  <c r="W15" i="24"/>
  <c r="W9" i="25"/>
  <c r="W9" i="24"/>
  <c r="W3" i="25"/>
  <c r="W3" i="24"/>
  <c r="U20" i="25"/>
  <c r="U20" i="24"/>
  <c r="U14" i="25"/>
  <c r="U14" i="24"/>
  <c r="U8" i="25"/>
  <c r="U8" i="24"/>
  <c r="H24" i="25"/>
  <c r="H24" i="24"/>
  <c r="H18" i="25"/>
  <c r="H18" i="24"/>
  <c r="H12" i="25"/>
  <c r="H12" i="24"/>
  <c r="H6" i="25"/>
  <c r="H6" i="24"/>
  <c r="S8" i="25"/>
  <c r="S8" i="24"/>
  <c r="D30" i="25"/>
  <c r="D30" i="24"/>
  <c r="U43" i="25"/>
  <c r="U43" i="24"/>
  <c r="O55" i="25"/>
  <c r="O55" i="24"/>
  <c r="U65" i="25"/>
  <c r="U65" i="24"/>
  <c r="D76" i="25"/>
  <c r="D76" i="24"/>
  <c r="M86" i="25"/>
  <c r="M86" i="24"/>
  <c r="S96" i="25"/>
  <c r="S96" i="24"/>
  <c r="B107" i="25"/>
  <c r="B107" i="24"/>
  <c r="Y116" i="25"/>
  <c r="Y116" i="24"/>
  <c r="U54" i="25"/>
  <c r="U54" i="24"/>
  <c r="S79" i="25"/>
  <c r="S79" i="24"/>
  <c r="S103" i="25"/>
  <c r="S103" i="24"/>
  <c r="P80" i="25"/>
  <c r="P80" i="24"/>
  <c r="D46" i="25"/>
  <c r="D46" i="24"/>
  <c r="S98" i="25"/>
  <c r="S98" i="24"/>
  <c r="I48" i="25"/>
  <c r="I48" i="24"/>
  <c r="C74" i="25"/>
  <c r="C74" i="24"/>
  <c r="J11" i="25"/>
  <c r="J11" i="24"/>
  <c r="N31" i="25"/>
  <c r="N31" i="24"/>
  <c r="Y44" i="25"/>
  <c r="Y44" i="24"/>
  <c r="N56" i="25"/>
  <c r="N56" i="24"/>
  <c r="T66" i="25"/>
  <c r="T66" i="24"/>
  <c r="C77" i="25"/>
  <c r="C77" i="24"/>
  <c r="I87" i="25"/>
  <c r="I87" i="24"/>
  <c r="P97" i="25"/>
  <c r="P97" i="24"/>
  <c r="Y107" i="25"/>
  <c r="Y107" i="24"/>
  <c r="T117" i="25"/>
  <c r="T117" i="24"/>
  <c r="B45" i="25"/>
  <c r="B45" i="24"/>
  <c r="S67" i="25"/>
  <c r="S67" i="24"/>
  <c r="B90" i="24"/>
  <c r="B90" i="25"/>
  <c r="B33" i="25"/>
  <c r="B33" i="24"/>
  <c r="M88" i="25"/>
  <c r="M88" i="24"/>
  <c r="B38" i="25"/>
  <c r="B38" i="24"/>
  <c r="J2" i="25"/>
  <c r="J2" i="24"/>
  <c r="P76" i="25"/>
  <c r="P76" i="24"/>
  <c r="O11" i="25"/>
  <c r="O11" i="24"/>
  <c r="B34" i="25"/>
  <c r="B34" i="24"/>
  <c r="F7" i="25"/>
  <c r="F7" i="24"/>
  <c r="C46" i="25"/>
  <c r="C46" i="24"/>
  <c r="T97" i="25"/>
  <c r="T97" i="24"/>
  <c r="O58" i="25"/>
  <c r="O58" i="24"/>
  <c r="M43" i="25"/>
  <c r="M43" i="24"/>
  <c r="E17" i="25"/>
  <c r="E17" i="24"/>
  <c r="H34" i="25"/>
  <c r="H34" i="24"/>
  <c r="H47" i="25"/>
  <c r="H47" i="24"/>
  <c r="N58" i="25"/>
  <c r="N58" i="24"/>
  <c r="T68" i="25"/>
  <c r="T68" i="24"/>
  <c r="C79" i="25"/>
  <c r="C79" i="24"/>
  <c r="I89" i="25"/>
  <c r="I89" i="24"/>
  <c r="P99" i="25"/>
  <c r="P99" i="24"/>
  <c r="Y109" i="25"/>
  <c r="Y109" i="24"/>
  <c r="N119" i="25"/>
  <c r="N119" i="24"/>
  <c r="B92" i="24"/>
  <c r="B92" i="25"/>
  <c r="Y30" i="25"/>
  <c r="Y30" i="24"/>
  <c r="Y110" i="25"/>
  <c r="Y110" i="24"/>
  <c r="K112" i="25"/>
  <c r="K112" i="24"/>
  <c r="K94" i="25"/>
  <c r="K94" i="24"/>
  <c r="K76" i="25"/>
  <c r="K76" i="24"/>
  <c r="K52" i="24"/>
  <c r="K52" i="25"/>
  <c r="K34" i="25"/>
  <c r="K34" i="24"/>
  <c r="D10" i="25"/>
  <c r="D10" i="24"/>
  <c r="V117" i="25"/>
  <c r="V117" i="24"/>
  <c r="V93" i="25"/>
  <c r="V93" i="24"/>
  <c r="V75" i="25"/>
  <c r="V75" i="24"/>
  <c r="V57" i="25"/>
  <c r="V57" i="24"/>
  <c r="V45" i="25"/>
  <c r="V45" i="24"/>
  <c r="V27" i="25"/>
  <c r="V27" i="24"/>
  <c r="C24" i="25"/>
  <c r="C24" i="24"/>
  <c r="G38" i="24"/>
  <c r="G38" i="25"/>
  <c r="R105" i="25"/>
  <c r="R105" i="24"/>
  <c r="G15" i="25"/>
  <c r="G15" i="24"/>
  <c r="M33" i="25"/>
  <c r="M33" i="24"/>
  <c r="N46" i="25"/>
  <c r="N46" i="24"/>
  <c r="U57" i="25"/>
  <c r="U57" i="24"/>
  <c r="D68" i="25"/>
  <c r="D68" i="24"/>
  <c r="M78" i="25"/>
  <c r="M78" i="24"/>
  <c r="S88" i="25"/>
  <c r="S88" i="24"/>
  <c r="B99" i="25"/>
  <c r="B99" i="24"/>
  <c r="H109" i="25"/>
  <c r="H109" i="24"/>
  <c r="Y118" i="24"/>
  <c r="Y118" i="25"/>
  <c r="C119" i="25"/>
  <c r="C119" i="24"/>
  <c r="I68" i="25"/>
  <c r="I68" i="24"/>
  <c r="C100" i="25"/>
  <c r="C100" i="24"/>
  <c r="S109" i="24"/>
  <c r="S109" i="25"/>
  <c r="Y90" i="25"/>
  <c r="Y90" i="24"/>
  <c r="D54" i="25"/>
  <c r="D54" i="24"/>
  <c r="O105" i="25"/>
  <c r="O105" i="24"/>
  <c r="O64" i="25"/>
  <c r="O64" i="24"/>
  <c r="N101" i="25"/>
  <c r="N101" i="24"/>
  <c r="P23" i="25"/>
  <c r="P23" i="24"/>
  <c r="H38" i="25"/>
  <c r="H38" i="24"/>
  <c r="O50" i="25"/>
  <c r="O50" i="24"/>
  <c r="I61" i="25"/>
  <c r="I61" i="24"/>
  <c r="P71" i="25"/>
  <c r="P71" i="24"/>
  <c r="Y81" i="25"/>
  <c r="Y81" i="24"/>
  <c r="G92" i="25"/>
  <c r="G92" i="24"/>
  <c r="N102" i="25"/>
  <c r="N102" i="24"/>
  <c r="H118" i="25"/>
  <c r="H118" i="24"/>
  <c r="N55" i="25"/>
  <c r="N55" i="24"/>
  <c r="I86" i="25"/>
  <c r="I86" i="24"/>
  <c r="P117" i="25"/>
  <c r="P117" i="24"/>
  <c r="T79" i="25"/>
  <c r="T79" i="24"/>
  <c r="M64" i="25"/>
  <c r="M64" i="24"/>
  <c r="D91" i="25"/>
  <c r="D91" i="24"/>
  <c r="M41" i="25"/>
  <c r="M41" i="24"/>
  <c r="F6" i="25"/>
  <c r="F6" i="24"/>
  <c r="T28" i="25"/>
  <c r="T28" i="24"/>
  <c r="P42" i="25"/>
  <c r="P42" i="24"/>
  <c r="O54" i="25"/>
  <c r="O54" i="24"/>
  <c r="U64" i="25"/>
  <c r="U64" i="24"/>
  <c r="D75" i="25"/>
  <c r="D75" i="24"/>
  <c r="M85" i="25"/>
  <c r="M85" i="24"/>
  <c r="S95" i="25"/>
  <c r="S95" i="24"/>
  <c r="B106" i="25"/>
  <c r="B106" i="24"/>
  <c r="C116" i="25"/>
  <c r="C116" i="24"/>
  <c r="T52" i="25"/>
  <c r="T52" i="24"/>
  <c r="P84" i="25"/>
  <c r="P84" i="24"/>
  <c r="D119" i="25"/>
  <c r="D119" i="24"/>
  <c r="P115" i="25"/>
  <c r="P115" i="24"/>
  <c r="Y22" i="25"/>
  <c r="Y22" i="24"/>
  <c r="B85" i="25"/>
  <c r="B85" i="24"/>
  <c r="I42" i="25"/>
  <c r="I42" i="24"/>
  <c r="T4" i="17"/>
  <c r="H4" i="17"/>
  <c r="T4" i="16"/>
  <c r="H4" i="16"/>
  <c r="H4" i="14"/>
  <c r="T4" i="14"/>
  <c r="S4" i="17"/>
  <c r="G4" i="17"/>
  <c r="S4" i="16"/>
  <c r="G4" i="16"/>
  <c r="R4" i="17"/>
  <c r="F4" i="17"/>
  <c r="R4" i="16"/>
  <c r="F4" i="16"/>
  <c r="J4" i="14"/>
  <c r="V4" i="14"/>
  <c r="Q4" i="17"/>
  <c r="E4" i="17"/>
  <c r="P4" i="17"/>
  <c r="D4" i="17"/>
  <c r="P4" i="16"/>
  <c r="D4" i="16"/>
  <c r="L4" i="14"/>
  <c r="X4" i="14"/>
  <c r="O4" i="17"/>
  <c r="C4" i="17"/>
  <c r="O4" i="16"/>
  <c r="C4" i="16"/>
  <c r="M4" i="14"/>
  <c r="Y4" i="14"/>
  <c r="N4" i="17"/>
  <c r="B4" i="17"/>
  <c r="N4" i="16"/>
  <c r="B4" i="16"/>
  <c r="N4" i="14"/>
  <c r="B4" i="14"/>
  <c r="W4" i="17"/>
  <c r="K4" i="17"/>
  <c r="W4" i="16"/>
  <c r="K4" i="16"/>
  <c r="M4" i="17"/>
  <c r="Q4" i="16"/>
  <c r="K4" i="14"/>
  <c r="L4" i="17"/>
  <c r="M4" i="16"/>
  <c r="O4" i="14"/>
  <c r="J4" i="17"/>
  <c r="L4" i="16"/>
  <c r="P4" i="14"/>
  <c r="I4" i="17"/>
  <c r="J4" i="16"/>
  <c r="Q4" i="14"/>
  <c r="I4" i="16"/>
  <c r="R4" i="14"/>
  <c r="E4" i="16"/>
  <c r="S4" i="14"/>
  <c r="C4" i="14"/>
  <c r="U4" i="14"/>
  <c r="E4" i="14"/>
  <c r="F4" i="14"/>
  <c r="G4" i="14"/>
  <c r="I4" i="14"/>
  <c r="Y4" i="17"/>
  <c r="W4" i="14"/>
  <c r="X4" i="17"/>
  <c r="V4" i="17"/>
  <c r="Y4" i="16"/>
  <c r="X4" i="16"/>
  <c r="V4" i="16"/>
  <c r="U4" i="16"/>
  <c r="D4" i="14"/>
  <c r="U4" i="17"/>
  <c r="I60" i="25"/>
  <c r="I60" i="24"/>
  <c r="O8" i="25"/>
  <c r="O8" i="24"/>
  <c r="C64" i="25"/>
  <c r="C64" i="24"/>
  <c r="P25" i="25"/>
  <c r="P25" i="24"/>
  <c r="P62" i="25"/>
  <c r="P62" i="24"/>
  <c r="U73" i="25"/>
  <c r="U73" i="24"/>
  <c r="O112" i="24"/>
  <c r="O112" i="25"/>
  <c r="N28" i="25"/>
  <c r="N28" i="24"/>
  <c r="X109" i="25"/>
  <c r="X109" i="24"/>
  <c r="L103" i="25"/>
  <c r="L103" i="24"/>
  <c r="L97" i="25"/>
  <c r="L97" i="24"/>
  <c r="L91" i="25"/>
  <c r="L91" i="24"/>
  <c r="L85" i="25"/>
  <c r="L85" i="24"/>
  <c r="L79" i="25"/>
  <c r="L79" i="24"/>
  <c r="L73" i="25"/>
  <c r="L73" i="24"/>
  <c r="L67" i="25"/>
  <c r="L67" i="24"/>
  <c r="L61" i="25"/>
  <c r="L61" i="24"/>
  <c r="L55" i="25"/>
  <c r="L55" i="24"/>
  <c r="L49" i="25"/>
  <c r="L49" i="24"/>
  <c r="L43" i="25"/>
  <c r="L43" i="24"/>
  <c r="L37" i="25"/>
  <c r="L37" i="24"/>
  <c r="L31" i="25"/>
  <c r="L31" i="24"/>
  <c r="L25" i="24"/>
  <c r="L25" i="25"/>
  <c r="E16" i="25"/>
  <c r="E16" i="24"/>
  <c r="E4" i="25"/>
  <c r="E4" i="24"/>
  <c r="L113" i="25"/>
  <c r="L113" i="24"/>
  <c r="K117" i="25"/>
  <c r="K117" i="24"/>
  <c r="K111" i="25"/>
  <c r="K111" i="24"/>
  <c r="K105" i="25"/>
  <c r="K105" i="24"/>
  <c r="K99" i="25"/>
  <c r="K99" i="24"/>
  <c r="K93" i="25"/>
  <c r="K93" i="24"/>
  <c r="K87" i="25"/>
  <c r="K87" i="24"/>
  <c r="K81" i="25"/>
  <c r="K81" i="24"/>
  <c r="K75" i="25"/>
  <c r="K75" i="24"/>
  <c r="K69" i="25"/>
  <c r="K69" i="24"/>
  <c r="K63" i="25"/>
  <c r="K63" i="24"/>
  <c r="K57" i="25"/>
  <c r="K57" i="24"/>
  <c r="K51" i="25"/>
  <c r="K51" i="24"/>
  <c r="K45" i="25"/>
  <c r="K45" i="24"/>
  <c r="K39" i="25"/>
  <c r="K39" i="24"/>
  <c r="K33" i="25"/>
  <c r="K33" i="24"/>
  <c r="K27" i="25"/>
  <c r="K27" i="24"/>
  <c r="P19" i="25"/>
  <c r="P19" i="24"/>
  <c r="D8" i="25"/>
  <c r="D8" i="24"/>
  <c r="V116" i="25"/>
  <c r="V116" i="24"/>
  <c r="V110" i="25"/>
  <c r="V110" i="24"/>
  <c r="V104" i="24"/>
  <c r="V104" i="25"/>
  <c r="V98" i="25"/>
  <c r="V98" i="24"/>
  <c r="V92" i="25"/>
  <c r="V92" i="24"/>
  <c r="V86" i="25"/>
  <c r="V86" i="24"/>
  <c r="V80" i="25"/>
  <c r="V80" i="24"/>
  <c r="V74" i="25"/>
  <c r="V74" i="24"/>
  <c r="V68" i="25"/>
  <c r="V68" i="24"/>
  <c r="V62" i="25"/>
  <c r="V62" i="24"/>
  <c r="V56" i="25"/>
  <c r="V56" i="24"/>
  <c r="V50" i="25"/>
  <c r="V50" i="24"/>
  <c r="V44" i="25"/>
  <c r="V44" i="24"/>
  <c r="V38" i="24"/>
  <c r="V38" i="25"/>
  <c r="V32" i="25"/>
  <c r="V32" i="24"/>
  <c r="V26" i="25"/>
  <c r="V26" i="24"/>
  <c r="Q18" i="25"/>
  <c r="Q18" i="24"/>
  <c r="C7" i="25"/>
  <c r="C7" i="24"/>
  <c r="I35" i="25"/>
  <c r="I35" i="24"/>
  <c r="I29" i="25"/>
  <c r="I29" i="24"/>
  <c r="R22" i="25"/>
  <c r="R22" i="24"/>
  <c r="V11" i="25"/>
  <c r="V11" i="24"/>
  <c r="S53" i="25"/>
  <c r="S53" i="24"/>
  <c r="S34" i="25"/>
  <c r="S34" i="24"/>
  <c r="R15" i="25"/>
  <c r="R15" i="24"/>
  <c r="G50" i="25"/>
  <c r="G50" i="24"/>
  <c r="S32" i="25"/>
  <c r="S32" i="24"/>
  <c r="R118" i="25"/>
  <c r="R118" i="24"/>
  <c r="R110" i="25"/>
  <c r="R110" i="24"/>
  <c r="R104" i="25"/>
  <c r="R104" i="24"/>
  <c r="R98" i="25"/>
  <c r="R98" i="24"/>
  <c r="R92" i="25"/>
  <c r="R92" i="24"/>
  <c r="R86" i="25"/>
  <c r="R86" i="24"/>
  <c r="R80" i="25"/>
  <c r="R80" i="24"/>
  <c r="R74" i="25"/>
  <c r="R74" i="24"/>
  <c r="R68" i="25"/>
  <c r="R68" i="24"/>
  <c r="R62" i="25"/>
  <c r="R62" i="24"/>
  <c r="R56" i="25"/>
  <c r="R56" i="24"/>
  <c r="R50" i="25"/>
  <c r="R50" i="24"/>
  <c r="R44" i="25"/>
  <c r="R44" i="24"/>
  <c r="R38" i="25"/>
  <c r="R38" i="24"/>
  <c r="R32" i="25"/>
  <c r="R32" i="24"/>
  <c r="R26" i="25"/>
  <c r="R26" i="24"/>
  <c r="J18" i="25"/>
  <c r="J18" i="24"/>
  <c r="Q6" i="25"/>
  <c r="Q6" i="24"/>
  <c r="G44" i="25"/>
  <c r="G44" i="24"/>
  <c r="R12" i="25"/>
  <c r="R12" i="24"/>
  <c r="Q118" i="25"/>
  <c r="Q118" i="24"/>
  <c r="Q112" i="25"/>
  <c r="Q112" i="24"/>
  <c r="Q106" i="25"/>
  <c r="Q106" i="24"/>
  <c r="Q100" i="25"/>
  <c r="Q100" i="24"/>
  <c r="Q94" i="25"/>
  <c r="Q94" i="24"/>
  <c r="Q88" i="25"/>
  <c r="Q88" i="24"/>
  <c r="Q82" i="25"/>
  <c r="Q82" i="24"/>
  <c r="Q76" i="25"/>
  <c r="Q76" i="24"/>
  <c r="Q70" i="25"/>
  <c r="Q70" i="24"/>
  <c r="Q64" i="25"/>
  <c r="Q64" i="24"/>
  <c r="Q58" i="25"/>
  <c r="Q58" i="24"/>
  <c r="Q52" i="25"/>
  <c r="Q52" i="24"/>
  <c r="Q46" i="25"/>
  <c r="Q46" i="24"/>
  <c r="Q40" i="25"/>
  <c r="Q40" i="24"/>
  <c r="Q34" i="25"/>
  <c r="Q34" i="24"/>
  <c r="Q28" i="25"/>
  <c r="Q28" i="24"/>
  <c r="R21" i="25"/>
  <c r="R21" i="24"/>
  <c r="P10" i="25"/>
  <c r="P10" i="24"/>
  <c r="N21" i="25"/>
  <c r="N21" i="24"/>
  <c r="N15" i="25"/>
  <c r="N15" i="24"/>
  <c r="N9" i="25"/>
  <c r="N9" i="24"/>
  <c r="N3" i="25"/>
  <c r="N3" i="24"/>
  <c r="Y15" i="25"/>
  <c r="Y15" i="24"/>
  <c r="Y9" i="25"/>
  <c r="Y9" i="24"/>
  <c r="Y3" i="25"/>
  <c r="Y3" i="24"/>
  <c r="X24" i="25"/>
  <c r="X24" i="24"/>
  <c r="X18" i="25"/>
  <c r="X18" i="24"/>
  <c r="X12" i="25"/>
  <c r="X12" i="24"/>
  <c r="X6" i="25"/>
  <c r="X6" i="24"/>
  <c r="K21" i="25"/>
  <c r="K21" i="24"/>
  <c r="K15" i="25"/>
  <c r="K15" i="24"/>
  <c r="K9" i="25"/>
  <c r="K9" i="24"/>
  <c r="K3" i="25"/>
  <c r="K3" i="24"/>
  <c r="I20" i="25"/>
  <c r="I20" i="24"/>
  <c r="I14" i="25"/>
  <c r="I14" i="24"/>
  <c r="I8" i="25"/>
  <c r="I8" i="24"/>
  <c r="T23" i="25"/>
  <c r="T23" i="24"/>
  <c r="T17" i="25"/>
  <c r="T17" i="24"/>
  <c r="T11" i="25"/>
  <c r="T11" i="24"/>
  <c r="T5" i="25"/>
  <c r="T5" i="24"/>
  <c r="G11" i="25"/>
  <c r="G11" i="24"/>
  <c r="M31" i="25"/>
  <c r="M31" i="24"/>
  <c r="U44" i="25"/>
  <c r="U44" i="24"/>
  <c r="M56" i="25"/>
  <c r="M56" i="24"/>
  <c r="S66" i="25"/>
  <c r="S66" i="24"/>
  <c r="B77" i="25"/>
  <c r="B77" i="24"/>
  <c r="H87" i="25"/>
  <c r="H87" i="24"/>
  <c r="O97" i="25"/>
  <c r="O97" i="24"/>
  <c r="U107" i="25"/>
  <c r="U107" i="24"/>
  <c r="S117" i="25"/>
  <c r="S117" i="24"/>
  <c r="O56" i="25"/>
  <c r="O56" i="24"/>
  <c r="M81" i="25"/>
  <c r="M81" i="24"/>
  <c r="H106" i="25"/>
  <c r="H106" i="24"/>
  <c r="Y84" i="25"/>
  <c r="Y84" i="24"/>
  <c r="D51" i="25"/>
  <c r="D51" i="24"/>
  <c r="U103" i="25"/>
  <c r="U103" i="24"/>
  <c r="D55" i="25"/>
  <c r="D55" i="24"/>
  <c r="N77" i="25"/>
  <c r="N77" i="24"/>
  <c r="S13" i="25"/>
  <c r="S13" i="24"/>
  <c r="P32" i="25"/>
  <c r="P32" i="24"/>
  <c r="Y45" i="25"/>
  <c r="Y45" i="24"/>
  <c r="I57" i="25"/>
  <c r="I57" i="24"/>
  <c r="P67" i="25"/>
  <c r="P67" i="24"/>
  <c r="Y77" i="25"/>
  <c r="Y77" i="24"/>
  <c r="G88" i="25"/>
  <c r="G88" i="24"/>
  <c r="N98" i="25"/>
  <c r="N98" i="24"/>
  <c r="T108" i="25"/>
  <c r="T108" i="24"/>
  <c r="N118" i="25"/>
  <c r="N118" i="24"/>
  <c r="B47" i="25"/>
  <c r="B47" i="24"/>
  <c r="M69" i="25"/>
  <c r="M69" i="24"/>
  <c r="O92" i="25"/>
  <c r="O92" i="24"/>
  <c r="R20" i="25"/>
  <c r="R20" i="24"/>
  <c r="T37" i="25"/>
  <c r="T37" i="24"/>
  <c r="U91" i="25"/>
  <c r="U91" i="24"/>
  <c r="I44" i="25"/>
  <c r="I44" i="24"/>
  <c r="T81" i="25"/>
  <c r="T81" i="24"/>
  <c r="F14" i="25"/>
  <c r="F14" i="24"/>
  <c r="M36" i="25"/>
  <c r="M36" i="24"/>
  <c r="S11" i="25"/>
  <c r="S11" i="24"/>
  <c r="C52" i="25"/>
  <c r="C52" i="24"/>
  <c r="P104" i="25"/>
  <c r="P104" i="24"/>
  <c r="M71" i="25"/>
  <c r="M71" i="24"/>
  <c r="P58" i="25"/>
  <c r="P58" i="24"/>
  <c r="C19" i="25"/>
  <c r="C19" i="24"/>
  <c r="N35" i="25"/>
  <c r="N35" i="24"/>
  <c r="H48" i="25"/>
  <c r="H48" i="24"/>
  <c r="I59" i="25"/>
  <c r="I59" i="24"/>
  <c r="P69" i="25"/>
  <c r="P69" i="24"/>
  <c r="Y79" i="25"/>
  <c r="Y79" i="24"/>
  <c r="G90" i="25"/>
  <c r="G90" i="24"/>
  <c r="N100" i="25"/>
  <c r="N100" i="24"/>
  <c r="T110" i="25"/>
  <c r="T110" i="24"/>
  <c r="I2" i="25"/>
  <c r="I2" i="24"/>
  <c r="B98" i="25"/>
  <c r="B98" i="24"/>
  <c r="M42" i="25"/>
  <c r="M42" i="24"/>
  <c r="X115" i="25"/>
  <c r="X115" i="24"/>
  <c r="S14" i="25"/>
  <c r="S14" i="24"/>
  <c r="K118" i="25"/>
  <c r="K118" i="24"/>
  <c r="K106" i="25"/>
  <c r="K106" i="24"/>
  <c r="K88" i="25"/>
  <c r="K88" i="24"/>
  <c r="K70" i="25"/>
  <c r="K70" i="24"/>
  <c r="K46" i="24"/>
  <c r="K46" i="25"/>
  <c r="K28" i="24"/>
  <c r="K28" i="25"/>
  <c r="V105" i="25"/>
  <c r="V105" i="24"/>
  <c r="V81" i="25"/>
  <c r="V81" i="24"/>
  <c r="V63" i="25"/>
  <c r="V63" i="24"/>
  <c r="V39" i="25"/>
  <c r="V39" i="24"/>
  <c r="J20" i="25"/>
  <c r="J20" i="24"/>
  <c r="I30" i="25"/>
  <c r="I30" i="24"/>
  <c r="P17" i="25"/>
  <c r="P17" i="24"/>
  <c r="R111" i="25"/>
  <c r="R111" i="24"/>
  <c r="R27" i="25"/>
  <c r="R27" i="24"/>
  <c r="J17" i="25"/>
  <c r="J17" i="24"/>
  <c r="O34" i="25"/>
  <c r="O34" i="24"/>
  <c r="N47" i="25"/>
  <c r="N47" i="24"/>
  <c r="S58" i="25"/>
  <c r="S58" i="24"/>
  <c r="B69" i="24"/>
  <c r="B69" i="25"/>
  <c r="H79" i="25"/>
  <c r="H79" i="24"/>
  <c r="O89" i="25"/>
  <c r="O89" i="24"/>
  <c r="U99" i="25"/>
  <c r="U99" i="24"/>
  <c r="D110" i="25"/>
  <c r="D110" i="24"/>
  <c r="S119" i="25"/>
  <c r="S119" i="24"/>
  <c r="P2" i="25"/>
  <c r="P2" i="24"/>
  <c r="Y70" i="25"/>
  <c r="Y70" i="24"/>
  <c r="T101" i="25"/>
  <c r="T101" i="24"/>
  <c r="D113" i="25"/>
  <c r="D113" i="24"/>
  <c r="G95" i="25"/>
  <c r="G95" i="24"/>
  <c r="O57" i="25"/>
  <c r="O57" i="24"/>
  <c r="S110" i="25"/>
  <c r="S110" i="24"/>
  <c r="S69" i="25"/>
  <c r="S69" i="24"/>
  <c r="J5" i="25"/>
  <c r="J5" i="24"/>
  <c r="P112" i="25"/>
  <c r="P112" i="24"/>
  <c r="B25" i="25"/>
  <c r="B25" i="24"/>
  <c r="N39" i="25"/>
  <c r="N39" i="24"/>
  <c r="O51" i="25"/>
  <c r="O51" i="24"/>
  <c r="G62" i="24"/>
  <c r="G62" i="25"/>
  <c r="N72" i="25"/>
  <c r="N72" i="24"/>
  <c r="T82" i="25"/>
  <c r="T82" i="24"/>
  <c r="C93" i="25"/>
  <c r="C93" i="24"/>
  <c r="I103" i="25"/>
  <c r="I103" i="24"/>
  <c r="T119" i="25"/>
  <c r="T119" i="24"/>
  <c r="Y58" i="25"/>
  <c r="Y58" i="24"/>
  <c r="T89" i="25"/>
  <c r="T89" i="24"/>
  <c r="X119" i="25"/>
  <c r="X119" i="24"/>
  <c r="N87" i="25"/>
  <c r="N87" i="24"/>
  <c r="O69" i="25"/>
  <c r="O69" i="24"/>
  <c r="D97" i="25"/>
  <c r="D97" i="24"/>
  <c r="M49" i="25"/>
  <c r="M49" i="24"/>
  <c r="J8" i="25"/>
  <c r="J8" i="24"/>
  <c r="B30" i="25"/>
  <c r="B30" i="24"/>
  <c r="P43" i="25"/>
  <c r="P43" i="24"/>
  <c r="M55" i="25"/>
  <c r="M55" i="24"/>
  <c r="S65" i="25"/>
  <c r="S65" i="24"/>
  <c r="B76" i="25"/>
  <c r="B76" i="24"/>
  <c r="H86" i="25"/>
  <c r="H86" i="24"/>
  <c r="O96" i="25"/>
  <c r="O96" i="24"/>
  <c r="U106" i="25"/>
  <c r="U106" i="24"/>
  <c r="U116" i="25"/>
  <c r="U116" i="24"/>
  <c r="I56" i="25"/>
  <c r="I56" i="24"/>
  <c r="G87" i="25"/>
  <c r="G87" i="24"/>
  <c r="P118" i="25"/>
  <c r="P118" i="24"/>
  <c r="O30" i="25"/>
  <c r="O30" i="24"/>
  <c r="H89" i="25"/>
  <c r="H89" i="24"/>
  <c r="I49" i="25"/>
  <c r="I49" i="24"/>
  <c r="I66" i="25"/>
  <c r="I66" i="24"/>
  <c r="F11" i="25"/>
  <c r="F11" i="24"/>
  <c r="N91" i="25"/>
  <c r="N91" i="24"/>
  <c r="N30" i="25"/>
  <c r="N30" i="24"/>
  <c r="C66" i="25"/>
  <c r="C66" i="24"/>
  <c r="M106" i="24"/>
  <c r="M106" i="25"/>
  <c r="M45" i="25"/>
  <c r="M45" i="24"/>
  <c r="L109" i="25"/>
  <c r="L109" i="24"/>
  <c r="X102" i="25"/>
  <c r="X102" i="24"/>
  <c r="X96" i="25"/>
  <c r="X96" i="24"/>
  <c r="X90" i="24"/>
  <c r="X90" i="25"/>
  <c r="X84" i="25"/>
  <c r="X84" i="24"/>
  <c r="X78" i="25"/>
  <c r="X78" i="24"/>
  <c r="X72" i="25"/>
  <c r="X72" i="24"/>
  <c r="X66" i="25"/>
  <c r="X66" i="24"/>
  <c r="X60" i="25"/>
  <c r="X60" i="24"/>
  <c r="X54" i="25"/>
  <c r="X54" i="24"/>
  <c r="X48" i="25"/>
  <c r="X48" i="24"/>
  <c r="X42" i="25"/>
  <c r="X42" i="24"/>
  <c r="X36" i="25"/>
  <c r="X36" i="24"/>
  <c r="X30" i="25"/>
  <c r="X30" i="24"/>
  <c r="V24" i="25"/>
  <c r="V24" i="24"/>
  <c r="E15" i="25"/>
  <c r="E15" i="24"/>
  <c r="E3" i="25"/>
  <c r="E3" i="24"/>
  <c r="L112" i="25"/>
  <c r="L112" i="24"/>
  <c r="W116" i="25"/>
  <c r="W116" i="24"/>
  <c r="W110" i="25"/>
  <c r="W110" i="24"/>
  <c r="W104" i="25"/>
  <c r="W104" i="24"/>
  <c r="W98" i="25"/>
  <c r="W98" i="24"/>
  <c r="W92" i="25"/>
  <c r="W92" i="24"/>
  <c r="W86" i="25"/>
  <c r="W86" i="24"/>
  <c r="W80" i="25"/>
  <c r="W80" i="24"/>
  <c r="W74" i="25"/>
  <c r="W74" i="24"/>
  <c r="W68" i="25"/>
  <c r="W68" i="24"/>
  <c r="W62" i="25"/>
  <c r="W62" i="24"/>
  <c r="W56" i="25"/>
  <c r="W56" i="24"/>
  <c r="W50" i="25"/>
  <c r="W50" i="24"/>
  <c r="W44" i="25"/>
  <c r="W44" i="24"/>
  <c r="W38" i="25"/>
  <c r="W38" i="24"/>
  <c r="W32" i="25"/>
  <c r="W32" i="24"/>
  <c r="W26" i="25"/>
  <c r="W26" i="24"/>
  <c r="R18" i="25"/>
  <c r="R18" i="24"/>
  <c r="D7" i="25"/>
  <c r="D7" i="24"/>
  <c r="J116" i="25"/>
  <c r="J116" i="24"/>
  <c r="J110" i="25"/>
  <c r="J110" i="24"/>
  <c r="J104" i="25"/>
  <c r="J104" i="24"/>
  <c r="J98" i="25"/>
  <c r="J98" i="24"/>
  <c r="J92" i="25"/>
  <c r="J92" i="24"/>
  <c r="J86" i="25"/>
  <c r="J86" i="24"/>
  <c r="J80" i="25"/>
  <c r="J80" i="24"/>
  <c r="J74" i="25"/>
  <c r="J74" i="24"/>
  <c r="J68" i="25"/>
  <c r="J68" i="24"/>
  <c r="J62" i="25"/>
  <c r="J62" i="24"/>
  <c r="J56" i="25"/>
  <c r="J56" i="24"/>
  <c r="J50" i="25"/>
  <c r="J50" i="24"/>
  <c r="J44" i="25"/>
  <c r="J44" i="24"/>
  <c r="J38" i="25"/>
  <c r="J38" i="24"/>
  <c r="J32" i="25"/>
  <c r="J32" i="24"/>
  <c r="J26" i="25"/>
  <c r="J26" i="24"/>
  <c r="S17" i="25"/>
  <c r="S17" i="24"/>
  <c r="C6" i="25"/>
  <c r="C6" i="24"/>
  <c r="U34" i="25"/>
  <c r="U34" i="24"/>
  <c r="U28" i="25"/>
  <c r="U28" i="24"/>
  <c r="C22" i="25"/>
  <c r="C22" i="24"/>
  <c r="V10" i="25"/>
  <c r="V10" i="24"/>
  <c r="G51" i="25"/>
  <c r="G51" i="24"/>
  <c r="G33" i="25"/>
  <c r="G33" i="24"/>
  <c r="R14" i="25"/>
  <c r="R14" i="24"/>
  <c r="S48" i="25"/>
  <c r="S48" i="24"/>
  <c r="S31" i="25"/>
  <c r="S31" i="24"/>
  <c r="R117" i="25"/>
  <c r="R117" i="24"/>
  <c r="F110" i="25"/>
  <c r="F110" i="24"/>
  <c r="F104" i="25"/>
  <c r="F104" i="24"/>
  <c r="F98" i="25"/>
  <c r="F98" i="24"/>
  <c r="F92" i="25"/>
  <c r="F92" i="24"/>
  <c r="F86" i="25"/>
  <c r="F86" i="24"/>
  <c r="F80" i="25"/>
  <c r="F80" i="24"/>
  <c r="F74" i="25"/>
  <c r="F74" i="24"/>
  <c r="F68" i="25"/>
  <c r="F68" i="24"/>
  <c r="F62" i="25"/>
  <c r="F62" i="24"/>
  <c r="F56" i="25"/>
  <c r="F56" i="24"/>
  <c r="F50" i="25"/>
  <c r="F50" i="24"/>
  <c r="F44" i="25"/>
  <c r="F44" i="24"/>
  <c r="F38" i="25"/>
  <c r="F38" i="24"/>
  <c r="F32" i="25"/>
  <c r="F32" i="24"/>
  <c r="F26" i="25"/>
  <c r="F26" i="24"/>
  <c r="O17" i="25"/>
  <c r="O17" i="24"/>
  <c r="Q5" i="25"/>
  <c r="Q5" i="24"/>
  <c r="G43" i="25"/>
  <c r="G43" i="24"/>
  <c r="S2" i="25"/>
  <c r="S2" i="24"/>
  <c r="E118" i="25"/>
  <c r="E118" i="24"/>
  <c r="E112" i="25"/>
  <c r="E112" i="24"/>
  <c r="E106" i="25"/>
  <c r="E106" i="24"/>
  <c r="E100" i="25"/>
  <c r="E100" i="24"/>
  <c r="E94" i="25"/>
  <c r="E94" i="24"/>
  <c r="E88" i="25"/>
  <c r="E88" i="24"/>
  <c r="E82" i="25"/>
  <c r="E82" i="24"/>
  <c r="E76" i="25"/>
  <c r="E76" i="24"/>
  <c r="E70" i="25"/>
  <c r="E70" i="24"/>
  <c r="E64" i="25"/>
  <c r="E64" i="24"/>
  <c r="E58" i="25"/>
  <c r="E58" i="24"/>
  <c r="E52" i="25"/>
  <c r="E52" i="24"/>
  <c r="E46" i="25"/>
  <c r="E46" i="24"/>
  <c r="E40" i="25"/>
  <c r="E40" i="24"/>
  <c r="E34" i="25"/>
  <c r="E34" i="24"/>
  <c r="E28" i="25"/>
  <c r="E28" i="24"/>
  <c r="V20" i="25"/>
  <c r="V20" i="24"/>
  <c r="P9" i="25"/>
  <c r="P9" i="24"/>
  <c r="B21" i="25"/>
  <c r="B21" i="24"/>
  <c r="B15" i="25"/>
  <c r="B15" i="24"/>
  <c r="B9" i="25"/>
  <c r="B9" i="24"/>
  <c r="B3" i="25"/>
  <c r="B3" i="24"/>
  <c r="M15" i="25"/>
  <c r="M15" i="24"/>
  <c r="M9" i="25"/>
  <c r="M9" i="24"/>
  <c r="M3" i="25"/>
  <c r="M3" i="24"/>
  <c r="L24" i="25"/>
  <c r="L24" i="24"/>
  <c r="L18" i="25"/>
  <c r="L18" i="24"/>
  <c r="L12" i="25"/>
  <c r="L12" i="24"/>
  <c r="L6" i="25"/>
  <c r="L6" i="24"/>
  <c r="W20" i="25"/>
  <c r="W20" i="24"/>
  <c r="W14" i="25"/>
  <c r="W14" i="24"/>
  <c r="W8" i="25"/>
  <c r="W8" i="24"/>
  <c r="U19" i="25"/>
  <c r="U19" i="24"/>
  <c r="U13" i="25"/>
  <c r="U13" i="24"/>
  <c r="U7" i="25"/>
  <c r="U7" i="24"/>
  <c r="H23" i="25"/>
  <c r="H23" i="24"/>
  <c r="H17" i="25"/>
  <c r="H17" i="24"/>
  <c r="H11" i="25"/>
  <c r="H11" i="24"/>
  <c r="H5" i="25"/>
  <c r="H5" i="24"/>
  <c r="O13" i="25"/>
  <c r="O13" i="24"/>
  <c r="O32" i="25"/>
  <c r="O32" i="24"/>
  <c r="U45" i="25"/>
  <c r="U45" i="24"/>
  <c r="H57" i="25"/>
  <c r="H57" i="24"/>
  <c r="O67" i="25"/>
  <c r="O67" i="24"/>
  <c r="U77" i="25"/>
  <c r="U77" i="24"/>
  <c r="D88" i="25"/>
  <c r="D88" i="24"/>
  <c r="M98" i="25"/>
  <c r="M98" i="24"/>
  <c r="S108" i="25"/>
  <c r="S108" i="24"/>
  <c r="M118" i="25"/>
  <c r="M118" i="24"/>
  <c r="B60" i="25"/>
  <c r="B60" i="24"/>
  <c r="B84" i="25"/>
  <c r="B84" i="24"/>
  <c r="U108" i="25"/>
  <c r="U108" i="24"/>
  <c r="I88" i="25"/>
  <c r="I88" i="24"/>
  <c r="U55" i="25"/>
  <c r="U55" i="24"/>
  <c r="B109" i="25"/>
  <c r="B109" i="24"/>
  <c r="D61" i="25"/>
  <c r="D61" i="24"/>
  <c r="G85" i="25"/>
  <c r="G85" i="24"/>
  <c r="G16" i="25"/>
  <c r="G16" i="24"/>
  <c r="Y33" i="25"/>
  <c r="Y33" i="24"/>
  <c r="Y46" i="25"/>
  <c r="Y46" i="24"/>
  <c r="G58" i="25"/>
  <c r="G58" i="24"/>
  <c r="N68" i="25"/>
  <c r="N68" i="24"/>
  <c r="T78" i="25"/>
  <c r="T78" i="24"/>
  <c r="C89" i="25"/>
  <c r="C89" i="24"/>
  <c r="I99" i="25"/>
  <c r="I99" i="24"/>
  <c r="P109" i="25"/>
  <c r="P109" i="24"/>
  <c r="H119" i="25"/>
  <c r="H119" i="24"/>
  <c r="B49" i="25"/>
  <c r="B49" i="24"/>
  <c r="D71" i="25"/>
  <c r="D71" i="24"/>
  <c r="H94" i="25"/>
  <c r="H94" i="24"/>
  <c r="C48" i="25"/>
  <c r="C48" i="24"/>
  <c r="D43" i="25"/>
  <c r="D43" i="24"/>
  <c r="D96" i="25"/>
  <c r="D96" i="24"/>
  <c r="I52" i="25"/>
  <c r="I52" i="24"/>
  <c r="T87" i="25"/>
  <c r="T87" i="24"/>
  <c r="J16" i="25"/>
  <c r="J16" i="24"/>
  <c r="B40" i="25"/>
  <c r="B40" i="24"/>
  <c r="O16" i="25"/>
  <c r="O16" i="24"/>
  <c r="C54" i="25"/>
  <c r="C54" i="24"/>
  <c r="B114" i="25"/>
  <c r="B114" i="24"/>
  <c r="M83" i="25"/>
  <c r="M83" i="24"/>
  <c r="P70" i="25"/>
  <c r="P70" i="24"/>
  <c r="D21" i="25"/>
  <c r="D21" i="24"/>
  <c r="P36" i="25"/>
  <c r="P36" i="24"/>
  <c r="H49" i="25"/>
  <c r="H49" i="24"/>
  <c r="G60" i="25"/>
  <c r="G60" i="24"/>
  <c r="N70" i="25"/>
  <c r="N70" i="24"/>
  <c r="T80" i="25"/>
  <c r="T80" i="24"/>
  <c r="C91" i="25"/>
  <c r="C91" i="24"/>
  <c r="I101" i="25"/>
  <c r="I101" i="24"/>
  <c r="P111" i="25"/>
  <c r="P111" i="24"/>
  <c r="T7" i="17"/>
  <c r="H7" i="17"/>
  <c r="T7" i="16"/>
  <c r="H7" i="16"/>
  <c r="K7" i="14"/>
  <c r="W7" i="14"/>
  <c r="S7" i="17"/>
  <c r="G7" i="17"/>
  <c r="S7" i="16"/>
  <c r="G7" i="16"/>
  <c r="R7" i="17"/>
  <c r="F7" i="17"/>
  <c r="R7" i="16"/>
  <c r="F7" i="16"/>
  <c r="M7" i="14"/>
  <c r="Y7" i="14"/>
  <c r="Q7" i="17"/>
  <c r="E7" i="17"/>
  <c r="Q7" i="16"/>
  <c r="E7" i="16"/>
  <c r="P7" i="17"/>
  <c r="D7" i="17"/>
  <c r="P7" i="16"/>
  <c r="D7" i="16"/>
  <c r="C7" i="14"/>
  <c r="O7" i="14"/>
  <c r="O7" i="17"/>
  <c r="C7" i="17"/>
  <c r="O7" i="16"/>
  <c r="C7" i="16"/>
  <c r="D7" i="14"/>
  <c r="P7" i="14"/>
  <c r="B7" i="14"/>
  <c r="N7" i="17"/>
  <c r="B7" i="17"/>
  <c r="N7" i="16"/>
  <c r="B7" i="16"/>
  <c r="E7" i="14"/>
  <c r="Q7" i="14"/>
  <c r="W7" i="17"/>
  <c r="K7" i="17"/>
  <c r="W7" i="16"/>
  <c r="K7" i="16"/>
  <c r="M7" i="17"/>
  <c r="F7" i="14"/>
  <c r="X7" i="14"/>
  <c r="L7" i="17"/>
  <c r="G7" i="14"/>
  <c r="J7" i="17"/>
  <c r="H7" i="14"/>
  <c r="I7" i="17"/>
  <c r="I7" i="14"/>
  <c r="Y7" i="16"/>
  <c r="J7" i="14"/>
  <c r="X7" i="16"/>
  <c r="L7" i="14"/>
  <c r="V7" i="16"/>
  <c r="N7" i="14"/>
  <c r="I7" i="16"/>
  <c r="Y7" i="17"/>
  <c r="J7" i="16"/>
  <c r="S7" i="14"/>
  <c r="T7" i="14"/>
  <c r="U7" i="14"/>
  <c r="X7" i="17"/>
  <c r="V7" i="14"/>
  <c r="V7" i="17"/>
  <c r="U7" i="17"/>
  <c r="U7" i="16"/>
  <c r="M7" i="16"/>
  <c r="L7" i="16"/>
  <c r="R7" i="14"/>
  <c r="G5" i="25"/>
  <c r="G5" i="24"/>
  <c r="U104" i="25"/>
  <c r="U104" i="24"/>
  <c r="M51" i="25"/>
  <c r="M51" i="24"/>
  <c r="O35" i="25"/>
  <c r="O35" i="24"/>
  <c r="F16" i="25"/>
  <c r="F16" i="24"/>
  <c r="T33" i="25"/>
  <c r="T33" i="24"/>
  <c r="U46" i="25"/>
  <c r="U46" i="24"/>
  <c r="D58" i="25"/>
  <c r="D58" i="24"/>
  <c r="M68" i="25"/>
  <c r="M68" i="24"/>
  <c r="S78" i="25"/>
  <c r="S78" i="24"/>
  <c r="B89" i="25"/>
  <c r="B89" i="24"/>
  <c r="H99" i="24"/>
  <c r="H99" i="25"/>
  <c r="O109" i="25"/>
  <c r="O109" i="24"/>
  <c r="G119" i="25"/>
  <c r="G119" i="24"/>
  <c r="S61" i="24"/>
  <c r="S61" i="25"/>
  <c r="S85" i="25"/>
  <c r="S85" i="24"/>
  <c r="H112" i="25"/>
  <c r="H112" i="24"/>
  <c r="P92" i="25"/>
  <c r="P92" i="24"/>
  <c r="D60" i="25"/>
  <c r="D60" i="24"/>
  <c r="H113" i="25"/>
  <c r="H113" i="24"/>
  <c r="D67" i="25"/>
  <c r="D67" i="24"/>
  <c r="F3" i="25"/>
  <c r="F3" i="24"/>
  <c r="I90" i="25"/>
  <c r="I90" i="24"/>
  <c r="F18" i="25"/>
  <c r="F18" i="24"/>
  <c r="C35" i="25"/>
  <c r="C35" i="24"/>
  <c r="Y47" i="25"/>
  <c r="Y47" i="24"/>
  <c r="C59" i="25"/>
  <c r="C59" i="24"/>
  <c r="I69" i="25"/>
  <c r="I69" i="24"/>
  <c r="P79" i="24"/>
  <c r="P79" i="25"/>
  <c r="Y89" i="25"/>
  <c r="Y89" i="24"/>
  <c r="G100" i="25"/>
  <c r="G100" i="24"/>
  <c r="N110" i="25"/>
  <c r="N110" i="24"/>
  <c r="C2" i="25"/>
  <c r="C2" i="24"/>
  <c r="B51" i="25"/>
  <c r="B51" i="24"/>
  <c r="S73" i="25"/>
  <c r="S73" i="24"/>
  <c r="B96" i="25"/>
  <c r="B96" i="24"/>
  <c r="T61" i="25"/>
  <c r="T61" i="24"/>
  <c r="D48" i="25"/>
  <c r="D48" i="24"/>
  <c r="M100" i="25"/>
  <c r="M100" i="24"/>
  <c r="M59" i="25"/>
  <c r="M59" i="24"/>
  <c r="C92" i="25"/>
  <c r="C92" i="24"/>
  <c r="O18" i="25"/>
  <c r="O18" i="24"/>
  <c r="B46" i="25"/>
  <c r="B46" i="24"/>
  <c r="Y26" i="25"/>
  <c r="Y26" i="24"/>
  <c r="T55" i="25"/>
  <c r="T55" i="24"/>
  <c r="O94" i="25"/>
  <c r="O94" i="24"/>
  <c r="N83" i="25"/>
  <c r="N83" i="24"/>
  <c r="B23" i="25"/>
  <c r="B23" i="24"/>
  <c r="Y37" i="25"/>
  <c r="Y37" i="24"/>
  <c r="H50" i="25"/>
  <c r="H50" i="24"/>
  <c r="C61" i="25"/>
  <c r="C61" i="24"/>
  <c r="I71" i="25"/>
  <c r="I71" i="24"/>
  <c r="P81" i="25"/>
  <c r="P81" i="24"/>
  <c r="Y91" i="25"/>
  <c r="Y91" i="24"/>
  <c r="G102" i="25"/>
  <c r="G102" i="24"/>
  <c r="N112" i="25"/>
  <c r="N112" i="24"/>
  <c r="M21" i="25"/>
  <c r="M21" i="24"/>
  <c r="S111" i="25"/>
  <c r="S111" i="24"/>
  <c r="T57" i="25"/>
  <c r="T57" i="24"/>
  <c r="I50" i="25"/>
  <c r="I50" i="24"/>
  <c r="O21" i="25"/>
  <c r="O21" i="24"/>
  <c r="G72" i="25"/>
  <c r="G72" i="24"/>
  <c r="N82" i="25"/>
  <c r="N82" i="24"/>
  <c r="T92" i="25"/>
  <c r="T92" i="24"/>
  <c r="C103" i="25"/>
  <c r="C103" i="24"/>
  <c r="I113" i="25"/>
  <c r="I113" i="24"/>
  <c r="T30" i="25"/>
  <c r="T30" i="24"/>
  <c r="I117" i="25"/>
  <c r="I117" i="24"/>
  <c r="T63" i="25"/>
  <c r="T63" i="24"/>
  <c r="B62" i="25"/>
  <c r="B62" i="24"/>
  <c r="Y36" i="25"/>
  <c r="Y36" i="24"/>
  <c r="D38" i="25"/>
  <c r="D38" i="24"/>
  <c r="H61" i="25"/>
  <c r="H61" i="24"/>
  <c r="U81" i="25"/>
  <c r="U81" i="24"/>
  <c r="M102" i="25"/>
  <c r="M102" i="24"/>
  <c r="P107" i="25"/>
  <c r="P107" i="24"/>
  <c r="P78" i="25"/>
  <c r="P78" i="24"/>
  <c r="N111" i="25"/>
  <c r="N111" i="24"/>
  <c r="H2" i="25"/>
  <c r="H2" i="24"/>
  <c r="M44" i="25"/>
  <c r="M44" i="24"/>
  <c r="P28" i="25"/>
  <c r="P28" i="24"/>
  <c r="N54" i="25"/>
  <c r="N54" i="24"/>
  <c r="C75" i="25"/>
  <c r="C75" i="24"/>
  <c r="T106" i="25"/>
  <c r="T106" i="24"/>
  <c r="N67" i="25"/>
  <c r="N67" i="24"/>
  <c r="M111" i="24"/>
  <c r="M111" i="25"/>
  <c r="F12" i="25"/>
  <c r="F12" i="24"/>
  <c r="I43" i="25"/>
  <c r="I43" i="24"/>
  <c r="I72" i="25"/>
  <c r="I72" i="24"/>
  <c r="O15" i="25"/>
  <c r="O15" i="24"/>
  <c r="P46" i="25"/>
  <c r="P46" i="24"/>
  <c r="H68" i="25"/>
  <c r="H68" i="24"/>
  <c r="U88" i="25"/>
  <c r="U88" i="24"/>
  <c r="M109" i="25"/>
  <c r="M109" i="24"/>
  <c r="G63" i="25"/>
  <c r="G63" i="24"/>
  <c r="I64" i="25"/>
  <c r="I64" i="24"/>
  <c r="D47" i="25"/>
  <c r="D47" i="24"/>
  <c r="B68" i="25"/>
  <c r="B68" i="24"/>
  <c r="C86" i="25"/>
  <c r="C86" i="24"/>
  <c r="D18" i="25"/>
  <c r="D18" i="24"/>
  <c r="P37" i="25"/>
  <c r="P37" i="24"/>
  <c r="G77" i="25"/>
  <c r="G77" i="24"/>
  <c r="J12" i="25"/>
  <c r="J12" i="24"/>
  <c r="L107" i="25"/>
  <c r="L107" i="24"/>
  <c r="L101" i="25"/>
  <c r="L101" i="24"/>
  <c r="L95" i="25"/>
  <c r="L95" i="24"/>
  <c r="L89" i="25"/>
  <c r="L89" i="24"/>
  <c r="L83" i="25"/>
  <c r="L83" i="24"/>
  <c r="L77" i="25"/>
  <c r="L77" i="24"/>
  <c r="L71" i="25"/>
  <c r="L71" i="24"/>
  <c r="L65" i="25"/>
  <c r="L65" i="24"/>
  <c r="L59" i="25"/>
  <c r="L59" i="24"/>
  <c r="L53" i="25"/>
  <c r="L53" i="24"/>
  <c r="L47" i="25"/>
  <c r="L47" i="24"/>
  <c r="L41" i="25"/>
  <c r="L41" i="24"/>
  <c r="L35" i="25"/>
  <c r="L35" i="24"/>
  <c r="L29" i="25"/>
  <c r="L29" i="24"/>
  <c r="V22" i="25"/>
  <c r="V22" i="24"/>
  <c r="E12" i="25"/>
  <c r="E12" i="24"/>
  <c r="X107" i="25"/>
  <c r="X107" i="24"/>
  <c r="K115" i="25"/>
  <c r="K115" i="24"/>
  <c r="K109" i="25"/>
  <c r="K109" i="24"/>
  <c r="K103" i="25"/>
  <c r="K103" i="24"/>
  <c r="K97" i="25"/>
  <c r="K97" i="24"/>
  <c r="K91" i="25"/>
  <c r="K91" i="24"/>
  <c r="K85" i="25"/>
  <c r="K85" i="24"/>
  <c r="K79" i="25"/>
  <c r="K79" i="24"/>
  <c r="K73" i="25"/>
  <c r="K73" i="24"/>
  <c r="K67" i="25"/>
  <c r="K67" i="24"/>
  <c r="K61" i="25"/>
  <c r="K61" i="24"/>
  <c r="K55" i="25"/>
  <c r="K55" i="24"/>
  <c r="K49" i="25"/>
  <c r="K49" i="24"/>
  <c r="K43" i="25"/>
  <c r="K43" i="24"/>
  <c r="K37" i="25"/>
  <c r="K37" i="24"/>
  <c r="K31" i="25"/>
  <c r="K31" i="24"/>
  <c r="K25" i="25"/>
  <c r="K25" i="24"/>
  <c r="D16" i="25"/>
  <c r="D16" i="24"/>
  <c r="D4" i="25"/>
  <c r="D4" i="24"/>
  <c r="W2" i="25"/>
  <c r="W2" i="24"/>
  <c r="V114" i="25"/>
  <c r="V114" i="24"/>
  <c r="V108" i="25"/>
  <c r="V108" i="24"/>
  <c r="V102" i="25"/>
  <c r="V102" i="24"/>
  <c r="V96" i="25"/>
  <c r="V96" i="24"/>
  <c r="V90" i="25"/>
  <c r="V90" i="24"/>
  <c r="V84" i="25"/>
  <c r="V84" i="24"/>
  <c r="V78" i="25"/>
  <c r="V78" i="24"/>
  <c r="V72" i="25"/>
  <c r="V72" i="24"/>
  <c r="V66" i="25"/>
  <c r="V66" i="24"/>
  <c r="V60" i="25"/>
  <c r="V60" i="24"/>
  <c r="V54" i="25"/>
  <c r="V54" i="24"/>
  <c r="V48" i="25"/>
  <c r="V48" i="24"/>
  <c r="V42" i="25"/>
  <c r="V42" i="24"/>
  <c r="V36" i="24"/>
  <c r="V36" i="25"/>
  <c r="V30" i="25"/>
  <c r="V30" i="24"/>
  <c r="S24" i="25"/>
  <c r="S24" i="24"/>
  <c r="C15" i="25"/>
  <c r="C15" i="24"/>
  <c r="C3" i="25"/>
  <c r="C3" i="24"/>
  <c r="I39" i="25"/>
  <c r="I39" i="24"/>
  <c r="I33" i="25"/>
  <c r="I33" i="24"/>
  <c r="I27" i="25"/>
  <c r="I27" i="24"/>
  <c r="M19" i="25"/>
  <c r="M19" i="24"/>
  <c r="V7" i="25"/>
  <c r="V7" i="24"/>
  <c r="G46" i="25"/>
  <c r="G46" i="24"/>
  <c r="G28" i="25"/>
  <c r="G28" i="24"/>
  <c r="R9" i="25"/>
  <c r="R9" i="24"/>
  <c r="G40" i="25"/>
  <c r="G40" i="24"/>
  <c r="S28" i="25"/>
  <c r="S28" i="24"/>
  <c r="F115" i="25"/>
  <c r="F115" i="24"/>
  <c r="R108" i="24"/>
  <c r="R108" i="25"/>
  <c r="R102" i="25"/>
  <c r="R102" i="24"/>
  <c r="R96" i="25"/>
  <c r="R96" i="24"/>
  <c r="R90" i="25"/>
  <c r="R90" i="24"/>
  <c r="R84" i="25"/>
  <c r="R84" i="24"/>
  <c r="R78" i="25"/>
  <c r="R78" i="24"/>
  <c r="R72" i="25"/>
  <c r="R72" i="24"/>
  <c r="R66" i="25"/>
  <c r="R66" i="24"/>
  <c r="R60" i="25"/>
  <c r="R60" i="24"/>
  <c r="R54" i="25"/>
  <c r="R54" i="24"/>
  <c r="R48" i="25"/>
  <c r="R48" i="24"/>
  <c r="R42" i="25"/>
  <c r="R42" i="24"/>
  <c r="R36" i="25"/>
  <c r="R36" i="24"/>
  <c r="R30" i="25"/>
  <c r="R30" i="24"/>
  <c r="O24" i="25"/>
  <c r="O24" i="24"/>
  <c r="Q14" i="25"/>
  <c r="Q14" i="24"/>
  <c r="G52" i="25"/>
  <c r="G52" i="24"/>
  <c r="G37" i="25"/>
  <c r="G37" i="24"/>
  <c r="F118" i="25"/>
  <c r="F118" i="24"/>
  <c r="Q116" i="25"/>
  <c r="Q116" i="24"/>
  <c r="Q110" i="25"/>
  <c r="Q110" i="24"/>
  <c r="Q104" i="25"/>
  <c r="Q104" i="24"/>
  <c r="Q98" i="25"/>
  <c r="Q98" i="24"/>
  <c r="Q92" i="25"/>
  <c r="Q92" i="24"/>
  <c r="Q86" i="25"/>
  <c r="Q86" i="24"/>
  <c r="Q80" i="25"/>
  <c r="Q80" i="24"/>
  <c r="Q74" i="25"/>
  <c r="Q74" i="24"/>
  <c r="Q68" i="25"/>
  <c r="Q68" i="24"/>
  <c r="Q62" i="25"/>
  <c r="Q62" i="24"/>
  <c r="Q56" i="25"/>
  <c r="Q56" i="24"/>
  <c r="Q50" i="25"/>
  <c r="Q50" i="24"/>
  <c r="Q44" i="25"/>
  <c r="Q44" i="24"/>
  <c r="Q38" i="25"/>
  <c r="Q38" i="24"/>
  <c r="Q32" i="25"/>
  <c r="Q32" i="24"/>
  <c r="Q26" i="25"/>
  <c r="Q26" i="24"/>
  <c r="G18" i="25"/>
  <c r="G18" i="24"/>
  <c r="P6" i="25"/>
  <c r="P6" i="24"/>
  <c r="N19" i="25"/>
  <c r="N19" i="24"/>
  <c r="N13" i="25"/>
  <c r="N13" i="24"/>
  <c r="N7" i="25"/>
  <c r="N7" i="24"/>
  <c r="Y13" i="25"/>
  <c r="Y13" i="24"/>
  <c r="Y7" i="25"/>
  <c r="Y7" i="24"/>
  <c r="X22" i="25"/>
  <c r="X22" i="24"/>
  <c r="X16" i="25"/>
  <c r="X16" i="24"/>
  <c r="X10" i="25"/>
  <c r="X10" i="24"/>
  <c r="X4" i="25"/>
  <c r="X4" i="24"/>
  <c r="K19" i="25"/>
  <c r="K19" i="24"/>
  <c r="K13" i="25"/>
  <c r="K13" i="24"/>
  <c r="K7" i="25"/>
  <c r="K7" i="24"/>
  <c r="I18" i="25"/>
  <c r="I18" i="24"/>
  <c r="I12" i="25"/>
  <c r="I12" i="24"/>
  <c r="I6" i="25"/>
  <c r="I6" i="24"/>
  <c r="T21" i="25"/>
  <c r="T21" i="24"/>
  <c r="T15" i="25"/>
  <c r="T15" i="24"/>
  <c r="T9" i="25"/>
  <c r="T9" i="24"/>
  <c r="T3" i="25"/>
  <c r="T3" i="24"/>
  <c r="F20" i="25"/>
  <c r="F20" i="24"/>
  <c r="D36" i="25"/>
  <c r="D36" i="24"/>
  <c r="U48" i="25"/>
  <c r="U48" i="24"/>
  <c r="U59" i="25"/>
  <c r="U59" i="24"/>
  <c r="D70" i="25"/>
  <c r="D70" i="24"/>
  <c r="M80" i="25"/>
  <c r="M80" i="24"/>
  <c r="S90" i="25"/>
  <c r="S90" i="24"/>
  <c r="B101" i="25"/>
  <c r="B101" i="24"/>
  <c r="H111" i="25"/>
  <c r="H111" i="24"/>
  <c r="T2" i="25"/>
  <c r="T2" i="24"/>
  <c r="B66" i="25"/>
  <c r="B66" i="24"/>
  <c r="D89" i="25"/>
  <c r="D89" i="24"/>
  <c r="O118" i="25"/>
  <c r="O118" i="24"/>
  <c r="C102" i="25"/>
  <c r="C102" i="24"/>
  <c r="U67" i="25"/>
  <c r="U67" i="24"/>
  <c r="B2" i="25"/>
  <c r="B2" i="24"/>
  <c r="B80" i="25"/>
  <c r="B80" i="24"/>
  <c r="H27" i="25"/>
  <c r="H27" i="24"/>
  <c r="I102" i="25"/>
  <c r="I102" i="24"/>
  <c r="J22" i="25"/>
  <c r="J22" i="24"/>
  <c r="N37" i="25"/>
  <c r="N37" i="24"/>
  <c r="Y49" i="25"/>
  <c r="Y49" i="24"/>
  <c r="T60" i="25"/>
  <c r="T60" i="24"/>
  <c r="C71" i="25"/>
  <c r="C71" i="24"/>
  <c r="I81" i="25"/>
  <c r="I81" i="24"/>
  <c r="P91" i="25"/>
  <c r="P91" i="24"/>
  <c r="Y101" i="25"/>
  <c r="Y101" i="24"/>
  <c r="G112" i="24"/>
  <c r="G112" i="25"/>
  <c r="S55" i="25"/>
  <c r="S55" i="24"/>
  <c r="D77" i="25"/>
  <c r="D77" i="24"/>
  <c r="D101" i="25"/>
  <c r="D101" i="24"/>
  <c r="C78" i="25"/>
  <c r="C78" i="24"/>
  <c r="S56" i="25"/>
  <c r="S56" i="24"/>
  <c r="U109" i="25"/>
  <c r="U109" i="24"/>
  <c r="U74" i="25"/>
  <c r="U74" i="24"/>
  <c r="J19" i="25"/>
  <c r="J19" i="24"/>
  <c r="C104" i="25"/>
  <c r="C104" i="24"/>
  <c r="M22" i="25"/>
  <c r="M22" i="24"/>
  <c r="H58" i="25"/>
  <c r="H58" i="24"/>
  <c r="P31" i="25"/>
  <c r="P31" i="24"/>
  <c r="G59" i="25"/>
  <c r="G59" i="24"/>
  <c r="B67" i="25"/>
  <c r="B67" i="24"/>
  <c r="O119" i="25"/>
  <c r="O119" i="24"/>
  <c r="T105" i="25"/>
  <c r="T105" i="24"/>
  <c r="Y25" i="25"/>
  <c r="Y25" i="24"/>
  <c r="H40" i="25"/>
  <c r="H40" i="24"/>
  <c r="H52" i="25"/>
  <c r="H52" i="24"/>
  <c r="T62" i="25"/>
  <c r="T62" i="24"/>
  <c r="C73" i="25"/>
  <c r="C73" i="24"/>
  <c r="I83" i="25"/>
  <c r="I83" i="24"/>
  <c r="P93" i="25"/>
  <c r="P93" i="24"/>
  <c r="Y103" i="25"/>
  <c r="Y103" i="24"/>
  <c r="D114" i="25"/>
  <c r="D114" i="24"/>
  <c r="D39" i="25"/>
  <c r="D39" i="24"/>
  <c r="Y68" i="25"/>
  <c r="Y68" i="24"/>
  <c r="S75" i="25"/>
  <c r="S75" i="24"/>
  <c r="M52" i="25"/>
  <c r="M52" i="24"/>
  <c r="I23" i="25"/>
  <c r="I23" i="24"/>
  <c r="N50" i="25"/>
  <c r="N50" i="24"/>
  <c r="O71" i="25"/>
  <c r="O71" i="24"/>
  <c r="D92" i="25"/>
  <c r="D92" i="24"/>
  <c r="S112" i="25"/>
  <c r="S112" i="24"/>
  <c r="T43" i="25"/>
  <c r="T43" i="24"/>
  <c r="N109" i="25"/>
  <c r="N109" i="24"/>
  <c r="M70" i="25"/>
  <c r="M70" i="24"/>
  <c r="H90" i="25"/>
  <c r="H90" i="24"/>
  <c r="S5" i="25"/>
  <c r="S5" i="24"/>
  <c r="O42" i="25"/>
  <c r="O42" i="24"/>
  <c r="T64" i="25"/>
  <c r="T64" i="24"/>
  <c r="I85" i="25"/>
  <c r="I85" i="24"/>
  <c r="P95" i="25"/>
  <c r="P95" i="24"/>
  <c r="N32" i="25"/>
  <c r="N32" i="24"/>
  <c r="I98" i="25"/>
  <c r="I98" i="24"/>
  <c r="Y102" i="25"/>
  <c r="Y102" i="24"/>
  <c r="S86" i="25"/>
  <c r="S86" i="24"/>
  <c r="O116" i="25"/>
  <c r="O116" i="24"/>
  <c r="O33" i="25"/>
  <c r="O33" i="24"/>
  <c r="B58" i="25"/>
  <c r="B58" i="24"/>
  <c r="O78" i="25"/>
  <c r="O78" i="24"/>
  <c r="D99" i="25"/>
  <c r="D99" i="24"/>
  <c r="U119" i="25"/>
  <c r="U119" i="24"/>
  <c r="T95" i="25"/>
  <c r="T95" i="24"/>
  <c r="B103" i="25"/>
  <c r="B103" i="24"/>
  <c r="I84" i="25"/>
  <c r="I84" i="24"/>
  <c r="Y24" i="25"/>
  <c r="Y24" i="24"/>
  <c r="M39" i="25"/>
  <c r="M39" i="24"/>
  <c r="N51" i="25"/>
  <c r="N51" i="24"/>
  <c r="D62" i="25"/>
  <c r="D62" i="24"/>
  <c r="M72" i="25"/>
  <c r="M72" i="24"/>
  <c r="S82" i="25"/>
  <c r="S82" i="24"/>
  <c r="B93" i="25"/>
  <c r="B93" i="24"/>
  <c r="H103" i="25"/>
  <c r="H103" i="24"/>
  <c r="O113" i="25"/>
  <c r="O113" i="24"/>
  <c r="I109" i="25"/>
  <c r="I109" i="24"/>
  <c r="T48" i="25"/>
  <c r="T48" i="24"/>
  <c r="C82" i="25"/>
  <c r="C82" i="24"/>
  <c r="C112" i="25"/>
  <c r="C112" i="24"/>
  <c r="V18" i="25"/>
  <c r="V18" i="24"/>
  <c r="D117" i="25"/>
  <c r="D117" i="24"/>
  <c r="G7" i="25"/>
  <c r="G7" i="24"/>
  <c r="S74" i="25"/>
  <c r="S74" i="24"/>
  <c r="H96" i="25"/>
  <c r="H96" i="24"/>
  <c r="M50" i="25"/>
  <c r="M50" i="24"/>
  <c r="G8" i="25"/>
  <c r="G8" i="24"/>
  <c r="Y29" i="25"/>
  <c r="Y29" i="24"/>
  <c r="O43" i="25"/>
  <c r="O43" i="24"/>
  <c r="I55" i="25"/>
  <c r="I55" i="24"/>
  <c r="P65" i="25"/>
  <c r="P65" i="24"/>
  <c r="Y75" i="25"/>
  <c r="Y75" i="24"/>
  <c r="G86" i="25"/>
  <c r="G86" i="24"/>
  <c r="N96" i="25"/>
  <c r="N96" i="24"/>
  <c r="N108" i="25"/>
  <c r="N108" i="24"/>
  <c r="Y34" i="25"/>
  <c r="Y34" i="24"/>
  <c r="C70" i="25"/>
  <c r="C70" i="24"/>
  <c r="Y100" i="25"/>
  <c r="Y100" i="24"/>
  <c r="C117" i="25"/>
  <c r="C117" i="24"/>
  <c r="Y108" i="25"/>
  <c r="Y108" i="24"/>
  <c r="J24" i="25"/>
  <c r="J24" i="24"/>
  <c r="B91" i="25"/>
  <c r="B91" i="24"/>
  <c r="I51" i="25"/>
  <c r="I51" i="24"/>
  <c r="Y80" i="25"/>
  <c r="Y80" i="24"/>
  <c r="C18" i="25"/>
  <c r="C18" i="24"/>
  <c r="T34" i="25"/>
  <c r="T34" i="24"/>
  <c r="P47" i="25"/>
  <c r="P47" i="24"/>
  <c r="U58" i="25"/>
  <c r="U58" i="24"/>
  <c r="D69" i="25"/>
  <c r="D69" i="24"/>
  <c r="M79" i="25"/>
  <c r="M79" i="24"/>
  <c r="S89" i="25"/>
  <c r="S89" i="24"/>
  <c r="B100" i="25"/>
  <c r="B100" i="24"/>
  <c r="H110" i="25"/>
  <c r="H110" i="24"/>
  <c r="G25" i="25"/>
  <c r="G25" i="24"/>
  <c r="T65" i="25"/>
  <c r="T65" i="24"/>
  <c r="G99" i="24"/>
  <c r="G99" i="25"/>
  <c r="T73" i="25"/>
  <c r="T73" i="24"/>
  <c r="D53" i="25"/>
  <c r="D53" i="24"/>
  <c r="D108" i="25"/>
  <c r="D108" i="24"/>
  <c r="B74" i="25"/>
  <c r="B74" i="24"/>
  <c r="N89" i="25"/>
  <c r="N89" i="24"/>
  <c r="G22" i="25"/>
  <c r="G22" i="24"/>
  <c r="C40" i="25"/>
  <c r="C40" i="24"/>
  <c r="G83" i="25"/>
  <c r="G83" i="24"/>
  <c r="B26" i="25"/>
  <c r="B26" i="24"/>
  <c r="N95" i="25"/>
  <c r="N95" i="24"/>
  <c r="X106" i="25"/>
  <c r="X106" i="24"/>
  <c r="X100" i="25"/>
  <c r="X100" i="24"/>
  <c r="X94" i="25"/>
  <c r="X94" i="24"/>
  <c r="X88" i="25"/>
  <c r="X88" i="24"/>
  <c r="X82" i="25"/>
  <c r="X82" i="24"/>
  <c r="X76" i="25"/>
  <c r="X76" i="24"/>
  <c r="X70" i="25"/>
  <c r="X70" i="24"/>
  <c r="X64" i="25"/>
  <c r="X64" i="24"/>
  <c r="X58" i="25"/>
  <c r="X58" i="24"/>
  <c r="X52" i="25"/>
  <c r="X52" i="24"/>
  <c r="X46" i="25"/>
  <c r="X46" i="24"/>
  <c r="X40" i="25"/>
  <c r="X40" i="24"/>
  <c r="X34" i="25"/>
  <c r="X34" i="24"/>
  <c r="X28" i="25"/>
  <c r="X28" i="24"/>
  <c r="F22" i="25"/>
  <c r="F22" i="24"/>
  <c r="E11" i="25"/>
  <c r="E11" i="24"/>
  <c r="X2" i="25"/>
  <c r="X2" i="24"/>
  <c r="W114" i="25"/>
  <c r="W114" i="24"/>
  <c r="W108" i="25"/>
  <c r="W108" i="24"/>
  <c r="W102" i="25"/>
  <c r="W102" i="24"/>
  <c r="W96" i="25"/>
  <c r="W96" i="24"/>
  <c r="W90" i="25"/>
  <c r="W90" i="24"/>
  <c r="W84" i="25"/>
  <c r="W84" i="24"/>
  <c r="W78" i="25"/>
  <c r="W78" i="24"/>
  <c r="W72" i="25"/>
  <c r="W72" i="24"/>
  <c r="W66" i="25"/>
  <c r="W66" i="24"/>
  <c r="W60" i="25"/>
  <c r="W60" i="24"/>
  <c r="W54" i="25"/>
  <c r="W54" i="24"/>
  <c r="W48" i="25"/>
  <c r="W48" i="24"/>
  <c r="W42" i="25"/>
  <c r="W42" i="24"/>
  <c r="W36" i="25"/>
  <c r="W36" i="24"/>
  <c r="W30" i="25"/>
  <c r="W30" i="24"/>
  <c r="U24" i="25"/>
  <c r="U24" i="24"/>
  <c r="D15" i="25"/>
  <c r="D15" i="24"/>
  <c r="D3" i="25"/>
  <c r="D3" i="24"/>
  <c r="K2" i="25"/>
  <c r="K2" i="24"/>
  <c r="J114" i="25"/>
  <c r="J114" i="24"/>
  <c r="J108" i="25"/>
  <c r="J108" i="24"/>
  <c r="J102" i="25"/>
  <c r="J102" i="24"/>
  <c r="J96" i="25"/>
  <c r="J96" i="24"/>
  <c r="J90" i="25"/>
  <c r="J90" i="24"/>
  <c r="J84" i="25"/>
  <c r="J84" i="24"/>
  <c r="J78" i="25"/>
  <c r="J78" i="24"/>
  <c r="J72" i="25"/>
  <c r="J72" i="24"/>
  <c r="J66" i="25"/>
  <c r="J66" i="24"/>
  <c r="J60" i="25"/>
  <c r="J60" i="24"/>
  <c r="J54" i="25"/>
  <c r="J54" i="24"/>
  <c r="J48" i="25"/>
  <c r="J48" i="24"/>
  <c r="J42" i="25"/>
  <c r="J42" i="24"/>
  <c r="J36" i="25"/>
  <c r="J36" i="24"/>
  <c r="J30" i="25"/>
  <c r="J30" i="24"/>
  <c r="D24" i="25"/>
  <c r="D24" i="24"/>
  <c r="C14" i="25"/>
  <c r="C14" i="24"/>
  <c r="U38" i="25"/>
  <c r="U38" i="24"/>
  <c r="U32" i="25"/>
  <c r="U32" i="24"/>
  <c r="U26" i="25"/>
  <c r="U26" i="24"/>
  <c r="P18" i="25"/>
  <c r="P18" i="24"/>
  <c r="V6" i="25"/>
  <c r="V6" i="24"/>
  <c r="G45" i="25"/>
  <c r="G45" i="24"/>
  <c r="P24" i="25"/>
  <c r="P24" i="24"/>
  <c r="R8" i="25"/>
  <c r="R8" i="24"/>
  <c r="S38" i="25"/>
  <c r="S38" i="24"/>
  <c r="G27" i="25"/>
  <c r="G27" i="24"/>
  <c r="F114" i="25"/>
  <c r="F114" i="24"/>
  <c r="F108" i="25"/>
  <c r="F108" i="24"/>
  <c r="F102" i="25"/>
  <c r="F102" i="24"/>
  <c r="F96" i="25"/>
  <c r="F96" i="24"/>
  <c r="F90" i="25"/>
  <c r="F90" i="24"/>
  <c r="F84" i="25"/>
  <c r="F84" i="24"/>
  <c r="F78" i="25"/>
  <c r="F78" i="24"/>
  <c r="F72" i="25"/>
  <c r="F72" i="24"/>
  <c r="F66" i="25"/>
  <c r="F66" i="24"/>
  <c r="F60" i="25"/>
  <c r="F60" i="24"/>
  <c r="F54" i="25"/>
  <c r="F54" i="24"/>
  <c r="F48" i="25"/>
  <c r="F48" i="24"/>
  <c r="F42" i="25"/>
  <c r="F42" i="24"/>
  <c r="F36" i="25"/>
  <c r="F36" i="24"/>
  <c r="F30" i="25"/>
  <c r="F30" i="24"/>
  <c r="V23" i="25"/>
  <c r="V23" i="24"/>
  <c r="Q13" i="25"/>
  <c r="Q13" i="24"/>
  <c r="S50" i="25"/>
  <c r="S50" i="24"/>
  <c r="G30" i="25"/>
  <c r="G30" i="24"/>
  <c r="F117" i="25"/>
  <c r="F117" i="24"/>
  <c r="E116" i="25"/>
  <c r="E116" i="24"/>
  <c r="E110" i="25"/>
  <c r="E110" i="24"/>
  <c r="E104" i="25"/>
  <c r="E104" i="24"/>
  <c r="E98" i="25"/>
  <c r="E98" i="24"/>
  <c r="E92" i="25"/>
  <c r="E92" i="24"/>
  <c r="E86" i="25"/>
  <c r="E86" i="24"/>
  <c r="E80" i="25"/>
  <c r="E80" i="24"/>
  <c r="E74" i="25"/>
  <c r="E74" i="24"/>
  <c r="E68" i="25"/>
  <c r="E68" i="24"/>
  <c r="E62" i="25"/>
  <c r="E62" i="24"/>
  <c r="E56" i="25"/>
  <c r="E56" i="24"/>
  <c r="E50" i="25"/>
  <c r="E50" i="24"/>
  <c r="E44" i="25"/>
  <c r="E44" i="24"/>
  <c r="E38" i="25"/>
  <c r="E38" i="24"/>
  <c r="E32" i="25"/>
  <c r="E32" i="24"/>
  <c r="E26" i="25"/>
  <c r="E26" i="24"/>
  <c r="M17" i="25"/>
  <c r="M17" i="24"/>
  <c r="P5" i="25"/>
  <c r="P5" i="24"/>
  <c r="B19" i="25"/>
  <c r="B19" i="24"/>
  <c r="B13" i="25"/>
  <c r="B13" i="24"/>
  <c r="B7" i="25"/>
  <c r="B7" i="24"/>
  <c r="M13" i="25"/>
  <c r="M13" i="24"/>
  <c r="M7" i="25"/>
  <c r="M7" i="24"/>
  <c r="L22" i="25"/>
  <c r="L22" i="24"/>
  <c r="L16" i="25"/>
  <c r="L16" i="24"/>
  <c r="L10" i="25"/>
  <c r="L10" i="24"/>
  <c r="L4" i="25"/>
  <c r="L4" i="24"/>
  <c r="W18" i="25"/>
  <c r="W18" i="24"/>
  <c r="W12" i="25"/>
  <c r="W12" i="24"/>
  <c r="W6" i="25"/>
  <c r="W6" i="24"/>
  <c r="U17" i="24"/>
  <c r="U17" i="25"/>
  <c r="U11" i="25"/>
  <c r="U11" i="24"/>
  <c r="U5" i="25"/>
  <c r="U5" i="24"/>
  <c r="H21" i="25"/>
  <c r="H21" i="24"/>
  <c r="H15" i="25"/>
  <c r="H15" i="24"/>
  <c r="H9" i="25"/>
  <c r="H9" i="24"/>
  <c r="H3" i="25"/>
  <c r="H3" i="24"/>
  <c r="I22" i="25"/>
  <c r="I22" i="24"/>
  <c r="M37" i="25"/>
  <c r="M37" i="24"/>
  <c r="U49" i="25"/>
  <c r="U49" i="24"/>
  <c r="S60" i="25"/>
  <c r="S60" i="24"/>
  <c r="B71" i="25"/>
  <c r="B71" i="24"/>
  <c r="H81" i="25"/>
  <c r="H81" i="24"/>
  <c r="O91" i="25"/>
  <c r="O91" i="24"/>
  <c r="U101" i="25"/>
  <c r="U101" i="24"/>
  <c r="D112" i="25"/>
  <c r="D112" i="24"/>
  <c r="M30" i="25"/>
  <c r="M30" i="24"/>
  <c r="O68" i="25"/>
  <c r="O68" i="24"/>
  <c r="U90" i="25"/>
  <c r="U90" i="24"/>
  <c r="C108" i="25"/>
  <c r="C108" i="24"/>
  <c r="D72" i="25"/>
  <c r="D72" i="24"/>
  <c r="B86" i="25"/>
  <c r="B86" i="24"/>
  <c r="N34" i="25"/>
  <c r="N34" i="24"/>
  <c r="N107" i="25"/>
  <c r="N107" i="24"/>
  <c r="B24" i="25"/>
  <c r="B24" i="24"/>
  <c r="P38" i="25"/>
  <c r="P38" i="24"/>
  <c r="Y50" i="25"/>
  <c r="Y50" i="24"/>
  <c r="P61" i="25"/>
  <c r="P61" i="24"/>
  <c r="Y71" i="25"/>
  <c r="Y71" i="24"/>
  <c r="G82" i="25"/>
  <c r="G82" i="24"/>
  <c r="N92" i="25"/>
  <c r="N92" i="24"/>
  <c r="T102" i="25"/>
  <c r="T102" i="24"/>
  <c r="C113" i="25"/>
  <c r="C113" i="24"/>
  <c r="B28" i="25"/>
  <c r="B28" i="24"/>
  <c r="M57" i="25"/>
  <c r="M57" i="24"/>
  <c r="U78" i="25"/>
  <c r="U78" i="24"/>
  <c r="O104" i="25"/>
  <c r="O104" i="24"/>
  <c r="T85" i="25"/>
  <c r="T85" i="24"/>
  <c r="B61" i="25"/>
  <c r="B61" i="24"/>
  <c r="C114" i="25"/>
  <c r="C114" i="24"/>
  <c r="S81" i="25"/>
  <c r="S81" i="24"/>
  <c r="C32" i="25"/>
  <c r="C32" i="24"/>
  <c r="C110" i="25"/>
  <c r="C110" i="24"/>
  <c r="G24" i="24"/>
  <c r="G24" i="25"/>
  <c r="D65" i="25"/>
  <c r="D65" i="24"/>
  <c r="C34" i="25"/>
  <c r="C34" i="24"/>
  <c r="G65" i="25"/>
  <c r="G65" i="24"/>
  <c r="D102" i="25"/>
  <c r="D102" i="24"/>
  <c r="D118" i="25"/>
  <c r="D118" i="24"/>
  <c r="C27" i="25"/>
  <c r="C27" i="24"/>
  <c r="H41" i="25"/>
  <c r="H41" i="24"/>
  <c r="H53" i="25"/>
  <c r="H53" i="24"/>
  <c r="P63" i="25"/>
  <c r="P63" i="24"/>
  <c r="Y73" i="25"/>
  <c r="Y73" i="24"/>
  <c r="G84" i="25"/>
  <c r="G84" i="24"/>
  <c r="N94" i="25"/>
  <c r="N94" i="24"/>
  <c r="T104" i="25"/>
  <c r="T104" i="24"/>
  <c r="B115" i="25"/>
  <c r="B115" i="24"/>
  <c r="I46" i="25"/>
  <c r="I46" i="24"/>
  <c r="Y74" i="25"/>
  <c r="Y74" i="24"/>
  <c r="S87" i="25"/>
  <c r="S87" i="24"/>
  <c r="N65" i="25"/>
  <c r="N65" i="24"/>
  <c r="V77" i="25"/>
  <c r="V77" i="24"/>
  <c r="V65" i="25"/>
  <c r="V65" i="24"/>
  <c r="V53" i="25"/>
  <c r="V53" i="24"/>
  <c r="V41" i="25"/>
  <c r="V41" i="24"/>
  <c r="V35" i="25"/>
  <c r="V35" i="24"/>
  <c r="M23" i="25"/>
  <c r="M23" i="24"/>
  <c r="I38" i="25"/>
  <c r="I38" i="24"/>
  <c r="I32" i="25"/>
  <c r="I32" i="24"/>
  <c r="R17" i="25"/>
  <c r="R17" i="24"/>
  <c r="V21" i="25"/>
  <c r="V21" i="24"/>
  <c r="G26" i="25"/>
  <c r="G26" i="24"/>
  <c r="R113" i="25"/>
  <c r="R113" i="24"/>
  <c r="R107" i="25"/>
  <c r="R107" i="24"/>
  <c r="R101" i="25"/>
  <c r="R101" i="24"/>
  <c r="R95" i="25"/>
  <c r="R95" i="24"/>
  <c r="R89" i="25"/>
  <c r="R89" i="24"/>
  <c r="R83" i="25"/>
  <c r="R83" i="24"/>
  <c r="R77" i="25"/>
  <c r="R77" i="24"/>
  <c r="R71" i="25"/>
  <c r="R71" i="24"/>
  <c r="R65" i="25"/>
  <c r="R65" i="24"/>
  <c r="R59" i="25"/>
  <c r="R59" i="24"/>
  <c r="R53" i="25"/>
  <c r="R53" i="24"/>
  <c r="R47" i="25"/>
  <c r="R47" i="24"/>
  <c r="R41" i="25"/>
  <c r="R41" i="24"/>
  <c r="R35" i="25"/>
  <c r="R35" i="24"/>
  <c r="R29" i="25"/>
  <c r="R29" i="24"/>
  <c r="Q12" i="25"/>
  <c r="Q12" i="24"/>
  <c r="S49" i="25"/>
  <c r="S49" i="24"/>
  <c r="G29" i="25"/>
  <c r="G29" i="24"/>
  <c r="R115" i="25"/>
  <c r="R115" i="24"/>
  <c r="Q115" i="25"/>
  <c r="Q115" i="24"/>
  <c r="Q109" i="25"/>
  <c r="Q109" i="24"/>
  <c r="Q103" i="25"/>
  <c r="Q103" i="24"/>
  <c r="Q97" i="25"/>
  <c r="Q97" i="24"/>
  <c r="Q91" i="25"/>
  <c r="Q91" i="24"/>
  <c r="Q85" i="25"/>
  <c r="Q85" i="24"/>
  <c r="Q79" i="25"/>
  <c r="Q79" i="24"/>
  <c r="Q73" i="25"/>
  <c r="Q73" i="24"/>
  <c r="Q67" i="25"/>
  <c r="Q67" i="24"/>
  <c r="Q61" i="25"/>
  <c r="Q61" i="24"/>
  <c r="Q55" i="25"/>
  <c r="Q55" i="24"/>
  <c r="Q49" i="25"/>
  <c r="Q49" i="24"/>
  <c r="Q43" i="25"/>
  <c r="Q43" i="24"/>
  <c r="Q37" i="25"/>
  <c r="Q37" i="24"/>
  <c r="Q31" i="25"/>
  <c r="Q31" i="24"/>
  <c r="Q25" i="25"/>
  <c r="Q25" i="24"/>
  <c r="P16" i="25"/>
  <c r="P16" i="24"/>
  <c r="P4" i="25"/>
  <c r="P4" i="24"/>
  <c r="N18" i="25"/>
  <c r="N18" i="24"/>
  <c r="N12" i="25"/>
  <c r="N12" i="24"/>
  <c r="N6" i="25"/>
  <c r="N6" i="24"/>
  <c r="Y12" i="25"/>
  <c r="Y12" i="24"/>
  <c r="Y6" i="25"/>
  <c r="Y6" i="24"/>
  <c r="X21" i="25"/>
  <c r="X21" i="24"/>
  <c r="X15" i="25"/>
  <c r="X15" i="24"/>
  <c r="X9" i="25"/>
  <c r="X9" i="24"/>
  <c r="X3" i="25"/>
  <c r="X3" i="24"/>
  <c r="K24" i="25"/>
  <c r="K24" i="24"/>
  <c r="K18" i="25"/>
  <c r="K18" i="24"/>
  <c r="K12" i="25"/>
  <c r="K12" i="24"/>
  <c r="K6" i="25"/>
  <c r="K6" i="24"/>
  <c r="I17" i="25"/>
  <c r="I17" i="24"/>
  <c r="I11" i="24"/>
  <c r="I11" i="25"/>
  <c r="I5" i="25"/>
  <c r="I5" i="24"/>
  <c r="T20" i="25"/>
  <c r="T20" i="24"/>
  <c r="T14" i="25"/>
  <c r="T14" i="24"/>
  <c r="T8" i="25"/>
  <c r="T8" i="24"/>
  <c r="S23" i="25"/>
  <c r="S23" i="24"/>
  <c r="O38" i="25"/>
  <c r="O38" i="24"/>
  <c r="U50" i="25"/>
  <c r="U50" i="24"/>
  <c r="O61" i="25"/>
  <c r="O61" i="24"/>
  <c r="U71" i="25"/>
  <c r="U71" i="24"/>
  <c r="D82" i="25"/>
  <c r="D82" i="24"/>
  <c r="M92" i="25"/>
  <c r="M92" i="24"/>
  <c r="S102" i="25"/>
  <c r="S102" i="24"/>
  <c r="B113" i="25"/>
  <c r="B113" i="24"/>
  <c r="B41" i="25"/>
  <c r="B41" i="24"/>
  <c r="H70" i="25"/>
  <c r="H70" i="24"/>
  <c r="M93" i="25"/>
  <c r="M93" i="24"/>
  <c r="Q22" i="25"/>
  <c r="Q22" i="24"/>
  <c r="I112" i="25"/>
  <c r="I112" i="24"/>
  <c r="M76" i="25"/>
  <c r="M76" i="24"/>
  <c r="U92" i="25"/>
  <c r="U92" i="24"/>
  <c r="C38" i="25"/>
  <c r="C38" i="24"/>
  <c r="N113" i="25"/>
  <c r="N113" i="24"/>
  <c r="N25" i="25"/>
  <c r="N25" i="24"/>
  <c r="Y39" i="25"/>
  <c r="Y39" i="24"/>
  <c r="Y51" i="25"/>
  <c r="Y51" i="24"/>
  <c r="N62" i="25"/>
  <c r="N62" i="24"/>
  <c r="T72" i="25"/>
  <c r="T72" i="24"/>
  <c r="C83" i="25"/>
  <c r="C83" i="24"/>
  <c r="I93" i="25"/>
  <c r="I93" i="24"/>
  <c r="P103" i="25"/>
  <c r="P103" i="24"/>
  <c r="X113" i="25"/>
  <c r="X113" i="24"/>
  <c r="D35" i="25"/>
  <c r="D35" i="24"/>
  <c r="D59" i="25"/>
  <c r="D59" i="24"/>
  <c r="O80" i="25"/>
  <c r="O80" i="24"/>
  <c r="B108" i="25"/>
  <c r="B108" i="24"/>
  <c r="I94" i="25"/>
  <c r="I94" i="24"/>
  <c r="D66" i="25"/>
  <c r="D66" i="24"/>
  <c r="Y117" i="25"/>
  <c r="Y117" i="24"/>
  <c r="M89" i="25"/>
  <c r="M89" i="24"/>
  <c r="M40" i="25"/>
  <c r="M40" i="24"/>
  <c r="D115" i="25"/>
  <c r="D115" i="24"/>
  <c r="O25" i="25"/>
  <c r="O25" i="24"/>
  <c r="U72" i="25"/>
  <c r="U72" i="24"/>
  <c r="N36" i="25"/>
  <c r="N36" i="24"/>
  <c r="Y66" i="25"/>
  <c r="Y66" i="24"/>
  <c r="T6" i="17"/>
  <c r="H6" i="17"/>
  <c r="T6" i="16"/>
  <c r="H6" i="16"/>
  <c r="J6" i="14"/>
  <c r="V6" i="14"/>
  <c r="S6" i="17"/>
  <c r="G6" i="17"/>
  <c r="S6" i="16"/>
  <c r="G6" i="16"/>
  <c r="R6" i="17"/>
  <c r="F6" i="17"/>
  <c r="R6" i="16"/>
  <c r="F6" i="16"/>
  <c r="L6" i="14"/>
  <c r="X6" i="14"/>
  <c r="Q6" i="17"/>
  <c r="E6" i="17"/>
  <c r="P6" i="17"/>
  <c r="D6" i="17"/>
  <c r="P6" i="16"/>
  <c r="D6" i="16"/>
  <c r="N6" i="14"/>
  <c r="B6" i="14"/>
  <c r="O6" i="17"/>
  <c r="C6" i="17"/>
  <c r="O6" i="16"/>
  <c r="C6" i="16"/>
  <c r="C6" i="14"/>
  <c r="O6" i="14"/>
  <c r="N6" i="17"/>
  <c r="B6" i="17"/>
  <c r="N6" i="16"/>
  <c r="B6" i="16"/>
  <c r="D6" i="14"/>
  <c r="P6" i="14"/>
  <c r="W6" i="17"/>
  <c r="K6" i="17"/>
  <c r="W6" i="16"/>
  <c r="K6" i="16"/>
  <c r="Y6" i="16"/>
  <c r="G6" i="14"/>
  <c r="X6" i="16"/>
  <c r="H6" i="14"/>
  <c r="V6" i="16"/>
  <c r="I6" i="14"/>
  <c r="U6" i="16"/>
  <c r="K6" i="14"/>
  <c r="Y6" i="17"/>
  <c r="Q6" i="16"/>
  <c r="M6" i="14"/>
  <c r="X6" i="17"/>
  <c r="M6" i="16"/>
  <c r="Q6" i="14"/>
  <c r="V6" i="17"/>
  <c r="L6" i="16"/>
  <c r="R6" i="14"/>
  <c r="L6" i="17"/>
  <c r="E6" i="14"/>
  <c r="J6" i="17"/>
  <c r="J6" i="16"/>
  <c r="F6" i="14"/>
  <c r="I6" i="17"/>
  <c r="I6" i="16"/>
  <c r="S6" i="14"/>
  <c r="E6" i="16"/>
  <c r="T6" i="14"/>
  <c r="U6" i="14"/>
  <c r="W6" i="14"/>
  <c r="Y6" i="14"/>
  <c r="U6" i="17"/>
  <c r="M6" i="17"/>
  <c r="F5" i="25"/>
  <c r="F5" i="24"/>
  <c r="H28" i="25"/>
  <c r="H28" i="24"/>
  <c r="H42" i="25"/>
  <c r="H42" i="24"/>
  <c r="G54" i="25"/>
  <c r="G54" i="24"/>
  <c r="N64" i="25"/>
  <c r="N64" i="24"/>
  <c r="T74" i="25"/>
  <c r="T74" i="24"/>
  <c r="C85" i="25"/>
  <c r="C85" i="24"/>
  <c r="I95" i="25"/>
  <c r="I95" i="24"/>
  <c r="P105" i="25"/>
  <c r="P105" i="24"/>
  <c r="T115" i="25"/>
  <c r="T115" i="24"/>
  <c r="B56" i="25"/>
  <c r="B56" i="24"/>
  <c r="C80" i="25"/>
  <c r="C80" i="24"/>
  <c r="U98" i="25"/>
  <c r="U98" i="24"/>
  <c r="G79" i="25"/>
  <c r="G79" i="24"/>
  <c r="V71" i="25"/>
  <c r="V71" i="24"/>
  <c r="V59" i="25"/>
  <c r="V59" i="24"/>
  <c r="V47" i="25"/>
  <c r="V47" i="24"/>
  <c r="V29" i="25"/>
  <c r="V29" i="24"/>
  <c r="C13" i="25"/>
  <c r="C13" i="24"/>
  <c r="I26" i="25"/>
  <c r="I26" i="24"/>
  <c r="V5" i="25"/>
  <c r="V5" i="24"/>
  <c r="S43" i="25"/>
  <c r="S43" i="24"/>
  <c r="R7" i="25"/>
  <c r="R7" i="24"/>
  <c r="S37" i="25"/>
  <c r="S37" i="24"/>
  <c r="F23" i="25"/>
  <c r="F23" i="24"/>
  <c r="G3" i="25"/>
  <c r="G3" i="24"/>
  <c r="M27" i="25"/>
  <c r="M27" i="24"/>
  <c r="N41" i="25"/>
  <c r="N41" i="24"/>
  <c r="N53" i="25"/>
  <c r="N53" i="24"/>
  <c r="U63" i="25"/>
  <c r="U63" i="24"/>
  <c r="D74" i="25"/>
  <c r="D74" i="24"/>
  <c r="M84" i="25"/>
  <c r="M84" i="24"/>
  <c r="S94" i="25"/>
  <c r="S94" i="24"/>
  <c r="B105" i="25"/>
  <c r="B105" i="24"/>
  <c r="G115" i="25"/>
  <c r="G115" i="24"/>
  <c r="P113" i="25"/>
  <c r="P113" i="24"/>
  <c r="P54" i="25"/>
  <c r="P54" i="24"/>
  <c r="C88" i="25"/>
  <c r="C88" i="24"/>
  <c r="X116" i="25"/>
  <c r="X116" i="24"/>
  <c r="Y60" i="25"/>
  <c r="Y60" i="24"/>
  <c r="D28" i="25"/>
  <c r="D28" i="24"/>
  <c r="D84" i="25"/>
  <c r="D84" i="24"/>
  <c r="F17" i="25"/>
  <c r="F17" i="24"/>
  <c r="O106" i="25"/>
  <c r="O106" i="24"/>
  <c r="C62" i="25"/>
  <c r="C62" i="24"/>
  <c r="F13" i="25"/>
  <c r="F13" i="24"/>
  <c r="H32" i="25"/>
  <c r="H32" i="24"/>
  <c r="O45" i="25"/>
  <c r="O45" i="24"/>
  <c r="C57" i="25"/>
  <c r="C57" i="24"/>
  <c r="I67" i="25"/>
  <c r="I67" i="24"/>
  <c r="P77" i="25"/>
  <c r="P77" i="24"/>
  <c r="Y87" i="25"/>
  <c r="Y87" i="24"/>
  <c r="G98" i="25"/>
  <c r="G98" i="24"/>
  <c r="C111" i="25"/>
  <c r="C111" i="24"/>
  <c r="T41" i="25"/>
  <c r="T41" i="24"/>
  <c r="C76" i="25"/>
  <c r="C76" i="24"/>
  <c r="C106" i="25"/>
  <c r="C106" i="24"/>
  <c r="E2" i="25"/>
  <c r="E2" i="24"/>
  <c r="B39" i="25"/>
  <c r="B39" i="24"/>
  <c r="H101" i="25"/>
  <c r="H101" i="24"/>
  <c r="U62" i="25"/>
  <c r="U62" i="24"/>
  <c r="I96" i="25"/>
  <c r="I96" i="24"/>
  <c r="Y21" i="25"/>
  <c r="Y21" i="24"/>
  <c r="D37" i="25"/>
  <c r="D37" i="24"/>
  <c r="P49" i="25"/>
  <c r="P49" i="24"/>
  <c r="O60" i="25"/>
  <c r="O60" i="24"/>
  <c r="U70" i="25"/>
  <c r="U70" i="24"/>
  <c r="D81" i="25"/>
  <c r="D81" i="24"/>
  <c r="M91" i="25"/>
  <c r="M91" i="24"/>
  <c r="S101" i="25"/>
  <c r="S101" i="24"/>
  <c r="B112" i="25"/>
  <c r="B112" i="24"/>
  <c r="H37" i="25"/>
  <c r="H37" i="24"/>
  <c r="T71" i="25"/>
  <c r="T71" i="24"/>
  <c r="G105" i="25"/>
  <c r="G105" i="24"/>
  <c r="C84" i="25"/>
  <c r="C84" i="24"/>
  <c r="S62" i="25"/>
  <c r="S62" i="24"/>
  <c r="S118" i="25"/>
  <c r="S118" i="24"/>
  <c r="U86" i="25"/>
  <c r="U86" i="24"/>
  <c r="C26" i="25"/>
  <c r="C26" i="24"/>
  <c r="G103" i="25"/>
  <c r="G103" i="24"/>
  <c r="P27" i="25"/>
  <c r="P27" i="24"/>
  <c r="C45" i="25"/>
  <c r="C45" i="24"/>
  <c r="Y96" i="25"/>
  <c r="Y96" i="24"/>
  <c r="I53" i="25"/>
  <c r="I53" i="24"/>
  <c r="X114" i="25"/>
  <c r="X114" i="24"/>
  <c r="X105" i="25"/>
  <c r="X105" i="24"/>
  <c r="X99" i="25"/>
  <c r="X99" i="24"/>
  <c r="X93" i="25"/>
  <c r="X93" i="24"/>
  <c r="X87" i="25"/>
  <c r="X87" i="24"/>
  <c r="X81" i="25"/>
  <c r="X81" i="24"/>
  <c r="X75" i="25"/>
  <c r="X75" i="24"/>
  <c r="X69" i="25"/>
  <c r="X69" i="24"/>
  <c r="X63" i="25"/>
  <c r="X63" i="24"/>
  <c r="X57" i="25"/>
  <c r="X57" i="24"/>
  <c r="X51" i="25"/>
  <c r="X51" i="24"/>
  <c r="X45" i="25"/>
  <c r="X45" i="24"/>
  <c r="X39" i="25"/>
  <c r="X39" i="24"/>
  <c r="X33" i="25"/>
  <c r="X33" i="24"/>
  <c r="X27" i="25"/>
  <c r="X27" i="24"/>
  <c r="O20" i="25"/>
  <c r="O20" i="24"/>
  <c r="E9" i="25"/>
  <c r="E9" i="24"/>
  <c r="W119" i="25"/>
  <c r="W119" i="24"/>
  <c r="W113" i="25"/>
  <c r="W113" i="24"/>
  <c r="W107" i="25"/>
  <c r="W107" i="24"/>
  <c r="W101" i="25"/>
  <c r="W101" i="24"/>
  <c r="W95" i="25"/>
  <c r="W95" i="24"/>
  <c r="W89" i="25"/>
  <c r="W89" i="24"/>
  <c r="W83" i="25"/>
  <c r="W83" i="24"/>
  <c r="W77" i="25"/>
  <c r="W77" i="24"/>
  <c r="W71" i="25"/>
  <c r="W71" i="24"/>
  <c r="W65" i="25"/>
  <c r="W65" i="24"/>
  <c r="W59" i="25"/>
  <c r="W59" i="24"/>
  <c r="W53" i="25"/>
  <c r="W53" i="24"/>
  <c r="W47" i="25"/>
  <c r="W47" i="24"/>
  <c r="W41" i="25"/>
  <c r="W41" i="24"/>
  <c r="W35" i="25"/>
  <c r="W35" i="24"/>
  <c r="W29" i="25"/>
  <c r="W29" i="24"/>
  <c r="N23" i="25"/>
  <c r="N23" i="24"/>
  <c r="D13" i="25"/>
  <c r="D13" i="24"/>
  <c r="J119" i="25"/>
  <c r="J119" i="24"/>
  <c r="J113" i="25"/>
  <c r="J113" i="24"/>
  <c r="J107" i="25"/>
  <c r="J107" i="24"/>
  <c r="J101" i="25"/>
  <c r="J101" i="24"/>
  <c r="J95" i="25"/>
  <c r="J95" i="24"/>
  <c r="J89" i="25"/>
  <c r="J89" i="24"/>
  <c r="J83" i="25"/>
  <c r="J83" i="24"/>
  <c r="J77" i="25"/>
  <c r="J77" i="24"/>
  <c r="J71" i="25"/>
  <c r="J71" i="24"/>
  <c r="J65" i="25"/>
  <c r="J65" i="24"/>
  <c r="J59" i="25"/>
  <c r="J59" i="24"/>
  <c r="J53" i="25"/>
  <c r="J53" i="24"/>
  <c r="J47" i="25"/>
  <c r="J47" i="24"/>
  <c r="J41" i="25"/>
  <c r="J41" i="24"/>
  <c r="J35" i="25"/>
  <c r="J35" i="24"/>
  <c r="J29" i="25"/>
  <c r="J29" i="24"/>
  <c r="S22" i="25"/>
  <c r="S22" i="24"/>
  <c r="C12" i="25"/>
  <c r="C12" i="24"/>
  <c r="U37" i="25"/>
  <c r="U37" i="24"/>
  <c r="U31" i="25"/>
  <c r="U31" i="24"/>
  <c r="U25" i="25"/>
  <c r="U25" i="24"/>
  <c r="V16" i="24"/>
  <c r="V16" i="25"/>
  <c r="V4" i="25"/>
  <c r="V4" i="24"/>
  <c r="S42" i="25"/>
  <c r="S42" i="24"/>
  <c r="E20" i="25"/>
  <c r="E20" i="24"/>
  <c r="R6" i="25"/>
  <c r="R6" i="24"/>
  <c r="S36" i="25"/>
  <c r="S36" i="24"/>
  <c r="S25" i="25"/>
  <c r="S25" i="24"/>
  <c r="F113" i="25"/>
  <c r="F113" i="24"/>
  <c r="F107" i="25"/>
  <c r="F107" i="24"/>
  <c r="F101" i="25"/>
  <c r="F101" i="24"/>
  <c r="F95" i="25"/>
  <c r="F95" i="24"/>
  <c r="F89" i="25"/>
  <c r="F89" i="24"/>
  <c r="F83" i="25"/>
  <c r="F83" i="24"/>
  <c r="F77" i="25"/>
  <c r="F77" i="24"/>
  <c r="F71" i="25"/>
  <c r="F71" i="24"/>
  <c r="F65" i="25"/>
  <c r="F65" i="24"/>
  <c r="F59" i="25"/>
  <c r="F59" i="24"/>
  <c r="F53" i="25"/>
  <c r="F53" i="24"/>
  <c r="F47" i="25"/>
  <c r="F47" i="24"/>
  <c r="F41" i="25"/>
  <c r="F41" i="24"/>
  <c r="F35" i="25"/>
  <c r="F35" i="24"/>
  <c r="F29" i="25"/>
  <c r="F29" i="24"/>
  <c r="O22" i="25"/>
  <c r="O22" i="24"/>
  <c r="Q11" i="25"/>
  <c r="Q11" i="24"/>
  <c r="G48" i="25"/>
  <c r="G48" i="24"/>
  <c r="S27" i="25"/>
  <c r="S27" i="24"/>
  <c r="R114" i="25"/>
  <c r="R114" i="24"/>
  <c r="E115" i="25"/>
  <c r="E115" i="24"/>
  <c r="E109" i="25"/>
  <c r="E109" i="24"/>
  <c r="E103" i="25"/>
  <c r="E103" i="24"/>
  <c r="E97" i="25"/>
  <c r="E97" i="24"/>
  <c r="E91" i="25"/>
  <c r="E91" i="24"/>
  <c r="E85" i="25"/>
  <c r="E85" i="24"/>
  <c r="E79" i="25"/>
  <c r="E79" i="24"/>
  <c r="E73" i="25"/>
  <c r="E73" i="24"/>
  <c r="E67" i="25"/>
  <c r="E67" i="24"/>
  <c r="E61" i="25"/>
  <c r="E61" i="24"/>
  <c r="E55" i="25"/>
  <c r="E55" i="24"/>
  <c r="E49" i="25"/>
  <c r="E49" i="24"/>
  <c r="E43" i="25"/>
  <c r="E43" i="24"/>
  <c r="E37" i="25"/>
  <c r="E37" i="24"/>
  <c r="E31" i="25"/>
  <c r="E31" i="24"/>
  <c r="D25" i="25"/>
  <c r="D25" i="24"/>
  <c r="P15" i="25"/>
  <c r="P15" i="24"/>
  <c r="P3" i="25"/>
  <c r="P3" i="24"/>
  <c r="B18" i="25"/>
  <c r="B18" i="24"/>
  <c r="B12" i="25"/>
  <c r="B12" i="24"/>
  <c r="B6" i="25"/>
  <c r="B6" i="24"/>
  <c r="M12" i="25"/>
  <c r="M12" i="24"/>
  <c r="M6" i="25"/>
  <c r="M6" i="24"/>
  <c r="L21" i="25"/>
  <c r="L21" i="24"/>
  <c r="L15" i="25"/>
  <c r="L15" i="24"/>
  <c r="L9" i="24"/>
  <c r="L9" i="25"/>
  <c r="L3" i="25"/>
  <c r="L3" i="24"/>
  <c r="W23" i="25"/>
  <c r="W23" i="24"/>
  <c r="W17" i="25"/>
  <c r="W17" i="24"/>
  <c r="W11" i="25"/>
  <c r="W11" i="24"/>
  <c r="W5" i="25"/>
  <c r="W5" i="24"/>
  <c r="U16" i="24"/>
  <c r="U16" i="25"/>
  <c r="U10" i="25"/>
  <c r="U10" i="24"/>
  <c r="U4" i="25"/>
  <c r="U4" i="24"/>
  <c r="H20" i="25"/>
  <c r="H20" i="24"/>
  <c r="H14" i="25"/>
  <c r="H14" i="24"/>
  <c r="H8" i="25"/>
  <c r="H8" i="24"/>
  <c r="M25" i="25"/>
  <c r="M25" i="24"/>
  <c r="T39" i="25"/>
  <c r="T39" i="24"/>
  <c r="U51" i="25"/>
  <c r="U51" i="24"/>
  <c r="M62" i="25"/>
  <c r="M62" i="24"/>
  <c r="S72" i="25"/>
  <c r="S72" i="24"/>
  <c r="B83" i="25"/>
  <c r="B83" i="24"/>
  <c r="H93" i="25"/>
  <c r="H93" i="24"/>
  <c r="O103" i="25"/>
  <c r="O103" i="24"/>
  <c r="U113" i="25"/>
  <c r="U113" i="24"/>
  <c r="B44" i="25"/>
  <c r="B44" i="24"/>
  <c r="B72" i="25"/>
  <c r="B72" i="24"/>
  <c r="D95" i="25"/>
  <c r="D95" i="24"/>
  <c r="C49" i="25"/>
  <c r="C49" i="24"/>
  <c r="L116" i="25"/>
  <c r="L116" i="24"/>
  <c r="S16" i="25"/>
  <c r="S16" i="24"/>
  <c r="S80" i="25"/>
  <c r="S80" i="24"/>
  <c r="F10" i="25"/>
  <c r="F10" i="24"/>
  <c r="O100" i="25"/>
  <c r="O100" i="24"/>
  <c r="M46" i="25"/>
  <c r="M46" i="24"/>
  <c r="P116" i="25"/>
  <c r="P116" i="24"/>
  <c r="P26" i="25"/>
  <c r="P26" i="24"/>
  <c r="Y40" i="25"/>
  <c r="Y40" i="24"/>
  <c r="Y52" i="25"/>
  <c r="Y52" i="24"/>
  <c r="I63" i="25"/>
  <c r="I63" i="24"/>
  <c r="P73" i="25"/>
  <c r="P73" i="24"/>
  <c r="Y83" i="25"/>
  <c r="Y83" i="24"/>
  <c r="G94" i="25"/>
  <c r="G94" i="24"/>
  <c r="N104" i="25"/>
  <c r="N104" i="24"/>
  <c r="S114" i="25"/>
  <c r="S114" i="24"/>
  <c r="O37" i="25"/>
  <c r="O37" i="24"/>
  <c r="U60" i="25"/>
  <c r="U60" i="24"/>
  <c r="D83" i="25"/>
  <c r="D83" i="24"/>
  <c r="O110" i="25"/>
  <c r="O110" i="24"/>
  <c r="I100" i="25"/>
  <c r="I100" i="24"/>
  <c r="H71" i="25"/>
  <c r="H71" i="24"/>
  <c r="M95" i="25"/>
  <c r="M95" i="24"/>
  <c r="M48" i="25"/>
  <c r="M48" i="24"/>
  <c r="M2" i="25"/>
  <c r="M2" i="24"/>
  <c r="T26" i="25"/>
  <c r="T26" i="24"/>
  <c r="H82" i="25"/>
  <c r="H82" i="24"/>
  <c r="Y38" i="25"/>
  <c r="Y38" i="24"/>
  <c r="G71" i="25"/>
  <c r="G71" i="24"/>
  <c r="J7" i="25"/>
  <c r="J7" i="24"/>
  <c r="N29" i="25"/>
  <c r="N29" i="24"/>
  <c r="H43" i="25"/>
  <c r="H43" i="24"/>
  <c r="C55" i="25"/>
  <c r="C55" i="24"/>
  <c r="I65" i="25"/>
  <c r="I65" i="24"/>
  <c r="P75" i="25"/>
  <c r="P75" i="24"/>
  <c r="Y85" i="25"/>
  <c r="Y85" i="24"/>
  <c r="G96" i="25"/>
  <c r="G96" i="24"/>
  <c r="N106" i="25"/>
  <c r="N106" i="24"/>
  <c r="N116" i="25"/>
  <c r="N116" i="24"/>
  <c r="S63" i="25"/>
  <c r="S63" i="24"/>
  <c r="Y86" i="25"/>
  <c r="Y86" i="24"/>
  <c r="D109" i="25"/>
  <c r="D109" i="24"/>
  <c r="T93" i="25"/>
  <c r="T93" i="24"/>
  <c r="N76" i="25"/>
  <c r="N76" i="24"/>
  <c r="T86" i="25"/>
  <c r="T86" i="24"/>
  <c r="C97" i="25"/>
  <c r="C97" i="24"/>
  <c r="I107" i="25"/>
  <c r="I107" i="24"/>
  <c r="H117" i="25"/>
  <c r="H117" i="24"/>
  <c r="O70" i="25"/>
  <c r="O70" i="24"/>
  <c r="Y92" i="25"/>
  <c r="Y92" i="24"/>
  <c r="U118" i="25"/>
  <c r="U118" i="24"/>
  <c r="P106" i="25"/>
  <c r="P106" i="24"/>
  <c r="X118" i="25"/>
  <c r="X118" i="24"/>
</calcChain>
</file>

<file path=xl/sharedStrings.xml><?xml version="1.0" encoding="utf-8"?>
<sst xmlns="http://schemas.openxmlformats.org/spreadsheetml/2006/main" count="50" uniqueCount="29">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</sst>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0" fontId="0" fillId="3" borderId="0" xfId="0" applyFill="1"/>
    <xf numFmtId="2" fontId="0" fillId="3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2\Raw%20Data\EV-PV-Storage_Data_for_Simulations.xlsx" TargetMode="External"/><Relationship Id="rId1" Type="http://schemas.openxmlformats.org/officeDocument/2006/relationships/externalLinkPath" Target="Raw%20Data/EV-PV-Storage_Data_for_Simul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2\Distribution_Network_PT2_2020.xlsx" TargetMode="External"/><Relationship Id="rId1" Type="http://schemas.openxmlformats.org/officeDocument/2006/relationships/externalLinkPath" Target="Distribution_Network_PT2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">
          <cell r="N4">
            <v>1.7040358744394619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/>
      <sheetData sheetId="1"/>
      <sheetData sheetId="2">
        <row r="1">
          <cell r="C1">
            <v>9.17</v>
          </cell>
          <cell r="D1">
            <v>12.14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4.0000002439999998</v>
          </cell>
          <cell r="C2">
            <v>4.0000002439999998</v>
          </cell>
          <cell r="D2">
            <v>4.0000002439999998</v>
          </cell>
          <cell r="E2">
            <v>4.0000002439999998</v>
          </cell>
          <cell r="F2">
            <v>4.0000002439999998</v>
          </cell>
          <cell r="G2">
            <v>4.0000002439999998</v>
          </cell>
          <cell r="H2">
            <v>4.0000002439999998</v>
          </cell>
          <cell r="I2">
            <v>4.0000002439999998</v>
          </cell>
          <cell r="J2">
            <v>4.0000002439999998</v>
          </cell>
          <cell r="K2">
            <v>4.0000002439999998</v>
          </cell>
          <cell r="L2">
            <v>4.0000002439999998</v>
          </cell>
          <cell r="M2">
            <v>4.0000002439999998</v>
          </cell>
          <cell r="N2">
            <v>4.0000002439999998</v>
          </cell>
          <cell r="O2">
            <v>4.0000002439999998</v>
          </cell>
          <cell r="P2">
            <v>4.0000002439999998</v>
          </cell>
          <cell r="Q2">
            <v>4.0000002439999998</v>
          </cell>
          <cell r="R2">
            <v>4.0000002439999998</v>
          </cell>
          <cell r="S2">
            <v>4.0000002439999998</v>
          </cell>
          <cell r="T2">
            <v>4.0000002439999998</v>
          </cell>
          <cell r="U2">
            <v>4.0000002439999998</v>
          </cell>
          <cell r="V2">
            <v>4.0000002439999998</v>
          </cell>
          <cell r="W2">
            <v>4.0000002439999998</v>
          </cell>
          <cell r="X2">
            <v>4.0000002439999998</v>
          </cell>
          <cell r="Y2">
            <v>4.0000002439999998</v>
          </cell>
        </row>
        <row r="3">
          <cell r="B3">
            <v>8.0000004879999995</v>
          </cell>
          <cell r="C3">
            <v>8.0000004879999995</v>
          </cell>
          <cell r="D3">
            <v>8.0000004879999995</v>
          </cell>
          <cell r="E3">
            <v>8.0000004879999995</v>
          </cell>
          <cell r="F3">
            <v>8.0000004879999995</v>
          </cell>
          <cell r="G3">
            <v>8.0000004879999995</v>
          </cell>
          <cell r="H3">
            <v>8.0000004879999995</v>
          </cell>
          <cell r="I3">
            <v>8.0000004879999995</v>
          </cell>
          <cell r="J3">
            <v>8.0000004879999995</v>
          </cell>
          <cell r="K3">
            <v>8.0000004879999995</v>
          </cell>
          <cell r="L3">
            <v>8.0000004879999995</v>
          </cell>
          <cell r="M3">
            <v>8.0000004879999995</v>
          </cell>
          <cell r="N3">
            <v>8.0000004879999995</v>
          </cell>
          <cell r="O3">
            <v>8.0000004879999995</v>
          </cell>
          <cell r="P3">
            <v>8.0000004879999995</v>
          </cell>
          <cell r="Q3">
            <v>8.0000004879999995</v>
          </cell>
          <cell r="R3">
            <v>8.0000004879999995</v>
          </cell>
          <cell r="S3">
            <v>8.0000004879999995</v>
          </cell>
          <cell r="T3">
            <v>8.0000004879999995</v>
          </cell>
          <cell r="U3">
            <v>8.0000004879999995</v>
          </cell>
          <cell r="V3">
            <v>8.0000004879999995</v>
          </cell>
          <cell r="W3">
            <v>8.0000004879999995</v>
          </cell>
          <cell r="X3">
            <v>8.0000004879999995</v>
          </cell>
          <cell r="Y3">
            <v>8.0000004879999995</v>
          </cell>
        </row>
        <row r="4">
          <cell r="B4">
            <v>1.86760175E-3</v>
          </cell>
          <cell r="C4">
            <v>1.9335452499999999E-3</v>
          </cell>
          <cell r="D4">
            <v>2.0751680000000001E-3</v>
          </cell>
          <cell r="E4">
            <v>1.8830552500000001E-3</v>
          </cell>
          <cell r="F4">
            <v>1.949442E-3</v>
          </cell>
          <cell r="G4">
            <v>2.00316075E-3</v>
          </cell>
          <cell r="H4">
            <v>2.0001412499999994E-3</v>
          </cell>
          <cell r="I4">
            <v>1.9176395E-3</v>
          </cell>
          <cell r="J4">
            <v>1.9114080000000001E-3</v>
          </cell>
          <cell r="K4">
            <v>2.0061829999999999E-3</v>
          </cell>
          <cell r="L4">
            <v>1.9417990000000001E-3</v>
          </cell>
          <cell r="M4">
            <v>1.9006732499999999E-3</v>
          </cell>
          <cell r="N4">
            <v>2.0428180000000001E-3</v>
          </cell>
          <cell r="O4">
            <v>1.9889034999999999E-3</v>
          </cell>
          <cell r="P4">
            <v>1.9107722499999999E-3</v>
          </cell>
          <cell r="Q4">
            <v>1.9108510000000001E-3</v>
          </cell>
          <cell r="R4">
            <v>1.9719182499999999E-3</v>
          </cell>
          <cell r="S4">
            <v>1.9587052500000001E-3</v>
          </cell>
          <cell r="T4">
            <v>1.982504E-3</v>
          </cell>
          <cell r="U4">
            <v>1.9879634999999999E-3</v>
          </cell>
          <cell r="V4">
            <v>2.061738E-3</v>
          </cell>
          <cell r="W4">
            <v>2.4779270000000004E-3</v>
          </cell>
          <cell r="X4">
            <v>3.0905287500000004E-3</v>
          </cell>
          <cell r="Y4">
            <v>3.3593737499999997E-3</v>
          </cell>
        </row>
        <row r="5">
          <cell r="B5">
            <v>1.5175415499999999E-2</v>
          </cell>
          <cell r="C5">
            <v>1.5756401499999999E-2</v>
          </cell>
          <cell r="D5">
            <v>1.512110075E-2</v>
          </cell>
          <cell r="E5">
            <v>1.4164007000000001E-2</v>
          </cell>
          <cell r="F5">
            <v>1.7256202999999998E-2</v>
          </cell>
          <cell r="G5">
            <v>1.8053816499999997E-2</v>
          </cell>
          <cell r="H5">
            <v>2.190766425E-2</v>
          </cell>
          <cell r="I5">
            <v>2.9528376749999998E-2</v>
          </cell>
          <cell r="J5">
            <v>3.4017901500000003E-2</v>
          </cell>
          <cell r="K5">
            <v>3.7439944249999996E-2</v>
          </cell>
          <cell r="L5">
            <v>3.6251138750000002E-2</v>
          </cell>
          <cell r="M5">
            <v>3.6645109999999995E-2</v>
          </cell>
          <cell r="N5">
            <v>3.0029399250000002E-2</v>
          </cell>
          <cell r="O5">
            <v>2.3529778749999997E-2</v>
          </cell>
          <cell r="P5">
            <v>1.8281943500000002E-2</v>
          </cell>
          <cell r="Q5">
            <v>1.9119749500000002E-2</v>
          </cell>
          <cell r="R5">
            <v>1.8496154250000001E-2</v>
          </cell>
          <cell r="S5">
            <v>1.7987238250000002E-2</v>
          </cell>
          <cell r="T5">
            <v>1.7455098249999999E-2</v>
          </cell>
          <cell r="U5">
            <v>1.8872726750000002E-2</v>
          </cell>
          <cell r="V5">
            <v>1.9091498749999998E-2</v>
          </cell>
          <cell r="W5">
            <v>1.7102225250000002E-2</v>
          </cell>
          <cell r="X5">
            <v>1.5548428750000001E-2</v>
          </cell>
          <cell r="Y5">
            <v>1.54475475E-2</v>
          </cell>
        </row>
        <row r="6">
          <cell r="B6">
            <v>1.61425E-6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4.9215000000000002E-6</v>
          </cell>
          <cell r="T6">
            <v>8.0682500000000006E-5</v>
          </cell>
          <cell r="U6">
            <v>1.3355650000000001E-4</v>
          </cell>
          <cell r="V6">
            <v>1.6009149999999999E-4</v>
          </cell>
          <cell r="W6">
            <v>1.2953900000000002E-4</v>
          </cell>
          <cell r="X6">
            <v>7.9698749999999993E-5</v>
          </cell>
          <cell r="Y6">
            <v>5.6221499999999997E-5</v>
          </cell>
        </row>
        <row r="7">
          <cell r="B7">
            <v>9.4575693249999995E-2</v>
          </cell>
          <cell r="C7">
            <v>9.4828657250000004E-2</v>
          </cell>
          <cell r="D7">
            <v>6.2116993000000009E-2</v>
          </cell>
          <cell r="E7">
            <v>6.6013384000000008E-2</v>
          </cell>
          <cell r="F7">
            <v>6.3097077250000008E-2</v>
          </cell>
          <cell r="G7">
            <v>6.7246112000000011E-2</v>
          </cell>
          <cell r="H7">
            <v>0.101781336</v>
          </cell>
          <cell r="I7">
            <v>0.11906240675</v>
          </cell>
          <cell r="J7">
            <v>0.14329663825</v>
          </cell>
          <cell r="K7">
            <v>0.15320412049999999</v>
          </cell>
          <cell r="L7">
            <v>0.16489284125000001</v>
          </cell>
          <cell r="M7">
            <v>0.15723045350000001</v>
          </cell>
          <cell r="N7">
            <v>0.14232599250000003</v>
          </cell>
          <cell r="O7">
            <v>0.14776945125000002</v>
          </cell>
          <cell r="P7">
            <v>0.1441221275</v>
          </cell>
          <cell r="Q7">
            <v>0.14919284050000001</v>
          </cell>
          <cell r="R7">
            <v>0.142346527</v>
          </cell>
          <cell r="S7">
            <v>0.14421206324999999</v>
          </cell>
          <cell r="T7">
            <v>0.13714914125</v>
          </cell>
          <cell r="U7">
            <v>0.12678034774999999</v>
          </cell>
          <cell r="V7">
            <v>0.13261101150000001</v>
          </cell>
          <cell r="W7">
            <v>0.12784254475000001</v>
          </cell>
          <cell r="X7">
            <v>0.11644305025</v>
          </cell>
          <cell r="Y7">
            <v>9.7912374499999996E-2</v>
          </cell>
        </row>
        <row r="8">
          <cell r="B8">
            <v>1.526722925E-2</v>
          </cell>
          <cell r="C8">
            <v>1.3214420499999999E-2</v>
          </cell>
          <cell r="D8">
            <v>1.2896662499999999E-2</v>
          </cell>
          <cell r="E8">
            <v>1.3182441500000001E-2</v>
          </cell>
          <cell r="F8">
            <v>1.378293375E-2</v>
          </cell>
          <cell r="G8">
            <v>1.341528975E-2</v>
          </cell>
          <cell r="H8">
            <v>1.397531475E-2</v>
          </cell>
          <cell r="I8">
            <v>1.5590378000000002E-2</v>
          </cell>
          <cell r="J8">
            <v>2.3763861250000001E-2</v>
          </cell>
          <cell r="K8">
            <v>2.6941104000000004E-2</v>
          </cell>
          <cell r="L8">
            <v>2.9470937749999999E-2</v>
          </cell>
          <cell r="M8">
            <v>2.8447246999999998E-2</v>
          </cell>
          <cell r="N8">
            <v>2.1097005250000002E-2</v>
          </cell>
          <cell r="O8">
            <v>1.8850339000000001E-2</v>
          </cell>
          <cell r="P8">
            <v>2.709729E-2</v>
          </cell>
          <cell r="Q8">
            <v>2.6119923749999999E-2</v>
          </cell>
          <cell r="R8">
            <v>2.3865126749999997E-2</v>
          </cell>
          <cell r="S8">
            <v>1.696603575E-2</v>
          </cell>
          <cell r="T8">
            <v>1.4114566750000002E-2</v>
          </cell>
          <cell r="U8">
            <v>1.3161207250000001E-2</v>
          </cell>
          <cell r="V8">
            <v>1.282779775E-2</v>
          </cell>
          <cell r="W8">
            <v>1.3600197499999999E-2</v>
          </cell>
          <cell r="X8">
            <v>1.2905545000000001E-2</v>
          </cell>
          <cell r="Y8">
            <v>1.3443235999999999E-2</v>
          </cell>
        </row>
        <row r="9">
          <cell r="B9">
            <v>3.5089170000000003E-3</v>
          </cell>
          <cell r="C9">
            <v>5.9077262500000002E-3</v>
          </cell>
          <cell r="D9">
            <v>3.5850917499999999E-3</v>
          </cell>
          <cell r="E9">
            <v>4.1541532500000006E-3</v>
          </cell>
          <cell r="F9">
            <v>4.2617394999999994E-3</v>
          </cell>
          <cell r="G9">
            <v>9.7612652499999997E-3</v>
          </cell>
          <cell r="H9">
            <v>1.4886333750000001E-2</v>
          </cell>
          <cell r="I9">
            <v>2.6669309500000002E-2</v>
          </cell>
          <cell r="J9">
            <v>2.501383175E-2</v>
          </cell>
          <cell r="K9">
            <v>3.2787185749999996E-2</v>
          </cell>
          <cell r="L9">
            <v>3.3850131000000006E-2</v>
          </cell>
          <cell r="M9">
            <v>3.4458568500000002E-2</v>
          </cell>
          <cell r="N9">
            <v>3.5512104000000003E-2</v>
          </cell>
          <cell r="O9">
            <v>3.3669287250000006E-2</v>
          </cell>
          <cell r="P9">
            <v>3.4208843500000002E-2</v>
          </cell>
          <cell r="Q9">
            <v>3.2678239249999998E-2</v>
          </cell>
          <cell r="R9">
            <v>3.4221689249999999E-2</v>
          </cell>
          <cell r="S9">
            <v>3.5228330500000002E-2</v>
          </cell>
          <cell r="T9">
            <v>3.347038275E-2</v>
          </cell>
          <cell r="U9">
            <v>2.6459696000000001E-2</v>
          </cell>
          <cell r="V9">
            <v>2.6270759249999998E-2</v>
          </cell>
          <cell r="W9">
            <v>2.4465973249999998E-2</v>
          </cell>
          <cell r="X9">
            <v>2.3475594000000002E-2</v>
          </cell>
          <cell r="Y9">
            <v>2.0376583750000003E-2</v>
          </cell>
        </row>
        <row r="10">
          <cell r="B10">
            <v>2.2626144999999998E-3</v>
          </cell>
          <cell r="C10">
            <v>2.1495084999999998E-3</v>
          </cell>
          <cell r="D10">
            <v>2.0753227499999997E-3</v>
          </cell>
          <cell r="E10">
            <v>2.0487252499999998E-3</v>
          </cell>
          <cell r="F10">
            <v>2.0497269999999999E-3</v>
          </cell>
          <cell r="G10">
            <v>2.0457215000000001E-3</v>
          </cell>
          <cell r="H10">
            <v>2.1040535E-3</v>
          </cell>
          <cell r="I10">
            <v>2.1494834999999999E-3</v>
          </cell>
          <cell r="J10">
            <v>2.2052282500000004E-3</v>
          </cell>
          <cell r="K10">
            <v>2.2203432499999999E-3</v>
          </cell>
          <cell r="L10">
            <v>2.2167352500000004E-3</v>
          </cell>
          <cell r="M10">
            <v>2.2162472500000005E-3</v>
          </cell>
          <cell r="N10">
            <v>2.2132324999999996E-3</v>
          </cell>
          <cell r="O10">
            <v>2.1711934999999998E-3</v>
          </cell>
          <cell r="P10">
            <v>2.1210207499999995E-3</v>
          </cell>
          <cell r="Q10">
            <v>2.0546690000000003E-3</v>
          </cell>
          <cell r="R10">
            <v>2.0472952500000001E-3</v>
          </cell>
          <cell r="S10">
            <v>2.1499975000000004E-3</v>
          </cell>
          <cell r="T10">
            <v>2.30579875E-3</v>
          </cell>
          <cell r="U10">
            <v>2.5047702499999998E-3</v>
          </cell>
          <cell r="V10">
            <v>2.6212904999999998E-3</v>
          </cell>
          <cell r="W10">
            <v>2.5093857499999999E-3</v>
          </cell>
          <cell r="X10">
            <v>2.4113992500000001E-3</v>
          </cell>
          <cell r="Y10">
            <v>2.3467380000000001E-3</v>
          </cell>
        </row>
        <row r="11">
          <cell r="B11">
            <v>0.10000000799999999</v>
          </cell>
          <cell r="C11">
            <v>0.10000000799999999</v>
          </cell>
          <cell r="D11">
            <v>0.10000000799999999</v>
          </cell>
          <cell r="E11">
            <v>0.10000000799999999</v>
          </cell>
          <cell r="F11">
            <v>0.10000000799999999</v>
          </cell>
          <cell r="G11">
            <v>0.10000000799999999</v>
          </cell>
          <cell r="H11">
            <v>0.10000000799999999</v>
          </cell>
          <cell r="I11">
            <v>0.10000000799999999</v>
          </cell>
          <cell r="J11">
            <v>0.10000000799999999</v>
          </cell>
          <cell r="K11">
            <v>0.10000000799999999</v>
          </cell>
          <cell r="L11">
            <v>0.10000000799999999</v>
          </cell>
          <cell r="M11">
            <v>0.10000000799999999</v>
          </cell>
          <cell r="N11">
            <v>0.10000000799999999</v>
          </cell>
          <cell r="O11">
            <v>0.10000000799999999</v>
          </cell>
          <cell r="P11">
            <v>0.10000000799999999</v>
          </cell>
          <cell r="Q11">
            <v>0.10000000799999999</v>
          </cell>
          <cell r="R11">
            <v>0.10000000799999999</v>
          </cell>
          <cell r="S11">
            <v>0.10000000799999999</v>
          </cell>
          <cell r="T11">
            <v>0.10000000799999999</v>
          </cell>
          <cell r="U11">
            <v>0.10000000799999999</v>
          </cell>
          <cell r="V11">
            <v>0.10000000799999999</v>
          </cell>
          <cell r="W11">
            <v>0.10000000799999999</v>
          </cell>
          <cell r="X11">
            <v>0.10000000799999999</v>
          </cell>
          <cell r="Y11">
            <v>0.10000000799999999</v>
          </cell>
        </row>
        <row r="12">
          <cell r="B12">
            <v>4.9733251499999999E-2</v>
          </cell>
          <cell r="C12">
            <v>3.3423544999999999E-2</v>
          </cell>
          <cell r="D12">
            <v>3.8668643250000002E-2</v>
          </cell>
          <cell r="E12">
            <v>3.6587808499999992E-2</v>
          </cell>
          <cell r="F12">
            <v>3.6472488999999997E-2</v>
          </cell>
          <cell r="G12">
            <v>3.6835324999999995E-2</v>
          </cell>
          <cell r="H12">
            <v>4.4035538499999999E-2</v>
          </cell>
          <cell r="I12">
            <v>6.5499873249999993E-2</v>
          </cell>
          <cell r="J12">
            <v>7.9775699500000005E-2</v>
          </cell>
          <cell r="K12">
            <v>8.8192564250000008E-2</v>
          </cell>
          <cell r="L12">
            <v>9.5402027E-2</v>
          </cell>
          <cell r="M12">
            <v>9.4805848999999998E-2</v>
          </cell>
          <cell r="N12">
            <v>9.559761424999999E-2</v>
          </cell>
          <cell r="O12">
            <v>9.2592710500000008E-2</v>
          </cell>
          <cell r="P12">
            <v>9.3244060500000003E-2</v>
          </cell>
          <cell r="Q12">
            <v>8.9338018500000005E-2</v>
          </cell>
          <cell r="R12">
            <v>9.4271440749999991E-2</v>
          </cell>
          <cell r="S12">
            <v>9.3478483249999994E-2</v>
          </cell>
          <cell r="T12">
            <v>9.2341842499999993E-2</v>
          </cell>
          <cell r="U12">
            <v>7.7710796250000005E-2</v>
          </cell>
          <cell r="V12">
            <v>7.7711311249999998E-2</v>
          </cell>
          <cell r="W12">
            <v>7.3042534000000006E-2</v>
          </cell>
          <cell r="X12">
            <v>4.9635890750000002E-2</v>
          </cell>
          <cell r="Y12">
            <v>5.3270941500000002E-2</v>
          </cell>
        </row>
        <row r="13">
          <cell r="B13">
            <v>6.1428172499999999E-3</v>
          </cell>
          <cell r="C13">
            <v>5.41261325E-3</v>
          </cell>
          <cell r="D13">
            <v>6.3300227499999999E-3</v>
          </cell>
          <cell r="E13">
            <v>4.0183632500000004E-3</v>
          </cell>
          <cell r="F13">
            <v>3.37106975E-3</v>
          </cell>
          <cell r="G13">
            <v>3.073423E-3</v>
          </cell>
          <cell r="H13">
            <v>3.2217555000000004E-3</v>
          </cell>
          <cell r="I13">
            <v>4.0434549999999996E-3</v>
          </cell>
          <cell r="J13">
            <v>3.1488172499999998E-3</v>
          </cell>
          <cell r="K13">
            <v>4.2568079999999991E-3</v>
          </cell>
          <cell r="L13">
            <v>4.1324547500000012E-3</v>
          </cell>
          <cell r="M13">
            <v>3.32397225E-3</v>
          </cell>
          <cell r="N13">
            <v>5.0205667499999993E-3</v>
          </cell>
          <cell r="O13">
            <v>5.7422382500000001E-3</v>
          </cell>
          <cell r="P13">
            <v>6.2815949999999992E-3</v>
          </cell>
          <cell r="Q13">
            <v>5.8111872499999996E-3</v>
          </cell>
          <cell r="R13">
            <v>6.1863965E-3</v>
          </cell>
          <cell r="S13">
            <v>6.0691829999999997E-3</v>
          </cell>
          <cell r="T13">
            <v>5.1919485000000007E-3</v>
          </cell>
          <cell r="U13">
            <v>1.0245147500000001E-3</v>
          </cell>
          <cell r="V13">
            <v>7.6031975000000012E-4</v>
          </cell>
          <cell r="W13">
            <v>9.7148349999999994E-4</v>
          </cell>
          <cell r="X13">
            <v>1.2461535000000002E-3</v>
          </cell>
          <cell r="Y13">
            <v>4.0090475000000003E-4</v>
          </cell>
        </row>
        <row r="14">
          <cell r="B14">
            <v>1.9969434000000001E-2</v>
          </cell>
          <cell r="C14">
            <v>1.4298051749999999E-2</v>
          </cell>
          <cell r="D14">
            <v>1.5124381750000001E-2</v>
          </cell>
          <cell r="E14">
            <v>1.3813787250000001E-2</v>
          </cell>
          <cell r="F14">
            <v>1.4208116500000001E-2</v>
          </cell>
          <cell r="G14">
            <v>1.71530755E-2</v>
          </cell>
          <cell r="H14">
            <v>2.1514006999999998E-2</v>
          </cell>
          <cell r="I14">
            <v>2.3976045249999998E-2</v>
          </cell>
          <cell r="J14">
            <v>2.8732497500000002E-2</v>
          </cell>
          <cell r="K14">
            <v>4.4294346000000005E-2</v>
          </cell>
          <cell r="L14">
            <v>4.9479076249999997E-2</v>
          </cell>
          <cell r="M14">
            <v>5.0470022249999996E-2</v>
          </cell>
          <cell r="N14">
            <v>5.1574585999999999E-2</v>
          </cell>
          <cell r="O14">
            <v>5.2134410749999999E-2</v>
          </cell>
          <cell r="P14">
            <v>5.0029264250000004E-2</v>
          </cell>
          <cell r="Q14">
            <v>4.5348397249999998E-2</v>
          </cell>
          <cell r="R14">
            <v>4.2955785750000003E-2</v>
          </cell>
          <cell r="S14">
            <v>4.2030819749999997E-2</v>
          </cell>
          <cell r="T14">
            <v>3.6768394500000003E-2</v>
          </cell>
          <cell r="U14">
            <v>3.5878066249999993E-2</v>
          </cell>
          <cell r="V14">
            <v>3.4765862499999994E-2</v>
          </cell>
          <cell r="W14">
            <v>2.5659903249999998E-2</v>
          </cell>
          <cell r="X14">
            <v>2.2183817250000001E-2</v>
          </cell>
          <cell r="Y14">
            <v>2.1725711750000001E-2</v>
          </cell>
        </row>
        <row r="15">
          <cell r="B15">
            <v>5.379404E-3</v>
          </cell>
          <cell r="C15">
            <v>5.1514767500000008E-3</v>
          </cell>
          <cell r="D15">
            <v>5.2044077499999999E-3</v>
          </cell>
          <cell r="E15">
            <v>5.2241557499999999E-3</v>
          </cell>
          <cell r="F15">
            <v>4.9733402499999996E-3</v>
          </cell>
          <cell r="G15">
            <v>5.1056177499999994E-3</v>
          </cell>
          <cell r="H15">
            <v>5.1443887500000002E-3</v>
          </cell>
          <cell r="I15">
            <v>3.9905357500000004E-3</v>
          </cell>
          <cell r="J15">
            <v>4.3914525000000003E-4</v>
          </cell>
          <cell r="K15">
            <v>4.4920000000000004E-6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3.026525E-5</v>
          </cell>
          <cell r="R15">
            <v>3.1413825000000002E-4</v>
          </cell>
          <cell r="S15">
            <v>3.30052325E-3</v>
          </cell>
          <cell r="T15">
            <v>4.3803157500000005E-3</v>
          </cell>
          <cell r="U15">
            <v>5.7477259999999999E-3</v>
          </cell>
          <cell r="V15">
            <v>6.1765397499999996E-3</v>
          </cell>
          <cell r="W15">
            <v>6.2173795E-3</v>
          </cell>
          <cell r="X15">
            <v>6.2581452500000004E-3</v>
          </cell>
          <cell r="Y15">
            <v>6.1583495000000002E-3</v>
          </cell>
        </row>
        <row r="16">
          <cell r="B16">
            <v>5.3988482499999997E-2</v>
          </cell>
          <cell r="C16">
            <v>5.1627403000000002E-2</v>
          </cell>
          <cell r="D16">
            <v>4.5800142500000002E-2</v>
          </cell>
          <cell r="E16">
            <v>4.3894073499999998E-2</v>
          </cell>
          <cell r="F16">
            <v>4.44330005E-2</v>
          </cell>
          <cell r="G16">
            <v>5.2220633749999995E-2</v>
          </cell>
          <cell r="H16">
            <v>6.1926546749999999E-2</v>
          </cell>
          <cell r="I16">
            <v>8.6132301250000015E-2</v>
          </cell>
          <cell r="J16">
            <v>0.109971653</v>
          </cell>
          <cell r="K16">
            <v>0.124502735</v>
          </cell>
          <cell r="L16">
            <v>0.12017256749999999</v>
          </cell>
          <cell r="M16">
            <v>0.12292898175</v>
          </cell>
          <cell r="N16">
            <v>0.10512895799999999</v>
          </cell>
          <cell r="O16">
            <v>0.1091204985</v>
          </cell>
          <cell r="P16">
            <v>0.1091435585</v>
          </cell>
          <cell r="Q16">
            <v>0.10864463025000001</v>
          </cell>
          <cell r="R16">
            <v>0.11047658375000001</v>
          </cell>
          <cell r="S16">
            <v>0.106496914</v>
          </cell>
          <cell r="T16">
            <v>9.3321380750000002E-2</v>
          </cell>
          <cell r="U16">
            <v>9.8819591250000005E-2</v>
          </cell>
          <cell r="V16">
            <v>9.2134822999999991E-2</v>
          </cell>
          <cell r="W16">
            <v>9.3333497999999987E-2</v>
          </cell>
          <cell r="X16">
            <v>7.8857101499999999E-2</v>
          </cell>
          <cell r="Y16">
            <v>7.7121213999999993E-2</v>
          </cell>
        </row>
        <row r="17">
          <cell r="B17">
            <v>0.283722843</v>
          </cell>
          <cell r="C17">
            <v>0.32736336499999996</v>
          </cell>
          <cell r="D17">
            <v>0.32834156774999995</v>
          </cell>
          <cell r="E17">
            <v>0.32253733825000003</v>
          </cell>
          <cell r="F17">
            <v>0.32724625400000001</v>
          </cell>
          <cell r="G17">
            <v>0.39088082125000007</v>
          </cell>
          <cell r="H17">
            <v>0.52432260125000008</v>
          </cell>
          <cell r="I17">
            <v>0.65484168975000001</v>
          </cell>
          <cell r="J17">
            <v>0.67481797774999996</v>
          </cell>
          <cell r="K17">
            <v>0.59066886924999995</v>
          </cell>
          <cell r="L17">
            <v>0.58435195925000005</v>
          </cell>
          <cell r="M17">
            <v>0.57378189074999997</v>
          </cell>
          <cell r="N17">
            <v>0.50057639300000001</v>
          </cell>
          <cell r="O17">
            <v>0.52357803324999996</v>
          </cell>
          <cell r="P17">
            <v>0.51391365074999995</v>
          </cell>
          <cell r="Q17">
            <v>0.52155621325000001</v>
          </cell>
          <cell r="R17">
            <v>0.48794026950000002</v>
          </cell>
          <cell r="S17">
            <v>0.43621736924999999</v>
          </cell>
          <cell r="T17">
            <v>0.44730992875000003</v>
          </cell>
          <cell r="U17">
            <v>0.43713897699999993</v>
          </cell>
          <cell r="V17">
            <v>0.34776856250000004</v>
          </cell>
          <cell r="W17">
            <v>0.33549810024999999</v>
          </cell>
          <cell r="X17">
            <v>0.32398685449999998</v>
          </cell>
          <cell r="Y17">
            <v>0.33593101524999996</v>
          </cell>
        </row>
        <row r="18">
          <cell r="B18">
            <v>5.6365975249999999E-2</v>
          </cell>
          <cell r="C18">
            <v>5.4510714000000002E-2</v>
          </cell>
          <cell r="D18">
            <v>5.6435516500000005E-2</v>
          </cell>
          <cell r="E18">
            <v>5.6969224000000006E-2</v>
          </cell>
          <cell r="F18">
            <v>5.4989524750000005E-2</v>
          </cell>
          <cell r="G18">
            <v>5.9193444499999998E-2</v>
          </cell>
          <cell r="H18">
            <v>7.4283166999999997E-2</v>
          </cell>
          <cell r="I18">
            <v>9.0866018499999993E-2</v>
          </cell>
          <cell r="J18">
            <v>8.9072097750000009E-2</v>
          </cell>
          <cell r="K18">
            <v>0.10178538524999999</v>
          </cell>
          <cell r="L18">
            <v>0.10110279275</v>
          </cell>
          <cell r="M18">
            <v>0.10356989675</v>
          </cell>
          <cell r="N18">
            <v>9.7250694249999992E-2</v>
          </cell>
          <cell r="O18">
            <v>9.0551673749999992E-2</v>
          </cell>
          <cell r="P18">
            <v>8.9566604750000001E-2</v>
          </cell>
          <cell r="Q18">
            <v>9.0792922999999998E-2</v>
          </cell>
          <cell r="R18">
            <v>9.0587979999999999E-2</v>
          </cell>
          <cell r="S18">
            <v>8.9940534749999995E-2</v>
          </cell>
          <cell r="T18">
            <v>9.0205635000000006E-2</v>
          </cell>
          <cell r="U18">
            <v>8.9717535000000001E-2</v>
          </cell>
          <cell r="V18">
            <v>7.6569604749999992E-2</v>
          </cell>
          <cell r="W18">
            <v>8.0544527000000005E-2</v>
          </cell>
          <cell r="X18">
            <v>7.960795200000001E-2</v>
          </cell>
          <cell r="Y18">
            <v>7.7619657249999988E-2</v>
          </cell>
        </row>
        <row r="19">
          <cell r="B19">
            <v>1.75235E-3</v>
          </cell>
          <cell r="C19">
            <v>1.3111692499999999E-3</v>
          </cell>
          <cell r="D19">
            <v>7.7011425E-4</v>
          </cell>
          <cell r="E19">
            <v>5.9259700000000005E-4</v>
          </cell>
          <cell r="F19">
            <v>7.1812599999999992E-4</v>
          </cell>
          <cell r="G19">
            <v>6.4245575000000004E-4</v>
          </cell>
          <cell r="H19">
            <v>6.6679125E-4</v>
          </cell>
          <cell r="I19">
            <v>7.7483024999999998E-4</v>
          </cell>
          <cell r="J19">
            <v>9.4169774999999995E-4</v>
          </cell>
          <cell r="K19">
            <v>9.2395500000000007E-4</v>
          </cell>
          <cell r="L19">
            <v>9.7753749999999985E-4</v>
          </cell>
          <cell r="M19">
            <v>1.0093630000000001E-3</v>
          </cell>
          <cell r="N19">
            <v>1.1558690000000001E-3</v>
          </cell>
          <cell r="O19">
            <v>9.7700350000000011E-4</v>
          </cell>
          <cell r="P19">
            <v>9.503777499999999E-4</v>
          </cell>
          <cell r="Q19">
            <v>7.6419500000000007E-4</v>
          </cell>
          <cell r="R19">
            <v>6.4672899999999997E-4</v>
          </cell>
          <cell r="S19">
            <v>7.6377525000000004E-4</v>
          </cell>
          <cell r="T19">
            <v>1.6006632500000003E-3</v>
          </cell>
          <cell r="U19">
            <v>2.5476992499999999E-3</v>
          </cell>
          <cell r="V19">
            <v>3.0572752499999998E-3</v>
          </cell>
          <cell r="W19">
            <v>3.02363625E-3</v>
          </cell>
          <cell r="X19">
            <v>2.5550632500000005E-3</v>
          </cell>
          <cell r="Y19">
            <v>2.0701912499999997E-3</v>
          </cell>
        </row>
        <row r="20">
          <cell r="B20">
            <v>0.15018287299999999</v>
          </cell>
          <cell r="C20">
            <v>0.14722449100000001</v>
          </cell>
          <cell r="D20">
            <v>0.1482456815</v>
          </cell>
          <cell r="E20">
            <v>0.14780130750000001</v>
          </cell>
          <cell r="F20">
            <v>0.14610112749999998</v>
          </cell>
          <cell r="G20">
            <v>0.1463878975</v>
          </cell>
          <cell r="H20">
            <v>0.14680320350000001</v>
          </cell>
          <cell r="I20">
            <v>0.14742775725000001</v>
          </cell>
          <cell r="J20">
            <v>0.151475216</v>
          </cell>
          <cell r="K20">
            <v>0.16855311200000003</v>
          </cell>
          <cell r="L20">
            <v>0.176546234</v>
          </cell>
          <cell r="M20">
            <v>0.17684952925</v>
          </cell>
          <cell r="N20">
            <v>0.16739929200000001</v>
          </cell>
          <cell r="O20">
            <v>0.16613254175000003</v>
          </cell>
          <cell r="P20">
            <v>0.1659260635</v>
          </cell>
          <cell r="Q20">
            <v>0.16472735949999998</v>
          </cell>
          <cell r="R20">
            <v>0.15649565874999999</v>
          </cell>
          <cell r="S20">
            <v>0.15640538425</v>
          </cell>
          <cell r="T20">
            <v>0.15691259400000002</v>
          </cell>
          <cell r="U20">
            <v>0.15853134175</v>
          </cell>
          <cell r="V20">
            <v>0.16283707824999999</v>
          </cell>
          <cell r="W20">
            <v>0.16642073825000001</v>
          </cell>
          <cell r="X20">
            <v>0.16491997524999999</v>
          </cell>
          <cell r="Y20">
            <v>0.16425115199999998</v>
          </cell>
        </row>
        <row r="21">
          <cell r="B21">
            <v>2.2759345E-2</v>
          </cell>
          <cell r="C21">
            <v>2.2824902250000001E-2</v>
          </cell>
          <cell r="D21">
            <v>2.2595229500000001E-2</v>
          </cell>
          <cell r="E21">
            <v>2.2718369750000002E-2</v>
          </cell>
          <cell r="F21">
            <v>2.195214325E-2</v>
          </cell>
          <cell r="G21">
            <v>2.2909304249999998E-2</v>
          </cell>
          <cell r="H21">
            <v>2.2827275000000001E-2</v>
          </cell>
          <cell r="I21">
            <v>2.1862530499999998E-2</v>
          </cell>
          <cell r="J21">
            <v>2.5297330749999999E-2</v>
          </cell>
          <cell r="K21">
            <v>3.3243989250000001E-2</v>
          </cell>
          <cell r="L21">
            <v>3.5651358250000001E-2</v>
          </cell>
          <cell r="M21">
            <v>3.6584024499999999E-2</v>
          </cell>
          <cell r="N21">
            <v>3.7124709999999998E-2</v>
          </cell>
          <cell r="O21">
            <v>3.5030190249999996E-2</v>
          </cell>
          <cell r="P21">
            <v>3.5484150749999999E-2</v>
          </cell>
          <cell r="Q21">
            <v>3.4889332750000002E-2</v>
          </cell>
          <cell r="R21">
            <v>3.5586774750000001E-2</v>
          </cell>
          <cell r="S21">
            <v>3.5607719250000003E-2</v>
          </cell>
          <cell r="T21">
            <v>3.5116394000000002E-2</v>
          </cell>
          <cell r="U21">
            <v>3.3250638999999992E-2</v>
          </cell>
          <cell r="V21">
            <v>3.1615830999999997E-2</v>
          </cell>
          <cell r="W21">
            <v>2.583525675E-2</v>
          </cell>
          <cell r="X21">
            <v>2.5192541749999995E-2</v>
          </cell>
          <cell r="Y21">
            <v>2.5202227250000001E-2</v>
          </cell>
        </row>
        <row r="22">
          <cell r="B22">
            <v>4.1564810000000001E-3</v>
          </cell>
          <cell r="C22">
            <v>3.2518552499999995E-3</v>
          </cell>
          <cell r="D22">
            <v>4.0132919999999999E-3</v>
          </cell>
          <cell r="E22">
            <v>3.2877132500000001E-3</v>
          </cell>
          <cell r="F22">
            <v>4.4320137499999999E-3</v>
          </cell>
          <cell r="G22">
            <v>2.7453500000000001E-3</v>
          </cell>
          <cell r="H22">
            <v>4.7200509999999994E-3</v>
          </cell>
          <cell r="I22">
            <v>1.021816025E-2</v>
          </cell>
          <cell r="J22">
            <v>2.2650616499999998E-2</v>
          </cell>
          <cell r="K22">
            <v>2.3833355000000004E-2</v>
          </cell>
          <cell r="L22">
            <v>2.5599504249999998E-2</v>
          </cell>
          <cell r="M22">
            <v>2.3349937250000001E-2</v>
          </cell>
          <cell r="N22">
            <v>1.09752935E-2</v>
          </cell>
          <cell r="O22">
            <v>1.4335720749999999E-2</v>
          </cell>
          <cell r="P22">
            <v>2.6138063749999999E-2</v>
          </cell>
          <cell r="Q22">
            <v>2.8931225750000004E-2</v>
          </cell>
          <cell r="R22">
            <v>2.3563766E-2</v>
          </cell>
          <cell r="S22">
            <v>1.1245120500000001E-2</v>
          </cell>
          <cell r="T22">
            <v>3.2661822500000002E-3</v>
          </cell>
          <cell r="U22">
            <v>3.8912692499999996E-3</v>
          </cell>
          <cell r="V22">
            <v>3.5086890000000006E-3</v>
          </cell>
          <cell r="W22">
            <v>3.9348574999999997E-3</v>
          </cell>
          <cell r="X22">
            <v>3.9222707499999999E-3</v>
          </cell>
          <cell r="Y22">
            <v>4.4855980000000004E-3</v>
          </cell>
        </row>
        <row r="23">
          <cell r="B23">
            <v>0.19837196725</v>
          </cell>
          <cell r="C23">
            <v>0.12282513050000002</v>
          </cell>
          <cell r="D23">
            <v>3.0410775000000001E-4</v>
          </cell>
          <cell r="E23">
            <v>5.5206909999999994E-3</v>
          </cell>
          <cell r="F23">
            <v>0</v>
          </cell>
          <cell r="G23">
            <v>1.0789947499999998E-3</v>
          </cell>
          <cell r="H23">
            <v>0.126203659</v>
          </cell>
          <cell r="I23">
            <v>0.23389929925000003</v>
          </cell>
          <cell r="J23">
            <v>0.40835850525</v>
          </cell>
          <cell r="K23">
            <v>0.60238594824999991</v>
          </cell>
          <cell r="L23">
            <v>0.64908660875000002</v>
          </cell>
          <cell r="M23">
            <v>0.6583415680000001</v>
          </cell>
          <cell r="N23">
            <v>0.56120481850000004</v>
          </cell>
          <cell r="O23">
            <v>0.52213076024999994</v>
          </cell>
          <cell r="P23">
            <v>0.62889544674999998</v>
          </cell>
          <cell r="Q23">
            <v>0.65576312274999993</v>
          </cell>
          <cell r="R23">
            <v>0.65795779425000001</v>
          </cell>
          <cell r="S23">
            <v>0.67705955499999992</v>
          </cell>
          <cell r="T23">
            <v>0.63235214250000005</v>
          </cell>
          <cell r="U23">
            <v>0.60995266749999999</v>
          </cell>
          <cell r="V23">
            <v>0.44620865625</v>
          </cell>
          <cell r="W23">
            <v>0.36867372900000001</v>
          </cell>
          <cell r="X23">
            <v>0.38954371649999997</v>
          </cell>
          <cell r="Y23">
            <v>0.33566416925000003</v>
          </cell>
        </row>
        <row r="24">
          <cell r="B24">
            <v>6.0306800000000001E-3</v>
          </cell>
          <cell r="C24">
            <v>6.1563747499999997E-3</v>
          </cell>
          <cell r="D24">
            <v>5.7687127500000001E-3</v>
          </cell>
          <cell r="E24">
            <v>5.9320182499999997E-3</v>
          </cell>
          <cell r="F24">
            <v>6.0340495000000003E-3</v>
          </cell>
          <cell r="G24">
            <v>5.9377099999999997E-3</v>
          </cell>
          <cell r="H24">
            <v>5.8325612499999999E-3</v>
          </cell>
          <cell r="I24">
            <v>5.0579087500000003E-3</v>
          </cell>
          <cell r="J24">
            <v>3.6829225000000001E-3</v>
          </cell>
          <cell r="K24">
            <v>3.6188502500000001E-3</v>
          </cell>
          <cell r="L24">
            <v>2.2237314999999998E-3</v>
          </cell>
          <cell r="M24">
            <v>1.2326874999999998E-3</v>
          </cell>
          <cell r="N24">
            <v>9.474215E-4</v>
          </cell>
          <cell r="O24">
            <v>1.1003465E-3</v>
          </cell>
          <cell r="P24">
            <v>9.8602499999999997E-4</v>
          </cell>
          <cell r="Q24">
            <v>2.4152807500000002E-3</v>
          </cell>
          <cell r="R24">
            <v>2.6935452500000002E-3</v>
          </cell>
          <cell r="S24">
            <v>3.5416434999999999E-3</v>
          </cell>
          <cell r="T24">
            <v>4.9938819999999998E-3</v>
          </cell>
          <cell r="U24">
            <v>4.6158915000000002E-3</v>
          </cell>
          <cell r="V24">
            <v>4.8326657500000004E-3</v>
          </cell>
          <cell r="W24">
            <v>4.9452179999999995E-3</v>
          </cell>
          <cell r="X24">
            <v>4.8866860000000003E-3</v>
          </cell>
          <cell r="Y24">
            <v>4.3849267500000004E-3</v>
          </cell>
        </row>
        <row r="25">
          <cell r="B25">
            <v>5.8090341750000003E-2</v>
          </cell>
          <cell r="C25">
            <v>5.7947963999999998E-2</v>
          </cell>
          <cell r="D25">
            <v>5.7331660249999999E-2</v>
          </cell>
          <cell r="E25">
            <v>5.4255207999999999E-2</v>
          </cell>
          <cell r="F25">
            <v>4.8733356499999998E-2</v>
          </cell>
          <cell r="G25">
            <v>4.7707885750000005E-2</v>
          </cell>
          <cell r="H25">
            <v>4.9190121499999996E-2</v>
          </cell>
          <cell r="I25">
            <v>4.8773134249999996E-2</v>
          </cell>
          <cell r="J25">
            <v>4.9088369499999999E-2</v>
          </cell>
          <cell r="K25">
            <v>5.4363631250000002E-2</v>
          </cell>
          <cell r="L25">
            <v>5.790892425E-2</v>
          </cell>
          <cell r="M25">
            <v>5.7963359749999992E-2</v>
          </cell>
          <cell r="N25">
            <v>5.8597142249999998E-2</v>
          </cell>
          <cell r="O25">
            <v>6.6262064000000009E-2</v>
          </cell>
          <cell r="P25">
            <v>6.7155172250000006E-2</v>
          </cell>
          <cell r="Q25">
            <v>6.7029598250000003E-2</v>
          </cell>
          <cell r="R25">
            <v>6.5243198500000002E-2</v>
          </cell>
          <cell r="S25">
            <v>6.2697152000000006E-2</v>
          </cell>
          <cell r="T25">
            <v>6.247162349999999E-2</v>
          </cell>
          <cell r="U25">
            <v>6.0953035250000002E-2</v>
          </cell>
          <cell r="V25">
            <v>5.7079599500000001E-2</v>
          </cell>
          <cell r="W25">
            <v>5.7228249749999995E-2</v>
          </cell>
          <cell r="X25">
            <v>5.7830600750000002E-2</v>
          </cell>
          <cell r="Y25">
            <v>5.7266866750000006E-2</v>
          </cell>
        </row>
        <row r="26">
          <cell r="B26">
            <v>2.299869E-3</v>
          </cell>
          <cell r="C26">
            <v>1.7917892499999999E-3</v>
          </cell>
          <cell r="D26">
            <v>1.3666057499999999E-3</v>
          </cell>
          <cell r="E26">
            <v>1.7212575000000001E-3</v>
          </cell>
          <cell r="F26">
            <v>1.4069582499999999E-3</v>
          </cell>
          <cell r="G26">
            <v>1.5112402500000002E-3</v>
          </cell>
          <cell r="H26">
            <v>1.33588175E-3</v>
          </cell>
          <cell r="I26">
            <v>1.5021525E-3</v>
          </cell>
          <cell r="J26">
            <v>1.8191897499999997E-3</v>
          </cell>
          <cell r="K26">
            <v>2.7665152500000005E-3</v>
          </cell>
          <cell r="L26">
            <v>3.0985114999999997E-3</v>
          </cell>
          <cell r="M26">
            <v>3.0137027500000001E-3</v>
          </cell>
          <cell r="N26">
            <v>3.02698875E-3</v>
          </cell>
          <cell r="O26">
            <v>2.7959965000000004E-3</v>
          </cell>
          <cell r="P26">
            <v>2.3569354999999998E-3</v>
          </cell>
          <cell r="Q26">
            <v>2.3253122500000003E-3</v>
          </cell>
          <cell r="R26">
            <v>2.4836590000000005E-3</v>
          </cell>
          <cell r="S26">
            <v>2.2158242499999998E-3</v>
          </cell>
          <cell r="T26">
            <v>2.2632827500000002E-3</v>
          </cell>
          <cell r="U26">
            <v>2.5129695000000001E-3</v>
          </cell>
          <cell r="V26">
            <v>2.8650639999999992E-3</v>
          </cell>
          <cell r="W26">
            <v>3.0135740000000002E-3</v>
          </cell>
          <cell r="X26">
            <v>3.2280202500000001E-3</v>
          </cell>
          <cell r="Y26">
            <v>3.4678155000000006E-3</v>
          </cell>
        </row>
        <row r="27">
          <cell r="B27">
            <v>9.7887588499999997E-2</v>
          </cell>
          <cell r="C27">
            <v>0.10963074875000001</v>
          </cell>
          <cell r="D27">
            <v>0.10663873875</v>
          </cell>
          <cell r="E27">
            <v>0.10273561875000001</v>
          </cell>
          <cell r="F27">
            <v>9.7797321499999992E-2</v>
          </cell>
          <cell r="G27">
            <v>0.10302465625</v>
          </cell>
          <cell r="H27">
            <v>0.11834013575000001</v>
          </cell>
          <cell r="I27">
            <v>0.16718349075000002</v>
          </cell>
          <cell r="J27">
            <v>0.17412298200000001</v>
          </cell>
          <cell r="K27">
            <v>0.17803474050000001</v>
          </cell>
          <cell r="L27">
            <v>0.20094997024999997</v>
          </cell>
          <cell r="M27">
            <v>0.20508002474999998</v>
          </cell>
          <cell r="N27">
            <v>0.20125449399999998</v>
          </cell>
          <cell r="O27">
            <v>0.20688840849999998</v>
          </cell>
          <cell r="P27">
            <v>0.20421328349999998</v>
          </cell>
          <cell r="Q27">
            <v>0.20350133875000004</v>
          </cell>
          <cell r="R27">
            <v>0.2022566375</v>
          </cell>
          <cell r="S27">
            <v>0.20419350450000001</v>
          </cell>
          <cell r="T27">
            <v>0.18559091575</v>
          </cell>
          <cell r="U27">
            <v>0.17915365250000001</v>
          </cell>
          <cell r="V27">
            <v>0.17895449075</v>
          </cell>
          <cell r="W27">
            <v>0.17590543750000001</v>
          </cell>
          <cell r="X27">
            <v>0.16588143925000001</v>
          </cell>
          <cell r="Y27">
            <v>0.15254394525000001</v>
          </cell>
        </row>
        <row r="28">
          <cell r="B28">
            <v>5.1082082499999994E-3</v>
          </cell>
          <cell r="C28">
            <v>5.1473364999999995E-3</v>
          </cell>
          <cell r="D28">
            <v>4.3673925000000001E-3</v>
          </cell>
          <cell r="E28">
            <v>4.1676712499999994E-3</v>
          </cell>
          <cell r="F28">
            <v>4.2106027499999995E-3</v>
          </cell>
          <cell r="G28">
            <v>4.4188999999999999E-3</v>
          </cell>
          <cell r="H28">
            <v>4.6467247500000001E-3</v>
          </cell>
          <cell r="I28">
            <v>3.8962767500000002E-3</v>
          </cell>
          <cell r="J28">
            <v>3.2594512500000003E-3</v>
          </cell>
          <cell r="K28">
            <v>3.5851922499999999E-3</v>
          </cell>
          <cell r="L28">
            <v>3.2831857500000001E-3</v>
          </cell>
          <cell r="M28">
            <v>4.1125550000000004E-3</v>
          </cell>
          <cell r="N28">
            <v>4.4208712500000006E-3</v>
          </cell>
          <cell r="O28">
            <v>4.2932179999999997E-3</v>
          </cell>
          <cell r="P28">
            <v>4.5033787499999993E-3</v>
          </cell>
          <cell r="Q28">
            <v>4.4436202499999996E-3</v>
          </cell>
          <cell r="R28">
            <v>4.4678477500000001E-3</v>
          </cell>
          <cell r="S28">
            <v>4.8628267500000003E-3</v>
          </cell>
          <cell r="T28">
            <v>6.6440867499999992E-3</v>
          </cell>
          <cell r="U28">
            <v>7.2218837500000006E-3</v>
          </cell>
          <cell r="V28">
            <v>7.8343470000000002E-3</v>
          </cell>
          <cell r="W28">
            <v>8.1021457499999994E-3</v>
          </cell>
          <cell r="X28">
            <v>6.8577379999999995E-3</v>
          </cell>
          <cell r="Y28">
            <v>5.9439887500000003E-3</v>
          </cell>
        </row>
        <row r="29">
          <cell r="B29">
            <v>9.6471112499999997E-3</v>
          </cell>
          <cell r="C29">
            <v>3.7155987499999997E-3</v>
          </cell>
          <cell r="D29">
            <v>2.866235E-3</v>
          </cell>
          <cell r="E29">
            <v>1.0712307500000001E-3</v>
          </cell>
          <cell r="F29">
            <v>0</v>
          </cell>
          <cell r="G29">
            <v>0</v>
          </cell>
          <cell r="H29">
            <v>2.4113499999999999E-4</v>
          </cell>
          <cell r="I29">
            <v>2.3762735000000001E-3</v>
          </cell>
          <cell r="J29">
            <v>1.2354571E-2</v>
          </cell>
          <cell r="K29">
            <v>2.5866121499999999E-2</v>
          </cell>
          <cell r="L29">
            <v>3.0593790999999999E-2</v>
          </cell>
          <cell r="M29">
            <v>3.0521946000000001E-2</v>
          </cell>
          <cell r="N29">
            <v>2.9815498250000006E-2</v>
          </cell>
          <cell r="O29">
            <v>3.1026919250000003E-2</v>
          </cell>
          <cell r="P29">
            <v>3.0132852499999998E-2</v>
          </cell>
          <cell r="Q29">
            <v>3.2094279000000003E-2</v>
          </cell>
          <cell r="R29">
            <v>3.1035450999999999E-2</v>
          </cell>
          <cell r="S29">
            <v>2.92558505E-2</v>
          </cell>
          <cell r="T29">
            <v>2.9761547000000003E-2</v>
          </cell>
          <cell r="U29">
            <v>2.1477379249999998E-2</v>
          </cell>
          <cell r="V29">
            <v>1.735781975E-2</v>
          </cell>
          <cell r="W29">
            <v>1.7195851000000002E-2</v>
          </cell>
          <cell r="X29">
            <v>1.5666232500000002E-2</v>
          </cell>
          <cell r="Y29">
            <v>2.9512512500000005E-3</v>
          </cell>
        </row>
        <row r="30">
          <cell r="B30">
            <v>4.6116575000000005E-3</v>
          </cell>
          <cell r="C30">
            <v>4.0357400000000003E-3</v>
          </cell>
          <cell r="D30">
            <v>2.4870752500000004E-3</v>
          </cell>
          <cell r="E30">
            <v>1.13786425E-3</v>
          </cell>
          <cell r="F30">
            <v>1.0545675E-4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1.7303699999999999E-4</v>
          </cell>
          <cell r="M30">
            <v>2.0031942500000001E-3</v>
          </cell>
          <cell r="N30">
            <v>3.0870984999999997E-3</v>
          </cell>
          <cell r="O30">
            <v>4.7288170000000006E-3</v>
          </cell>
          <cell r="P30">
            <v>5.1095547500000001E-3</v>
          </cell>
          <cell r="Q30">
            <v>5.0502310000000005E-3</v>
          </cell>
          <cell r="R30">
            <v>3.6817260000000002E-3</v>
          </cell>
          <cell r="S30">
            <v>2.9826947499999997E-3</v>
          </cell>
          <cell r="T30">
            <v>1.9436767499999999E-3</v>
          </cell>
          <cell r="U30">
            <v>1.1421100000000001E-4</v>
          </cell>
          <cell r="V30">
            <v>4.542675E-5</v>
          </cell>
          <cell r="W30">
            <v>4.7671249999999995E-5</v>
          </cell>
          <cell r="X30">
            <v>5.6675750000000007E-5</v>
          </cell>
          <cell r="Y30">
            <v>6.1317000000000009E-5</v>
          </cell>
        </row>
        <row r="31">
          <cell r="B31">
            <v>2.6611372500000001E-2</v>
          </cell>
          <cell r="C31">
            <v>2.7704445749999997E-2</v>
          </cell>
          <cell r="D31">
            <v>1.969235225E-2</v>
          </cell>
          <cell r="E31">
            <v>1.8507460000000003E-2</v>
          </cell>
          <cell r="F31">
            <v>1.9844026499999997E-2</v>
          </cell>
          <cell r="G31">
            <v>2.5464193000000003E-2</v>
          </cell>
          <cell r="H31">
            <v>2.7920605750000001E-2</v>
          </cell>
          <cell r="I31">
            <v>2.5825363E-2</v>
          </cell>
          <cell r="J31">
            <v>3.9724656000000004E-2</v>
          </cell>
          <cell r="K31">
            <v>4.4427996499999997E-2</v>
          </cell>
          <cell r="L31">
            <v>4.9632037999999996E-2</v>
          </cell>
          <cell r="M31">
            <v>5.1631662250000002E-2</v>
          </cell>
          <cell r="N31">
            <v>5.0039694750000009E-2</v>
          </cell>
          <cell r="O31">
            <v>5.1020467999999999E-2</v>
          </cell>
          <cell r="P31">
            <v>4.7227269250000002E-2</v>
          </cell>
          <cell r="Q31">
            <v>5.0365703499999998E-2</v>
          </cell>
          <cell r="R31">
            <v>5.0078008499999993E-2</v>
          </cell>
          <cell r="S31">
            <v>5.0334574749999993E-2</v>
          </cell>
          <cell r="T31">
            <v>4.7728242999999997E-2</v>
          </cell>
          <cell r="U31">
            <v>3.6499094749999995E-2</v>
          </cell>
          <cell r="V31">
            <v>3.4939165000000001E-2</v>
          </cell>
          <cell r="W31">
            <v>2.6959691000000001E-2</v>
          </cell>
          <cell r="X31">
            <v>2.6590754749999997E-2</v>
          </cell>
          <cell r="Y31">
            <v>2.4812543499999999E-2</v>
          </cell>
        </row>
        <row r="32">
          <cell r="B32">
            <v>9.356235324999998E-2</v>
          </cell>
          <cell r="C32">
            <v>8.2045326250000009E-2</v>
          </cell>
          <cell r="D32">
            <v>9.6895341999999995E-2</v>
          </cell>
          <cell r="E32">
            <v>8.6938835249999999E-2</v>
          </cell>
          <cell r="F32">
            <v>9.2061820750000009E-2</v>
          </cell>
          <cell r="G32">
            <v>9.2167028499999998E-2</v>
          </cell>
          <cell r="H32">
            <v>9.3012037250000013E-2</v>
          </cell>
          <cell r="I32">
            <v>0.17519119250000001</v>
          </cell>
          <cell r="J32">
            <v>0.24448751075</v>
          </cell>
          <cell r="K32">
            <v>0.25132074725000003</v>
          </cell>
          <cell r="L32">
            <v>0.25570485700000001</v>
          </cell>
          <cell r="M32">
            <v>0.28460237125000004</v>
          </cell>
          <cell r="N32">
            <v>0.24920242675000004</v>
          </cell>
          <cell r="O32">
            <v>0.20870128224999998</v>
          </cell>
          <cell r="P32">
            <v>0.25887376774999998</v>
          </cell>
          <cell r="Q32">
            <v>0.24478643400000002</v>
          </cell>
          <cell r="R32">
            <v>0.25679903399999998</v>
          </cell>
          <cell r="S32">
            <v>0.24567657099999998</v>
          </cell>
          <cell r="T32">
            <v>0.20425012224999997</v>
          </cell>
          <cell r="U32">
            <v>0.20930420299999999</v>
          </cell>
          <cell r="V32">
            <v>0.20168188100000001</v>
          </cell>
          <cell r="W32">
            <v>0.17240725325</v>
          </cell>
          <cell r="X32">
            <v>0.17738228225</v>
          </cell>
          <cell r="Y32">
            <v>0.14741220675</v>
          </cell>
        </row>
        <row r="33">
          <cell r="B33">
            <v>6.7017723000000001E-2</v>
          </cell>
          <cell r="C33">
            <v>5.0527507749999999E-2</v>
          </cell>
          <cell r="D33">
            <v>4.2700081749999994E-2</v>
          </cell>
          <cell r="E33">
            <v>5.2324585749999999E-2</v>
          </cell>
          <cell r="F33">
            <v>4.1457052499999994E-2</v>
          </cell>
          <cell r="G33">
            <v>4.448302174999999E-2</v>
          </cell>
          <cell r="H33">
            <v>4.6094337499999992E-2</v>
          </cell>
          <cell r="I33">
            <v>5.7393014999999999E-2</v>
          </cell>
          <cell r="J33">
            <v>0.106550558</v>
          </cell>
          <cell r="K33">
            <v>0.14302571475000003</v>
          </cell>
          <cell r="L33">
            <v>0.140210903</v>
          </cell>
          <cell r="M33">
            <v>0.14539459225000001</v>
          </cell>
          <cell r="N33">
            <v>0.14648377225000001</v>
          </cell>
          <cell r="O33">
            <v>0.14628195575</v>
          </cell>
          <cell r="P33">
            <v>0.14878177650000002</v>
          </cell>
          <cell r="Q33">
            <v>0.14673852900000003</v>
          </cell>
          <cell r="R33">
            <v>0.14368657300000001</v>
          </cell>
          <cell r="S33">
            <v>0.14777477299999997</v>
          </cell>
          <cell r="T33">
            <v>0.14994472875000001</v>
          </cell>
          <cell r="U33">
            <v>0.14907934950000001</v>
          </cell>
          <cell r="V33">
            <v>0.13941861349999998</v>
          </cell>
          <cell r="W33">
            <v>9.8256940500000001E-2</v>
          </cell>
          <cell r="X33">
            <v>6.9193415750000001E-2</v>
          </cell>
          <cell r="Y33">
            <v>6.9495382250000001E-2</v>
          </cell>
        </row>
        <row r="34">
          <cell r="B34">
            <v>4.3980073000000001E-2</v>
          </cell>
          <cell r="C34">
            <v>4.4370451749999998E-2</v>
          </cell>
          <cell r="D34">
            <v>4.3945443999999993E-2</v>
          </cell>
          <cell r="E34">
            <v>4.4382552000000006E-2</v>
          </cell>
          <cell r="F34">
            <v>4.459733775E-2</v>
          </cell>
          <cell r="G34">
            <v>4.5225656500000003E-2</v>
          </cell>
          <cell r="H34">
            <v>5.0069777500000003E-2</v>
          </cell>
          <cell r="I34">
            <v>5.3393167499999998E-2</v>
          </cell>
          <cell r="J34">
            <v>5.8512864999999997E-2</v>
          </cell>
          <cell r="K34">
            <v>6.3057270250000005E-2</v>
          </cell>
          <cell r="L34">
            <v>6.3543444749999997E-2</v>
          </cell>
          <cell r="M34">
            <v>6.3685736749999999E-2</v>
          </cell>
          <cell r="N34">
            <v>5.7850632750000006E-2</v>
          </cell>
          <cell r="O34">
            <v>5.7893084499999997E-2</v>
          </cell>
          <cell r="P34">
            <v>6.0942202500000001E-2</v>
          </cell>
          <cell r="Q34">
            <v>6.0121571499999998E-2</v>
          </cell>
          <cell r="R34">
            <v>5.9604500000000005E-2</v>
          </cell>
          <cell r="S34">
            <v>5.7703331750000003E-2</v>
          </cell>
          <cell r="T34">
            <v>5.559328924999999E-2</v>
          </cell>
          <cell r="U34">
            <v>5.5679422499999999E-2</v>
          </cell>
          <cell r="V34">
            <v>4.9982873749999997E-2</v>
          </cell>
          <cell r="W34">
            <v>4.8794599000000008E-2</v>
          </cell>
          <cell r="X34">
            <v>4.3303037750000002E-2</v>
          </cell>
          <cell r="Y34">
            <v>4.4069126E-2</v>
          </cell>
        </row>
        <row r="35">
          <cell r="B35">
            <v>2.5403747499999998E-3</v>
          </cell>
          <cell r="C35">
            <v>5.3528042499999999E-3</v>
          </cell>
          <cell r="D35">
            <v>3.08648575E-3</v>
          </cell>
          <cell r="E35">
            <v>7.040613250000001E-3</v>
          </cell>
          <cell r="F35">
            <v>3.9987145000000002E-3</v>
          </cell>
          <cell r="G35">
            <v>1.1305022250000001E-2</v>
          </cell>
          <cell r="H35">
            <v>5.115292925E-2</v>
          </cell>
          <cell r="I35">
            <v>8.9832797999999991E-2</v>
          </cell>
          <cell r="J35">
            <v>0.11570887375000001</v>
          </cell>
          <cell r="K35">
            <v>0.12367372900000001</v>
          </cell>
          <cell r="L35">
            <v>0.13317288200000002</v>
          </cell>
          <cell r="M35">
            <v>0.12443459324999999</v>
          </cell>
          <cell r="N35">
            <v>0.1231026575</v>
          </cell>
          <cell r="O35">
            <v>9.9589176249999994E-2</v>
          </cell>
          <cell r="P35">
            <v>9.2014751749999998E-2</v>
          </cell>
          <cell r="Q35">
            <v>9.4354926999999991E-2</v>
          </cell>
          <cell r="R35">
            <v>9.3847444499999988E-2</v>
          </cell>
          <cell r="S35">
            <v>8.5889210000000007E-2</v>
          </cell>
          <cell r="T35">
            <v>0.10029355075</v>
          </cell>
          <cell r="U35">
            <v>9.1339548249999999E-2</v>
          </cell>
          <cell r="V35">
            <v>9.9076315249999991E-2</v>
          </cell>
          <cell r="W35">
            <v>3.7520152249999994E-2</v>
          </cell>
          <cell r="X35">
            <v>3.4984293999999999E-2</v>
          </cell>
          <cell r="Y35">
            <v>3.6835944249999995E-2</v>
          </cell>
        </row>
        <row r="36">
          <cell r="B36">
            <v>0.26906113800000003</v>
          </cell>
          <cell r="C36">
            <v>0.26201730700000003</v>
          </cell>
          <cell r="D36">
            <v>0.22888707750000004</v>
          </cell>
          <cell r="E36">
            <v>0.27166658399999999</v>
          </cell>
          <cell r="F36">
            <v>0.27399436575000002</v>
          </cell>
          <cell r="G36">
            <v>0.30553833775</v>
          </cell>
          <cell r="H36">
            <v>0.40010649849999996</v>
          </cell>
          <cell r="I36">
            <v>0.55716548149999989</v>
          </cell>
          <cell r="J36">
            <v>0.62241644274999997</v>
          </cell>
          <cell r="K36">
            <v>0.67871582024999999</v>
          </cell>
          <cell r="L36">
            <v>0.68519494600000008</v>
          </cell>
          <cell r="M36">
            <v>0.66922166475</v>
          </cell>
          <cell r="N36">
            <v>0.61245222475000005</v>
          </cell>
          <cell r="O36">
            <v>0.58427152999999998</v>
          </cell>
          <cell r="P36">
            <v>0.6777932282500001</v>
          </cell>
          <cell r="Q36">
            <v>0.63268472274999998</v>
          </cell>
          <cell r="R36">
            <v>0.64495341499999992</v>
          </cell>
          <cell r="S36">
            <v>0.64938557424999999</v>
          </cell>
          <cell r="T36">
            <v>0.65320414724999998</v>
          </cell>
          <cell r="U36">
            <v>0.62804574575000005</v>
          </cell>
          <cell r="V36">
            <v>0.54244287874999997</v>
          </cell>
          <cell r="W36">
            <v>0.39758313774999998</v>
          </cell>
          <cell r="X36">
            <v>0.3323391725</v>
          </cell>
          <cell r="Y36">
            <v>0.23679945350000003</v>
          </cell>
        </row>
        <row r="37">
          <cell r="B37">
            <v>3.3851256499999996E-2</v>
          </cell>
          <cell r="C37">
            <v>3.5799386249999995E-2</v>
          </cell>
          <cell r="D37">
            <v>3.6061683750000004E-2</v>
          </cell>
          <cell r="E37">
            <v>3.5455654000000003E-2</v>
          </cell>
          <cell r="F37">
            <v>3.5173672749999996E-2</v>
          </cell>
          <cell r="G37">
            <v>3.5482234000000001E-2</v>
          </cell>
          <cell r="H37">
            <v>3.3759737749999998E-2</v>
          </cell>
          <cell r="I37">
            <v>3.7923053749999998E-2</v>
          </cell>
          <cell r="J37">
            <v>4.8876617500000004E-2</v>
          </cell>
          <cell r="K37">
            <v>4.9734760250000003E-2</v>
          </cell>
          <cell r="L37">
            <v>5.4213528499999997E-2</v>
          </cell>
          <cell r="M37">
            <v>5.6260924249999997E-2</v>
          </cell>
          <cell r="N37">
            <v>5.5596648249999991E-2</v>
          </cell>
          <cell r="O37">
            <v>5.0401090750000002E-2</v>
          </cell>
          <cell r="P37">
            <v>5.0329819749999997E-2</v>
          </cell>
          <cell r="Q37">
            <v>5.1398165750000002E-2</v>
          </cell>
          <cell r="R37">
            <v>4.6404542E-2</v>
          </cell>
          <cell r="S37">
            <v>4.0968194999999999E-2</v>
          </cell>
          <cell r="T37">
            <v>4.1883398999999995E-2</v>
          </cell>
          <cell r="U37">
            <v>3.6115176250000006E-2</v>
          </cell>
          <cell r="V37">
            <v>3.5176980999999996E-2</v>
          </cell>
          <cell r="W37">
            <v>3.59673805E-2</v>
          </cell>
          <cell r="X37">
            <v>3.5844883750000001E-2</v>
          </cell>
          <cell r="Y37">
            <v>3.5154514250000005E-2</v>
          </cell>
        </row>
        <row r="38">
          <cell r="B38">
            <v>4.059493275E-2</v>
          </cell>
          <cell r="C38">
            <v>4.2615803000000001E-2</v>
          </cell>
          <cell r="D38">
            <v>4.0840891249999997E-2</v>
          </cell>
          <cell r="E38">
            <v>3.9653081E-2</v>
          </cell>
          <cell r="F38">
            <v>4.2575204999999998E-2</v>
          </cell>
          <cell r="G38">
            <v>3.9712898250000003E-2</v>
          </cell>
          <cell r="H38">
            <v>4.1805116499999996E-2</v>
          </cell>
          <cell r="I38">
            <v>4.634032825E-2</v>
          </cell>
          <cell r="J38">
            <v>6.5981886749999996E-2</v>
          </cell>
          <cell r="K38">
            <v>7.5746234750000002E-2</v>
          </cell>
          <cell r="L38">
            <v>8.1515375250000008E-2</v>
          </cell>
          <cell r="M38">
            <v>7.986248E-2</v>
          </cell>
          <cell r="N38">
            <v>7.708717725E-2</v>
          </cell>
          <cell r="O38">
            <v>7.2141061749999985E-2</v>
          </cell>
          <cell r="P38">
            <v>7.2991367249999994E-2</v>
          </cell>
          <cell r="Q38">
            <v>8.0672549999999996E-2</v>
          </cell>
          <cell r="R38">
            <v>8.4193615250000006E-2</v>
          </cell>
          <cell r="S38">
            <v>8.1063438249999994E-2</v>
          </cell>
          <cell r="T38">
            <v>7.9858942250000009E-2</v>
          </cell>
          <cell r="U38">
            <v>6.8543647749999992E-2</v>
          </cell>
          <cell r="V38">
            <v>5.4711455249999999E-2</v>
          </cell>
          <cell r="W38">
            <v>4.9148796250000001E-2</v>
          </cell>
          <cell r="X38">
            <v>5.05658025E-2</v>
          </cell>
          <cell r="Y38">
            <v>4.7315291250000002E-2</v>
          </cell>
        </row>
        <row r="39">
          <cell r="B39">
            <v>6.1966802500000003E-3</v>
          </cell>
          <cell r="C39">
            <v>5.771998999999999E-3</v>
          </cell>
          <cell r="D39">
            <v>3.4008477499999994E-3</v>
          </cell>
          <cell r="E39">
            <v>4.2264502500000004E-3</v>
          </cell>
          <cell r="F39">
            <v>6.6671405E-3</v>
          </cell>
          <cell r="G39">
            <v>5.0519732499999994E-3</v>
          </cell>
          <cell r="H39">
            <v>5.7557052499999997E-3</v>
          </cell>
          <cell r="I39">
            <v>2.0680104000000001E-2</v>
          </cell>
          <cell r="J39">
            <v>4.2215148000000001E-2</v>
          </cell>
          <cell r="K39">
            <v>4.6327727999999999E-2</v>
          </cell>
          <cell r="L39">
            <v>4.5628771749999998E-2</v>
          </cell>
          <cell r="M39">
            <v>4.2757424500000002E-2</v>
          </cell>
          <cell r="N39">
            <v>2.1033614249999999E-2</v>
          </cell>
          <cell r="O39">
            <v>2.0217709E-2</v>
          </cell>
          <cell r="P39">
            <v>3.376684675000001E-2</v>
          </cell>
          <cell r="Q39">
            <v>3.4248306249999999E-2</v>
          </cell>
          <cell r="R39">
            <v>3.544330775E-2</v>
          </cell>
          <cell r="S39">
            <v>1.4505543750000001E-2</v>
          </cell>
          <cell r="T39">
            <v>6.0439787500000007E-3</v>
          </cell>
          <cell r="U39">
            <v>5.6805995000000003E-3</v>
          </cell>
          <cell r="V39">
            <v>3.2693545000000001E-3</v>
          </cell>
          <cell r="W39">
            <v>3.2325437499999997E-3</v>
          </cell>
          <cell r="X39">
            <v>5.4243812499999997E-3</v>
          </cell>
          <cell r="Y39">
            <v>2.3601330000000004E-3</v>
          </cell>
        </row>
        <row r="40">
          <cell r="B40">
            <v>0.36247299200000005</v>
          </cell>
          <cell r="C40">
            <v>0.337931488</v>
          </cell>
          <cell r="D40">
            <v>0.33726135275000002</v>
          </cell>
          <cell r="E40">
            <v>0.33592982449999997</v>
          </cell>
          <cell r="F40">
            <v>0.31764110574999999</v>
          </cell>
          <cell r="G40">
            <v>0.32625775900000004</v>
          </cell>
          <cell r="H40">
            <v>0.33528123500000001</v>
          </cell>
          <cell r="I40">
            <v>0.33462971475000003</v>
          </cell>
          <cell r="J40">
            <v>0.335568382</v>
          </cell>
          <cell r="K40">
            <v>0.38048316175000002</v>
          </cell>
          <cell r="L40">
            <v>0.43916188074999996</v>
          </cell>
          <cell r="M40">
            <v>0.45299421699999998</v>
          </cell>
          <cell r="N40">
            <v>0.48095653525000004</v>
          </cell>
          <cell r="O40">
            <v>0.49503115850000001</v>
          </cell>
          <cell r="P40">
            <v>0.49441894524999996</v>
          </cell>
          <cell r="Q40">
            <v>0.51544979874999997</v>
          </cell>
          <cell r="R40">
            <v>0.51964580550000006</v>
          </cell>
          <cell r="S40">
            <v>0.47760398850000002</v>
          </cell>
          <cell r="T40">
            <v>0.44144294750000002</v>
          </cell>
          <cell r="U40">
            <v>0.37258901999999999</v>
          </cell>
          <cell r="V40">
            <v>0.36221097550000003</v>
          </cell>
          <cell r="W40">
            <v>0.34979162625000004</v>
          </cell>
          <cell r="X40">
            <v>0.33271186824999999</v>
          </cell>
          <cell r="Y40">
            <v>0.33942829899999999</v>
          </cell>
        </row>
        <row r="41">
          <cell r="B41">
            <v>3.2745402250000007E-2</v>
          </cell>
          <cell r="C41">
            <v>3.4990605250000001E-2</v>
          </cell>
          <cell r="D41">
            <v>2.8104816499999997E-2</v>
          </cell>
          <cell r="E41">
            <v>1.9198400500000001E-2</v>
          </cell>
          <cell r="F41">
            <v>2.43033915E-2</v>
          </cell>
          <cell r="G41">
            <v>1.8225782500000003E-2</v>
          </cell>
          <cell r="H41">
            <v>1.8830195499999997E-2</v>
          </cell>
          <cell r="I41">
            <v>2.5337792499999998E-2</v>
          </cell>
          <cell r="J41">
            <v>6.099598975E-2</v>
          </cell>
          <cell r="K41">
            <v>9.3425762250000002E-2</v>
          </cell>
          <cell r="L41">
            <v>0.11587714975000001</v>
          </cell>
          <cell r="M41">
            <v>0.1413860015</v>
          </cell>
          <cell r="N41">
            <v>0.14769769300000002</v>
          </cell>
          <cell r="O41">
            <v>0.160312275</v>
          </cell>
          <cell r="P41">
            <v>0.15285961549999999</v>
          </cell>
          <cell r="Q41">
            <v>0.146029785</v>
          </cell>
          <cell r="R41">
            <v>0.145895935</v>
          </cell>
          <cell r="S41">
            <v>0.13841035075000002</v>
          </cell>
          <cell r="T41">
            <v>0.11823371100000001</v>
          </cell>
          <cell r="U41">
            <v>0.10655026825</v>
          </cell>
          <cell r="V41">
            <v>9.2839460250000005E-2</v>
          </cell>
          <cell r="W41">
            <v>8.6302013499999997E-2</v>
          </cell>
          <cell r="X41">
            <v>7.6929128750000006E-2</v>
          </cell>
          <cell r="Y41">
            <v>7.6898835999999998E-2</v>
          </cell>
        </row>
        <row r="42">
          <cell r="B42">
            <v>1.607458975E-2</v>
          </cell>
          <cell r="C42">
            <v>1.4072698999999999E-2</v>
          </cell>
          <cell r="D42">
            <v>1.50260055E-2</v>
          </cell>
          <cell r="E42">
            <v>1.436124125E-2</v>
          </cell>
          <cell r="F42">
            <v>1.5218032499999999E-2</v>
          </cell>
          <cell r="G42">
            <v>1.5307285499999998E-2</v>
          </cell>
          <cell r="H42">
            <v>1.8100401749999998E-2</v>
          </cell>
          <cell r="I42">
            <v>2.428349875E-2</v>
          </cell>
          <cell r="J42">
            <v>3.0549317000000003E-2</v>
          </cell>
          <cell r="K42">
            <v>3.6107992249999998E-2</v>
          </cell>
          <cell r="L42">
            <v>3.6433835000000005E-2</v>
          </cell>
          <cell r="M42">
            <v>3.4032941749999997E-2</v>
          </cell>
          <cell r="N42">
            <v>3.1970771000000002E-2</v>
          </cell>
          <cell r="O42">
            <v>3.24156975E-2</v>
          </cell>
          <cell r="P42">
            <v>3.2652201000000006E-2</v>
          </cell>
          <cell r="Q42">
            <v>3.1874154750000001E-2</v>
          </cell>
          <cell r="R42">
            <v>3.2808017250000002E-2</v>
          </cell>
          <cell r="S42">
            <v>3.2956839750000001E-2</v>
          </cell>
          <cell r="T42">
            <v>3.2842085E-2</v>
          </cell>
          <cell r="U42">
            <v>2.8457682250000001E-2</v>
          </cell>
          <cell r="V42">
            <v>2.7718240000000002E-2</v>
          </cell>
          <cell r="W42">
            <v>2.3261869750000001E-2</v>
          </cell>
          <cell r="X42">
            <v>1.9570826499999999E-2</v>
          </cell>
          <cell r="Y42">
            <v>1.8753625249999999E-2</v>
          </cell>
        </row>
        <row r="43">
          <cell r="B43">
            <v>4.6902462499999993E-3</v>
          </cell>
          <cell r="C43">
            <v>6.7582375E-3</v>
          </cell>
          <cell r="D43">
            <v>6.7418197499999992E-3</v>
          </cell>
          <cell r="E43">
            <v>6.4483114999999997E-3</v>
          </cell>
          <cell r="F43">
            <v>5.6337137499999999E-3</v>
          </cell>
          <cell r="G43">
            <v>5.4021185000000006E-3</v>
          </cell>
          <cell r="H43">
            <v>5.7023689999999988E-3</v>
          </cell>
          <cell r="I43">
            <v>5.3542040000000004E-3</v>
          </cell>
          <cell r="J43">
            <v>1.379001075E-2</v>
          </cell>
          <cell r="K43">
            <v>3.0272830749999997E-2</v>
          </cell>
          <cell r="L43">
            <v>3.1260758499999999E-2</v>
          </cell>
          <cell r="M43">
            <v>3.2376139499999998E-2</v>
          </cell>
          <cell r="N43">
            <v>1.7788950000000001E-2</v>
          </cell>
          <cell r="O43">
            <v>1.9037096249999996E-2</v>
          </cell>
          <cell r="P43">
            <v>2.4988489999999999E-2</v>
          </cell>
          <cell r="Q43">
            <v>2.5576433499999999E-2</v>
          </cell>
          <cell r="R43">
            <v>1.9275572750000001E-2</v>
          </cell>
          <cell r="S43">
            <v>1.3752081000000001E-2</v>
          </cell>
          <cell r="T43">
            <v>1.38295615E-2</v>
          </cell>
          <cell r="U43">
            <v>1.1658428E-2</v>
          </cell>
          <cell r="V43">
            <v>5.7453422500000004E-3</v>
          </cell>
          <cell r="W43">
            <v>4.4554087499999997E-3</v>
          </cell>
          <cell r="X43">
            <v>5.54550175E-3</v>
          </cell>
          <cell r="Y43">
            <v>5.1608477500000001E-3</v>
          </cell>
        </row>
        <row r="44">
          <cell r="B44">
            <v>0.1137071155</v>
          </cell>
          <cell r="C44">
            <v>8.6372108500000003E-2</v>
          </cell>
          <cell r="D44">
            <v>7.4140954999999995E-2</v>
          </cell>
          <cell r="E44">
            <v>7.8306037999999994E-2</v>
          </cell>
          <cell r="F44">
            <v>8.2124782499999993E-2</v>
          </cell>
          <cell r="G44">
            <v>8.9204738749999998E-2</v>
          </cell>
          <cell r="H44">
            <v>0.10896083075</v>
          </cell>
          <cell r="I44">
            <v>0.11254152874999999</v>
          </cell>
          <cell r="J44">
            <v>0.16347940450000001</v>
          </cell>
          <cell r="K44">
            <v>0.20020821749999998</v>
          </cell>
          <cell r="L44">
            <v>0.19640915674999995</v>
          </cell>
          <cell r="M44">
            <v>0.19382955949999997</v>
          </cell>
          <cell r="N44">
            <v>0.18695737825</v>
          </cell>
          <cell r="O44">
            <v>0.17039642350000003</v>
          </cell>
          <cell r="P44">
            <v>0.20678901325000001</v>
          </cell>
          <cell r="Q44">
            <v>0.20115787125000001</v>
          </cell>
          <cell r="R44">
            <v>0.19360685724999999</v>
          </cell>
          <cell r="S44">
            <v>0.19744306949999998</v>
          </cell>
          <cell r="T44">
            <v>0.20334557724999999</v>
          </cell>
          <cell r="U44">
            <v>0.2012182465</v>
          </cell>
          <cell r="V44">
            <v>0.19165378175</v>
          </cell>
          <cell r="W44">
            <v>0.16915224075000002</v>
          </cell>
          <cell r="X44">
            <v>0.15302727499999999</v>
          </cell>
          <cell r="Y44">
            <v>0.12675716774999998</v>
          </cell>
        </row>
        <row r="45">
          <cell r="B45">
            <v>2.8115372499999997E-3</v>
          </cell>
          <cell r="C45">
            <v>2.5153059999999997E-3</v>
          </cell>
          <cell r="D45">
            <v>1.4679605000000001E-3</v>
          </cell>
          <cell r="E45">
            <v>1.4881417499999999E-3</v>
          </cell>
          <cell r="F45">
            <v>2.3567602500000001E-3</v>
          </cell>
          <cell r="G45">
            <v>3.2478887499999996E-3</v>
          </cell>
          <cell r="H45">
            <v>3.4232949999999998E-3</v>
          </cell>
          <cell r="I45">
            <v>5.0127519999999997E-3</v>
          </cell>
          <cell r="J45">
            <v>1.9980565999999998E-2</v>
          </cell>
          <cell r="K45">
            <v>2.3835700500000001E-2</v>
          </cell>
          <cell r="L45">
            <v>2.3839311500000002E-2</v>
          </cell>
          <cell r="M45">
            <v>2.635931025E-2</v>
          </cell>
          <cell r="N45">
            <v>2.1437247249999999E-2</v>
          </cell>
          <cell r="O45">
            <v>1.8620039500000001E-2</v>
          </cell>
          <cell r="P45">
            <v>2.3477719500000004E-2</v>
          </cell>
          <cell r="Q45">
            <v>2.4446226750000001E-2</v>
          </cell>
          <cell r="R45">
            <v>2.2177443000000002E-2</v>
          </cell>
          <cell r="S45">
            <v>1.59883015E-2</v>
          </cell>
          <cell r="T45">
            <v>2.9816907499999996E-3</v>
          </cell>
          <cell r="U45">
            <v>2.2495129999999999E-3</v>
          </cell>
          <cell r="V45">
            <v>3.4533649999999999E-3</v>
          </cell>
          <cell r="W45">
            <v>1.6278157499999999E-3</v>
          </cell>
          <cell r="X45">
            <v>3.2107684999999999E-3</v>
          </cell>
          <cell r="Y45">
            <v>2.6352877499999997E-3</v>
          </cell>
        </row>
        <row r="46">
          <cell r="B46">
            <v>2.0616092500000001E-3</v>
          </cell>
          <cell r="C46">
            <v>1.4235775E-4</v>
          </cell>
          <cell r="D46">
            <v>5.0283125E-4</v>
          </cell>
          <cell r="E46">
            <v>0</v>
          </cell>
          <cell r="F46">
            <v>0</v>
          </cell>
          <cell r="G46">
            <v>2.4126154999999996E-3</v>
          </cell>
          <cell r="H46">
            <v>1.0659713499999999E-2</v>
          </cell>
          <cell r="I46">
            <v>1.3734306500000001E-2</v>
          </cell>
          <cell r="J46">
            <v>2.6455988E-2</v>
          </cell>
          <cell r="K46">
            <v>3.4182316749999997E-2</v>
          </cell>
          <cell r="L46">
            <v>3.2897508499999999E-2</v>
          </cell>
          <cell r="M46">
            <v>2.805912625E-2</v>
          </cell>
          <cell r="N46">
            <v>1.9820820249999999E-2</v>
          </cell>
          <cell r="O46">
            <v>1.5647415250000001E-2</v>
          </cell>
          <cell r="P46">
            <v>1.385852225E-2</v>
          </cell>
          <cell r="Q46">
            <v>1.345592625E-2</v>
          </cell>
          <cell r="R46">
            <v>1.0061667749999999E-2</v>
          </cell>
          <cell r="S46">
            <v>1.1307941E-2</v>
          </cell>
          <cell r="T46">
            <v>1.013835725E-2</v>
          </cell>
          <cell r="U46">
            <v>1.129301075E-2</v>
          </cell>
          <cell r="V46">
            <v>9.5944307500000006E-3</v>
          </cell>
          <cell r="W46">
            <v>7.7614414999999997E-3</v>
          </cell>
          <cell r="X46">
            <v>7.0532184999999997E-3</v>
          </cell>
          <cell r="Y46">
            <v>4.0186960000000004E-3</v>
          </cell>
        </row>
        <row r="47">
          <cell r="B47">
            <v>0.43666500074999998</v>
          </cell>
          <cell r="C47">
            <v>0.42600986475000002</v>
          </cell>
          <cell r="D47">
            <v>0.38660491175</v>
          </cell>
          <cell r="E47">
            <v>0.37434267424999995</v>
          </cell>
          <cell r="F47">
            <v>0.38522451024999999</v>
          </cell>
          <cell r="G47">
            <v>0.36464889524999999</v>
          </cell>
          <cell r="H47">
            <v>0.38233767699999999</v>
          </cell>
          <cell r="I47">
            <v>0.41165688324999999</v>
          </cell>
          <cell r="J47">
            <v>0.40982288374999998</v>
          </cell>
          <cell r="K47">
            <v>0.45786373899999999</v>
          </cell>
          <cell r="L47">
            <v>0.48151001724999998</v>
          </cell>
          <cell r="M47">
            <v>0.49797231275000003</v>
          </cell>
          <cell r="N47">
            <v>0.43268383000000005</v>
          </cell>
          <cell r="O47">
            <v>0.42125141125000004</v>
          </cell>
          <cell r="P47">
            <v>0.40686142725000002</v>
          </cell>
          <cell r="Q47">
            <v>0.39759948750000002</v>
          </cell>
          <cell r="R47">
            <v>0.36783898924999991</v>
          </cell>
          <cell r="S47">
            <v>0.37303996249999999</v>
          </cell>
          <cell r="T47">
            <v>0.37473377225000004</v>
          </cell>
          <cell r="U47">
            <v>0.40540564724999995</v>
          </cell>
          <cell r="V47">
            <v>0.40273811325000003</v>
          </cell>
          <cell r="W47">
            <v>0.45772999599999997</v>
          </cell>
          <cell r="X47">
            <v>0.46502870175000005</v>
          </cell>
          <cell r="Y47">
            <v>0.446788246</v>
          </cell>
        </row>
        <row r="48">
          <cell r="B48">
            <v>1.04153975E-3</v>
          </cell>
          <cell r="C48">
            <v>1.2691307500000001E-3</v>
          </cell>
          <cell r="D48">
            <v>7.7841350000000011E-4</v>
          </cell>
          <cell r="E48">
            <v>1.1412365000000001E-3</v>
          </cell>
          <cell r="F48">
            <v>1.139745E-3</v>
          </cell>
          <cell r="G48">
            <v>1.26894225E-3</v>
          </cell>
          <cell r="H48">
            <v>1.2177914999999999E-3</v>
          </cell>
          <cell r="I48">
            <v>3.0851829999999996E-3</v>
          </cell>
          <cell r="J48">
            <v>8.0875392499999994E-3</v>
          </cell>
          <cell r="K48">
            <v>1.256179525E-2</v>
          </cell>
          <cell r="L48">
            <v>1.2449144499999999E-2</v>
          </cell>
          <cell r="M48">
            <v>1.293369125E-2</v>
          </cell>
          <cell r="N48">
            <v>8.4486272500000001E-3</v>
          </cell>
          <cell r="O48">
            <v>8.7039227500000007E-3</v>
          </cell>
          <cell r="P48">
            <v>1.1913716749999999E-2</v>
          </cell>
          <cell r="Q48">
            <v>1.1881988249999999E-2</v>
          </cell>
          <cell r="R48">
            <v>9.9129427500000006E-3</v>
          </cell>
          <cell r="S48">
            <v>6.7172957499999995E-3</v>
          </cell>
          <cell r="T48">
            <v>4.9610937500000002E-3</v>
          </cell>
          <cell r="U48">
            <v>4.2992637499999998E-3</v>
          </cell>
          <cell r="V48">
            <v>1.0961352499999999E-3</v>
          </cell>
          <cell r="W48">
            <v>1.1667945E-3</v>
          </cell>
          <cell r="X48">
            <v>1.73197575E-3</v>
          </cell>
          <cell r="Y48">
            <v>1.0842052500000001E-3</v>
          </cell>
        </row>
        <row r="49">
          <cell r="B49">
            <v>6.57747365E-2</v>
          </cell>
          <cell r="C49">
            <v>6.1663520000000006E-2</v>
          </cell>
          <cell r="D49">
            <v>6.3717032500000007E-2</v>
          </cell>
          <cell r="E49">
            <v>6.1277707250000001E-2</v>
          </cell>
          <cell r="F49">
            <v>6.4638649999999992E-2</v>
          </cell>
          <cell r="G49">
            <v>6.4711344749999997E-2</v>
          </cell>
          <cell r="H49">
            <v>6.7821270749999996E-2</v>
          </cell>
          <cell r="I49">
            <v>8.2098369500000004E-2</v>
          </cell>
          <cell r="J49">
            <v>9.2423683249999999E-2</v>
          </cell>
          <cell r="K49">
            <v>0.10780867375</v>
          </cell>
          <cell r="L49">
            <v>0.10656613349999998</v>
          </cell>
          <cell r="M49">
            <v>0.1079642485</v>
          </cell>
          <cell r="N49">
            <v>9.6057184000000004E-2</v>
          </cell>
          <cell r="O49">
            <v>9.4846900999999997E-2</v>
          </cell>
          <cell r="P49">
            <v>0.10586164675000001</v>
          </cell>
          <cell r="Q49">
            <v>0.10649631700000001</v>
          </cell>
          <cell r="R49">
            <v>0.10509680375000001</v>
          </cell>
          <cell r="S49">
            <v>0.10583343874999999</v>
          </cell>
          <cell r="T49">
            <v>0.10315196400000001</v>
          </cell>
          <cell r="U49">
            <v>0.10534930249999999</v>
          </cell>
          <cell r="V49">
            <v>8.313375449999999E-2</v>
          </cell>
          <cell r="W49">
            <v>7.6561841749999998E-2</v>
          </cell>
          <cell r="X49">
            <v>7.4903587250000001E-2</v>
          </cell>
          <cell r="Y49">
            <v>7.1848612000000006E-2</v>
          </cell>
        </row>
        <row r="50">
          <cell r="B50">
            <v>5.493980000000001E-4</v>
          </cell>
          <cell r="C50">
            <v>4.7618282499999999E-3</v>
          </cell>
          <cell r="D50">
            <v>8.6055907500000011E-3</v>
          </cell>
          <cell r="E50">
            <v>5.47000825E-3</v>
          </cell>
          <cell r="F50">
            <v>5.5489567500000003E-3</v>
          </cell>
          <cell r="G50">
            <v>1.122932775E-2</v>
          </cell>
          <cell r="H50">
            <v>4.0953195000000006E-3</v>
          </cell>
          <cell r="I50">
            <v>1.19959565E-2</v>
          </cell>
          <cell r="J50">
            <v>5.7620967000000002E-2</v>
          </cell>
          <cell r="K50">
            <v>8.2505105750000002E-2</v>
          </cell>
          <cell r="L50">
            <v>7.7696361749999998E-2</v>
          </cell>
          <cell r="M50">
            <v>8.375616100000001E-2</v>
          </cell>
          <cell r="N50">
            <v>7.9272990999999987E-2</v>
          </cell>
          <cell r="O50">
            <v>8.0905445000000006E-2</v>
          </cell>
          <cell r="P50">
            <v>8.0286666749999999E-2</v>
          </cell>
          <cell r="Q50">
            <v>7.7885341499999997E-2</v>
          </cell>
          <cell r="R50">
            <v>7.106390550000001E-2</v>
          </cell>
          <cell r="S50">
            <v>3.5758884499999997E-2</v>
          </cell>
          <cell r="T50">
            <v>5.7310189999999995E-3</v>
          </cell>
          <cell r="U50">
            <v>1.129384275E-2</v>
          </cell>
          <cell r="V50">
            <v>7.79591925E-3</v>
          </cell>
          <cell r="W50">
            <v>2.7888402500000002E-3</v>
          </cell>
          <cell r="X50">
            <v>5.3287545000000004E-3</v>
          </cell>
          <cell r="Y50">
            <v>1.0331025000000001E-3</v>
          </cell>
        </row>
        <row r="51">
          <cell r="B51">
            <v>2.1582615E-3</v>
          </cell>
          <cell r="C51">
            <v>1.822595E-3</v>
          </cell>
          <cell r="D51">
            <v>1.3738885000000001E-3</v>
          </cell>
          <cell r="E51">
            <v>1.4480632500000002E-3</v>
          </cell>
          <cell r="F51">
            <v>1.4309437499999999E-3</v>
          </cell>
          <cell r="G51">
            <v>1.5359962499999998E-3</v>
          </cell>
          <cell r="H51">
            <v>1.5913735E-3</v>
          </cell>
          <cell r="I51">
            <v>2.6667542499999998E-3</v>
          </cell>
          <cell r="J51">
            <v>3.2302289999999998E-3</v>
          </cell>
          <cell r="K51">
            <v>3.5681992500000001E-3</v>
          </cell>
          <cell r="L51">
            <v>3.3862657499999999E-3</v>
          </cell>
          <cell r="M51">
            <v>3.4644254999999999E-3</v>
          </cell>
          <cell r="N51">
            <v>3.4465944999999996E-3</v>
          </cell>
          <cell r="O51">
            <v>3.4168557500000004E-3</v>
          </cell>
          <cell r="P51">
            <v>3.4673780000000001E-3</v>
          </cell>
          <cell r="Q51">
            <v>3.45226075E-3</v>
          </cell>
          <cell r="R51">
            <v>3.5475972499999999E-3</v>
          </cell>
          <cell r="S51">
            <v>4.1490729999999997E-3</v>
          </cell>
          <cell r="T51">
            <v>5.4469935000000004E-3</v>
          </cell>
          <cell r="U51">
            <v>5.9807482499999991E-3</v>
          </cell>
          <cell r="V51">
            <v>5.9262144999999997E-3</v>
          </cell>
          <cell r="W51">
            <v>5.2476242500000001E-3</v>
          </cell>
          <cell r="X51">
            <v>4.4294342500000002E-3</v>
          </cell>
          <cell r="Y51">
            <v>3.2924182499999999E-3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6.4702500000000004E-6</v>
          </cell>
          <cell r="G52">
            <v>0</v>
          </cell>
          <cell r="H52">
            <v>8.9841849999999985E-4</v>
          </cell>
          <cell r="I52">
            <v>1.3632922500000002E-3</v>
          </cell>
          <cell r="J52">
            <v>4.7029492499999995E-3</v>
          </cell>
          <cell r="K52">
            <v>8.1389269999999989E-3</v>
          </cell>
          <cell r="L52">
            <v>8.2286824999999991E-3</v>
          </cell>
          <cell r="M52">
            <v>8.2703947500000017E-3</v>
          </cell>
          <cell r="N52">
            <v>5.2009272499999992E-3</v>
          </cell>
          <cell r="O52">
            <v>3.0063690000000001E-3</v>
          </cell>
          <cell r="P52">
            <v>5.7066387499999996E-3</v>
          </cell>
          <cell r="Q52">
            <v>6.1560512499999991E-3</v>
          </cell>
          <cell r="R52">
            <v>5.5002480000000001E-3</v>
          </cell>
          <cell r="S52">
            <v>4.9022452500000003E-3</v>
          </cell>
          <cell r="T52">
            <v>2.3144759999999998E-3</v>
          </cell>
          <cell r="U52">
            <v>2.0893952499999998E-3</v>
          </cell>
          <cell r="V52">
            <v>8.198382499999999E-4</v>
          </cell>
          <cell r="W52">
            <v>6.1656600000000003E-4</v>
          </cell>
          <cell r="X52">
            <v>8.7963799999999997E-4</v>
          </cell>
          <cell r="Y52">
            <v>8.2451099999999999E-4</v>
          </cell>
        </row>
        <row r="53">
          <cell r="B53">
            <v>3.3157773499999994E-2</v>
          </cell>
          <cell r="C53">
            <v>2.8153150249999995E-2</v>
          </cell>
          <cell r="D53">
            <v>2.3176397250000001E-2</v>
          </cell>
          <cell r="E53">
            <v>2.0559294999999998E-2</v>
          </cell>
          <cell r="F53">
            <v>2.1826564749999999E-2</v>
          </cell>
          <cell r="G53">
            <v>2.983496725E-2</v>
          </cell>
          <cell r="H53">
            <v>4.0952130250000003E-2</v>
          </cell>
          <cell r="I53">
            <v>4.5743803E-2</v>
          </cell>
          <cell r="J53">
            <v>6.0838768000000001E-2</v>
          </cell>
          <cell r="K53">
            <v>6.4698184999999991E-2</v>
          </cell>
          <cell r="L53">
            <v>6.5615352500000002E-2</v>
          </cell>
          <cell r="M53">
            <v>6.4303926250000004E-2</v>
          </cell>
          <cell r="N53">
            <v>6.3745616749999998E-2</v>
          </cell>
          <cell r="O53">
            <v>6.5855800749999999E-2</v>
          </cell>
          <cell r="P53">
            <v>6.5026394750000008E-2</v>
          </cell>
          <cell r="Q53">
            <v>6.4831924499999999E-2</v>
          </cell>
          <cell r="R53">
            <v>6.601424974999999E-2</v>
          </cell>
          <cell r="S53">
            <v>7.0074977750000003E-2</v>
          </cell>
          <cell r="T53">
            <v>7.167673125E-2</v>
          </cell>
          <cell r="U53">
            <v>7.207511875E-2</v>
          </cell>
          <cell r="V53">
            <v>7.4082891250000005E-2</v>
          </cell>
          <cell r="W53">
            <v>7.0289020499999993E-2</v>
          </cell>
          <cell r="X53">
            <v>6.272647399999999E-2</v>
          </cell>
          <cell r="Y53">
            <v>5.8718804500000006E-2</v>
          </cell>
        </row>
        <row r="54">
          <cell r="B54">
            <v>2.9260459999999999E-2</v>
          </cell>
          <cell r="C54">
            <v>2.827822675E-2</v>
          </cell>
          <cell r="D54">
            <v>2.7693790500000003E-2</v>
          </cell>
          <cell r="E54">
            <v>2.7481467749999999E-2</v>
          </cell>
          <cell r="F54">
            <v>2.9505788750000001E-2</v>
          </cell>
          <cell r="G54">
            <v>3.2630990499999998E-2</v>
          </cell>
          <cell r="H54">
            <v>4.3000352000000006E-2</v>
          </cell>
          <cell r="I54">
            <v>5.5640696499999996E-2</v>
          </cell>
          <cell r="J54">
            <v>6.0641587999999996E-2</v>
          </cell>
          <cell r="K54">
            <v>6.8911586750000003E-2</v>
          </cell>
          <cell r="L54">
            <v>6.9633217250000004E-2</v>
          </cell>
          <cell r="M54">
            <v>6.6742414249999993E-2</v>
          </cell>
          <cell r="N54">
            <v>5.9030282749999996E-2</v>
          </cell>
          <cell r="O54">
            <v>5.4623935749999998E-2</v>
          </cell>
          <cell r="P54">
            <v>5.5433643250000005E-2</v>
          </cell>
          <cell r="Q54">
            <v>5.6420404499999993E-2</v>
          </cell>
          <cell r="R54">
            <v>5.2261984749999997E-2</v>
          </cell>
          <cell r="S54">
            <v>5.0305056500000001E-2</v>
          </cell>
          <cell r="T54">
            <v>4.3472404499999999E-2</v>
          </cell>
          <cell r="U54">
            <v>4.25358495E-2</v>
          </cell>
          <cell r="V54">
            <v>4.12093085E-2</v>
          </cell>
          <cell r="W54">
            <v>3.4754625500000004E-2</v>
          </cell>
          <cell r="X54">
            <v>2.4936431750000002E-2</v>
          </cell>
          <cell r="Y54">
            <v>2.2384583000000003E-2</v>
          </cell>
        </row>
        <row r="55">
          <cell r="B55">
            <v>8.0090425500000006E-2</v>
          </cell>
          <cell r="C55">
            <v>5.0215278499999995E-2</v>
          </cell>
          <cell r="D55">
            <v>4.8416248499999995E-2</v>
          </cell>
          <cell r="E55">
            <v>4.9289270500000003E-2</v>
          </cell>
          <cell r="F55">
            <v>4.1278053250000002E-2</v>
          </cell>
          <cell r="G55">
            <v>5.139737124999999E-2</v>
          </cell>
          <cell r="H55">
            <v>8.1127386250000003E-2</v>
          </cell>
          <cell r="I55">
            <v>0.10148417275</v>
          </cell>
          <cell r="J55">
            <v>0.1874417115</v>
          </cell>
          <cell r="K55">
            <v>0.22182505424999999</v>
          </cell>
          <cell r="L55">
            <v>0.23175360474999998</v>
          </cell>
          <cell r="M55">
            <v>0.21072772600000003</v>
          </cell>
          <cell r="N55">
            <v>0.13069393724999998</v>
          </cell>
          <cell r="O55">
            <v>0.17436350224999997</v>
          </cell>
          <cell r="P55">
            <v>0.22680661799999999</v>
          </cell>
          <cell r="Q55">
            <v>0.22924765</v>
          </cell>
          <cell r="R55">
            <v>0.21945001599999997</v>
          </cell>
          <cell r="S55">
            <v>0.20593110625</v>
          </cell>
          <cell r="T55">
            <v>0.14976336875000001</v>
          </cell>
          <cell r="U55">
            <v>0.1149502905</v>
          </cell>
          <cell r="V55">
            <v>0.11284673675000001</v>
          </cell>
          <cell r="W55">
            <v>0.10971549024999999</v>
          </cell>
          <cell r="X55">
            <v>0.12796772575000001</v>
          </cell>
          <cell r="Y55">
            <v>7.5742170250000004E-2</v>
          </cell>
        </row>
        <row r="56">
          <cell r="B56">
            <v>3.8059339499999997E-2</v>
          </cell>
          <cell r="C56">
            <v>3.7988081E-2</v>
          </cell>
          <cell r="D56">
            <v>3.5610710250000004E-2</v>
          </cell>
          <cell r="E56">
            <v>3.2143441749999994E-2</v>
          </cell>
          <cell r="F56">
            <v>3.3588826250000002E-2</v>
          </cell>
          <cell r="G56">
            <v>3.0341302000000004E-2</v>
          </cell>
          <cell r="H56">
            <v>4.247540025000001E-2</v>
          </cell>
          <cell r="I56">
            <v>4.8146962000000001E-2</v>
          </cell>
          <cell r="J56">
            <v>5.61958075E-2</v>
          </cell>
          <cell r="K56">
            <v>5.7822640500000008E-2</v>
          </cell>
          <cell r="L56">
            <v>6.0035810499999995E-2</v>
          </cell>
          <cell r="M56">
            <v>5.7455626250000003E-2</v>
          </cell>
          <cell r="N56">
            <v>5.5499282500000004E-2</v>
          </cell>
          <cell r="O56">
            <v>5.2260727E-2</v>
          </cell>
          <cell r="P56">
            <v>6.0295973750000002E-2</v>
          </cell>
          <cell r="Q56">
            <v>5.8465352999999991E-2</v>
          </cell>
          <cell r="R56">
            <v>5.8140097750000001E-2</v>
          </cell>
          <cell r="S56">
            <v>5.9162701499999998E-2</v>
          </cell>
          <cell r="T56">
            <v>5.9160905999999999E-2</v>
          </cell>
          <cell r="U56">
            <v>5.132060225E-2</v>
          </cell>
          <cell r="V56">
            <v>5.1605804500000005E-2</v>
          </cell>
          <cell r="W56">
            <v>5.2802784749999998E-2</v>
          </cell>
          <cell r="X56">
            <v>4.8875989750000001E-2</v>
          </cell>
          <cell r="Y56">
            <v>4.2121410500000005E-2</v>
          </cell>
        </row>
        <row r="57">
          <cell r="B57">
            <v>0.60427838150000002</v>
          </cell>
          <cell r="C57">
            <v>0.55957301349999999</v>
          </cell>
          <cell r="D57">
            <v>0.54803941374999998</v>
          </cell>
          <cell r="E57">
            <v>0.54496731549999999</v>
          </cell>
          <cell r="F57">
            <v>0.54493933100000003</v>
          </cell>
          <cell r="G57">
            <v>0.54495516975000002</v>
          </cell>
          <cell r="H57">
            <v>0.51653783425000011</v>
          </cell>
          <cell r="I57">
            <v>0.52436677549999999</v>
          </cell>
          <cell r="J57">
            <v>0.56623077399999999</v>
          </cell>
          <cell r="K57">
            <v>0.60612329100000006</v>
          </cell>
          <cell r="L57">
            <v>0.62565710449999989</v>
          </cell>
          <cell r="M57">
            <v>0.62349844350000005</v>
          </cell>
          <cell r="N57">
            <v>0.60482060249999992</v>
          </cell>
          <cell r="O57">
            <v>0.58254864524999994</v>
          </cell>
          <cell r="P57">
            <v>0.56680636600000001</v>
          </cell>
          <cell r="Q57">
            <v>0.57440176425</v>
          </cell>
          <cell r="R57">
            <v>0.56251861574999995</v>
          </cell>
          <cell r="S57">
            <v>0.57014234925000007</v>
          </cell>
          <cell r="T57">
            <v>0.56737127674999999</v>
          </cell>
          <cell r="U57">
            <v>0.56448008724999998</v>
          </cell>
          <cell r="V57">
            <v>0.5703553467500001</v>
          </cell>
          <cell r="W57">
            <v>0.57337036124999985</v>
          </cell>
          <cell r="X57">
            <v>0.57032582100000007</v>
          </cell>
          <cell r="Y57">
            <v>0.57296018975000007</v>
          </cell>
        </row>
        <row r="58">
          <cell r="B58">
            <v>1.0170427249999999E-2</v>
          </cell>
          <cell r="C58">
            <v>5.0692977500000009E-3</v>
          </cell>
          <cell r="D58">
            <v>3.0931524999999998E-3</v>
          </cell>
          <cell r="E58">
            <v>3.72059525E-3</v>
          </cell>
          <cell r="F58">
            <v>3.6857642500000001E-3</v>
          </cell>
          <cell r="G58">
            <v>3.1985390000000002E-3</v>
          </cell>
          <cell r="H58">
            <v>4.5113687499999996E-3</v>
          </cell>
          <cell r="I58">
            <v>9.356027749999999E-3</v>
          </cell>
          <cell r="J58">
            <v>1.8185098500000003E-2</v>
          </cell>
          <cell r="K58">
            <v>3.1393429E-2</v>
          </cell>
          <cell r="L58">
            <v>3.1638051E-2</v>
          </cell>
          <cell r="M58">
            <v>3.2444480750000004E-2</v>
          </cell>
          <cell r="N58">
            <v>3.1616158249999998E-2</v>
          </cell>
          <cell r="O58">
            <v>3.0766616E-2</v>
          </cell>
          <cell r="P58">
            <v>3.3805469999999997E-2</v>
          </cell>
          <cell r="Q58">
            <v>3.2290788750000007E-2</v>
          </cell>
          <cell r="R58">
            <v>3.2591906000000004E-2</v>
          </cell>
          <cell r="S58">
            <v>2.9923237999999998E-2</v>
          </cell>
          <cell r="T58">
            <v>2.0124465999999997E-2</v>
          </cell>
          <cell r="U58">
            <v>1.4592296499999999E-2</v>
          </cell>
          <cell r="V58">
            <v>9.5309862499999998E-3</v>
          </cell>
          <cell r="W58">
            <v>8.0254380000000011E-3</v>
          </cell>
          <cell r="X58">
            <v>9.7310162500000002E-3</v>
          </cell>
          <cell r="Y58">
            <v>7.9676404999999995E-3</v>
          </cell>
        </row>
        <row r="59">
          <cell r="B59">
            <v>3.4484308249999998E-2</v>
          </cell>
          <cell r="C59">
            <v>3.4186256499999998E-2</v>
          </cell>
          <cell r="D59">
            <v>3.2793036749999997E-2</v>
          </cell>
          <cell r="E59">
            <v>4.0881896999999993E-2</v>
          </cell>
          <cell r="F59">
            <v>2.4993353999999995E-2</v>
          </cell>
          <cell r="G59">
            <v>3.415693375E-2</v>
          </cell>
          <cell r="H59">
            <v>2.6153728500000001E-2</v>
          </cell>
          <cell r="I59">
            <v>4.4511688250000001E-2</v>
          </cell>
          <cell r="J59">
            <v>0.10973527325</v>
          </cell>
          <cell r="K59">
            <v>0.129960823</v>
          </cell>
          <cell r="L59">
            <v>0.13267144775</v>
          </cell>
          <cell r="M59">
            <v>0.13166039274999999</v>
          </cell>
          <cell r="N59">
            <v>9.9635493999999991E-2</v>
          </cell>
          <cell r="O59">
            <v>8.8853803750000002E-2</v>
          </cell>
          <cell r="P59">
            <v>0.11120751775</v>
          </cell>
          <cell r="Q59">
            <v>0.10928513150000001</v>
          </cell>
          <cell r="R59">
            <v>0.11055759424999999</v>
          </cell>
          <cell r="S59">
            <v>7.8096686250000005E-2</v>
          </cell>
          <cell r="T59">
            <v>3.4857550750000001E-2</v>
          </cell>
          <cell r="U59">
            <v>2.8901586750000003E-2</v>
          </cell>
          <cell r="V59">
            <v>2.253853125E-2</v>
          </cell>
          <cell r="W59">
            <v>3.2105879000000004E-2</v>
          </cell>
          <cell r="X59">
            <v>3.5385019999999996E-2</v>
          </cell>
          <cell r="Y59">
            <v>3.4372610999999997E-2</v>
          </cell>
        </row>
        <row r="60">
          <cell r="B60">
            <v>2.7163739249999999E-2</v>
          </cell>
          <cell r="C60">
            <v>2.5635637250000003E-2</v>
          </cell>
          <cell r="D60">
            <v>2.3282500499999997E-2</v>
          </cell>
          <cell r="E60">
            <v>1.8257443500000001E-2</v>
          </cell>
          <cell r="F60">
            <v>3.0346850500000001E-2</v>
          </cell>
          <cell r="G60">
            <v>2.0277277749999999E-2</v>
          </cell>
          <cell r="H60">
            <v>2.0088970249999998E-2</v>
          </cell>
          <cell r="I60">
            <v>5.0830080999999999E-2</v>
          </cell>
          <cell r="J60">
            <v>0.12645086875</v>
          </cell>
          <cell r="K60">
            <v>0.16502892675</v>
          </cell>
          <cell r="L60">
            <v>0.16411234300000002</v>
          </cell>
          <cell r="M60">
            <v>0.17291859025</v>
          </cell>
          <cell r="N60">
            <v>0.17379927075000001</v>
          </cell>
          <cell r="O60">
            <v>0.16302061075000002</v>
          </cell>
          <cell r="P60">
            <v>0.1992864225</v>
          </cell>
          <cell r="Q60">
            <v>0.21137192925000001</v>
          </cell>
          <cell r="R60">
            <v>0.20448273449999999</v>
          </cell>
          <cell r="S60">
            <v>0.14718313599999999</v>
          </cell>
          <cell r="T60">
            <v>7.2586019500000001E-2</v>
          </cell>
          <cell r="U60">
            <v>5.8978403249999999E-2</v>
          </cell>
          <cell r="V60">
            <v>4.6301484999999996E-2</v>
          </cell>
          <cell r="W60">
            <v>2.3287707250000001E-2</v>
          </cell>
          <cell r="X60">
            <v>2.5849710499999998E-2</v>
          </cell>
          <cell r="Y60">
            <v>3.4658426249999999E-2</v>
          </cell>
        </row>
        <row r="61">
          <cell r="B61">
            <v>9.2987581499999999E-2</v>
          </cell>
          <cell r="C61">
            <v>8.2848171000000012E-2</v>
          </cell>
          <cell r="D61">
            <v>8.4360071000000009E-2</v>
          </cell>
          <cell r="E61">
            <v>8.3696512250000007E-2</v>
          </cell>
          <cell r="F61">
            <v>8.3065630000000001E-2</v>
          </cell>
          <cell r="G61">
            <v>7.7724874499999999E-2</v>
          </cell>
          <cell r="H61">
            <v>8.8699888000000005E-2</v>
          </cell>
          <cell r="I61">
            <v>9.5818496749999996E-2</v>
          </cell>
          <cell r="J61">
            <v>0.1085827635</v>
          </cell>
          <cell r="K61">
            <v>0.12528569025</v>
          </cell>
          <cell r="L61">
            <v>0.13313467025</v>
          </cell>
          <cell r="M61">
            <v>0.14413864525</v>
          </cell>
          <cell r="N61">
            <v>0.13296873875000001</v>
          </cell>
          <cell r="O61">
            <v>0.12747138575</v>
          </cell>
          <cell r="P61">
            <v>0.13201720799999997</v>
          </cell>
          <cell r="Q61">
            <v>0.12832850074999999</v>
          </cell>
          <cell r="R61">
            <v>0.13321573449999999</v>
          </cell>
          <cell r="S61">
            <v>0.128846138</v>
          </cell>
          <cell r="T61">
            <v>0.11735511975</v>
          </cell>
          <cell r="U61">
            <v>0.11916178149999999</v>
          </cell>
          <cell r="V61">
            <v>0.11824265874999999</v>
          </cell>
          <cell r="W61">
            <v>0.10173264274999999</v>
          </cell>
          <cell r="X61">
            <v>9.1051555999999992E-2</v>
          </cell>
          <cell r="Y61">
            <v>8.6178291500000004E-2</v>
          </cell>
        </row>
        <row r="62">
          <cell r="B62">
            <v>7.4604721000000013E-2</v>
          </cell>
          <cell r="C62">
            <v>7.4378769000000011E-2</v>
          </cell>
          <cell r="D62">
            <v>7.4405885499999991E-2</v>
          </cell>
          <cell r="E62">
            <v>7.4217031499999989E-2</v>
          </cell>
          <cell r="F62">
            <v>7.4084691750000001E-2</v>
          </cell>
          <cell r="G62">
            <v>7.4120687500000004E-2</v>
          </cell>
          <cell r="H62">
            <v>7.4210302249999999E-2</v>
          </cell>
          <cell r="I62">
            <v>7.4301958000000001E-2</v>
          </cell>
          <cell r="J62">
            <v>7.4498357749999994E-2</v>
          </cell>
          <cell r="K62">
            <v>7.4524345250000013E-2</v>
          </cell>
          <cell r="L62">
            <v>7.4510421999999993E-2</v>
          </cell>
          <cell r="M62">
            <v>7.4490623499999992E-2</v>
          </cell>
          <cell r="N62">
            <v>7.4500169749999998E-2</v>
          </cell>
          <cell r="O62">
            <v>7.4506892999999991E-2</v>
          </cell>
          <cell r="P62">
            <v>7.4498136500000006E-2</v>
          </cell>
          <cell r="Q62">
            <v>7.4378162499999997E-2</v>
          </cell>
          <cell r="R62">
            <v>7.4449213E-2</v>
          </cell>
          <cell r="S62">
            <v>7.4582313750000004E-2</v>
          </cell>
          <cell r="T62">
            <v>7.5064037249999993E-2</v>
          </cell>
          <cell r="U62">
            <v>7.5538888999999984E-2</v>
          </cell>
          <cell r="V62">
            <v>7.569578149999999E-2</v>
          </cell>
          <cell r="W62">
            <v>7.5552968999999998E-2</v>
          </cell>
          <cell r="X62">
            <v>7.5276840000000012E-2</v>
          </cell>
          <cell r="Y62">
            <v>7.5136402000000005E-2</v>
          </cell>
        </row>
        <row r="63">
          <cell r="B63">
            <v>1.7894320000000001E-3</v>
          </cell>
          <cell r="C63">
            <v>1.5886525E-3</v>
          </cell>
          <cell r="D63">
            <v>1.1865080000000002E-3</v>
          </cell>
          <cell r="E63">
            <v>9.7384574999999991E-4</v>
          </cell>
          <cell r="F63">
            <v>9.0445999999999994E-4</v>
          </cell>
          <cell r="G63">
            <v>1.245793E-3</v>
          </cell>
          <cell r="H63">
            <v>5.7327124999999996E-4</v>
          </cell>
          <cell r="I63">
            <v>4.6532125000000002E-4</v>
          </cell>
          <cell r="J63">
            <v>3.7021800000000007E-4</v>
          </cell>
          <cell r="K63">
            <v>5.0611799999999995E-4</v>
          </cell>
          <cell r="L63">
            <v>4.7761675000000003E-4</v>
          </cell>
          <cell r="M63">
            <v>5.0473500000000008E-4</v>
          </cell>
          <cell r="N63">
            <v>5.3687275000000002E-4</v>
          </cell>
          <cell r="O63">
            <v>4.6331975E-4</v>
          </cell>
          <cell r="P63">
            <v>5.8481500000000003E-4</v>
          </cell>
          <cell r="Q63">
            <v>4.6643699999999999E-4</v>
          </cell>
          <cell r="R63">
            <v>2.7094774999999999E-4</v>
          </cell>
          <cell r="S63">
            <v>1.2521074999999999E-4</v>
          </cell>
          <cell r="T63">
            <v>1.356765E-4</v>
          </cell>
          <cell r="U63">
            <v>1.2873725000000003E-4</v>
          </cell>
          <cell r="V63">
            <v>2.7272074999999999E-4</v>
          </cell>
          <cell r="W63">
            <v>1.0519602500000001E-3</v>
          </cell>
          <cell r="X63">
            <v>1.6609802499999999E-3</v>
          </cell>
          <cell r="Y63">
            <v>1.79310725E-3</v>
          </cell>
        </row>
        <row r="64">
          <cell r="B64">
            <v>4.8902102499999997E-3</v>
          </cell>
          <cell r="C64">
            <v>4.19853625E-3</v>
          </cell>
          <cell r="D64">
            <v>3.37071475E-3</v>
          </cell>
          <cell r="E64">
            <v>3.2170890000000002E-3</v>
          </cell>
          <cell r="F64">
            <v>3.3135862500000002E-3</v>
          </cell>
          <cell r="G64">
            <v>3.2748382499999998E-3</v>
          </cell>
          <cell r="H64">
            <v>7.2672627499999996E-3</v>
          </cell>
          <cell r="I64">
            <v>9.6828484999999988E-3</v>
          </cell>
          <cell r="J64">
            <v>9.5923274999999992E-3</v>
          </cell>
          <cell r="K64">
            <v>9.6823505000000008E-3</v>
          </cell>
          <cell r="L64">
            <v>9.1697775000000002E-3</v>
          </cell>
          <cell r="M64">
            <v>8.05859825E-3</v>
          </cell>
          <cell r="N64">
            <v>8.0322870000000008E-3</v>
          </cell>
          <cell r="O64">
            <v>7.7925865000000004E-3</v>
          </cell>
          <cell r="P64">
            <v>8.1856455000000015E-3</v>
          </cell>
          <cell r="Q64">
            <v>8.1990677499999987E-3</v>
          </cell>
          <cell r="R64">
            <v>7.9532697500000003E-3</v>
          </cell>
          <cell r="S64">
            <v>9.4536512500000003E-3</v>
          </cell>
          <cell r="T64">
            <v>1.1758754499999998E-2</v>
          </cell>
          <cell r="U64">
            <v>1.2645100249999999E-2</v>
          </cell>
          <cell r="V64">
            <v>1.3351533000000002E-2</v>
          </cell>
          <cell r="W64">
            <v>1.20324375E-2</v>
          </cell>
          <cell r="X64">
            <v>1.0797494500000001E-2</v>
          </cell>
          <cell r="Y64">
            <v>7.4850215000000003E-3</v>
          </cell>
        </row>
        <row r="65">
          <cell r="B65">
            <v>2.5146080500000004E-2</v>
          </cell>
          <cell r="C65">
            <v>2.483704175E-2</v>
          </cell>
          <cell r="D65">
            <v>2.6277568499999997E-2</v>
          </cell>
          <cell r="E65">
            <v>2.5568860749999998E-2</v>
          </cell>
          <cell r="F65">
            <v>2.6191279500000001E-2</v>
          </cell>
          <cell r="G65">
            <v>2.6869158000000001E-2</v>
          </cell>
          <cell r="H65">
            <v>3.0275249499999997E-2</v>
          </cell>
          <cell r="I65">
            <v>3.4633351250000007E-2</v>
          </cell>
          <cell r="J65">
            <v>3.7243676000000003E-2</v>
          </cell>
          <cell r="K65">
            <v>3.8217562749999996E-2</v>
          </cell>
          <cell r="L65">
            <v>3.8107747000000004E-2</v>
          </cell>
          <cell r="M65">
            <v>3.535088175E-2</v>
          </cell>
          <cell r="N65">
            <v>3.5292457499999999E-2</v>
          </cell>
          <cell r="O65">
            <v>3.4833053499999996E-2</v>
          </cell>
          <cell r="P65">
            <v>3.5427159499999999E-2</v>
          </cell>
          <cell r="Q65">
            <v>3.5282708249999996E-2</v>
          </cell>
          <cell r="R65">
            <v>3.5196081000000004E-2</v>
          </cell>
          <cell r="S65">
            <v>3.6806449999999998E-2</v>
          </cell>
          <cell r="T65">
            <v>3.8613961249999995E-2</v>
          </cell>
          <cell r="U65">
            <v>4.2331464999999999E-2</v>
          </cell>
          <cell r="V65">
            <v>4.4988187749999999E-2</v>
          </cell>
          <cell r="W65">
            <v>4.4098445E-2</v>
          </cell>
          <cell r="X65">
            <v>3.7325285E-2</v>
          </cell>
          <cell r="Y65">
            <v>2.8009500500000003E-2</v>
          </cell>
        </row>
        <row r="66">
          <cell r="B66">
            <v>1.4009706E-2</v>
          </cell>
          <cell r="C66">
            <v>1.4414323E-2</v>
          </cell>
          <cell r="D66">
            <v>1.4015752000000001E-2</v>
          </cell>
          <cell r="E66">
            <v>1.0247529749999998E-2</v>
          </cell>
          <cell r="F66">
            <v>7.8540520000000003E-3</v>
          </cell>
          <cell r="G66">
            <v>7.0390025000000005E-3</v>
          </cell>
          <cell r="H66">
            <v>5.5507599999999992E-3</v>
          </cell>
          <cell r="I66">
            <v>1.1746495500000001E-2</v>
          </cell>
          <cell r="J66">
            <v>1.8677324500000002E-2</v>
          </cell>
          <cell r="K66">
            <v>2.2974297750000001E-2</v>
          </cell>
          <cell r="L66">
            <v>2.4044673249999999E-2</v>
          </cell>
          <cell r="M66">
            <v>2.2864060750000002E-2</v>
          </cell>
          <cell r="N66">
            <v>2.2832542000000001E-2</v>
          </cell>
          <cell r="O66">
            <v>2.4537748999999998E-2</v>
          </cell>
          <cell r="P66">
            <v>2.14133195E-2</v>
          </cell>
          <cell r="Q66">
            <v>1.8870326749999999E-2</v>
          </cell>
          <cell r="R66">
            <v>1.6982341000000001E-2</v>
          </cell>
          <cell r="S66">
            <v>1.4898676E-2</v>
          </cell>
          <cell r="T66">
            <v>1.5317463000000002E-2</v>
          </cell>
          <cell r="U66">
            <v>1.9226430999999999E-2</v>
          </cell>
          <cell r="V66">
            <v>2.3515442000000001E-2</v>
          </cell>
          <cell r="W66">
            <v>2.316215575E-2</v>
          </cell>
          <cell r="X66">
            <v>2.2657045499999997E-2</v>
          </cell>
          <cell r="Y66">
            <v>1.8349494749999997E-2</v>
          </cell>
        </row>
        <row r="67">
          <cell r="B67">
            <v>4.2071550249999999E-2</v>
          </cell>
          <cell r="C67">
            <v>3.4049698749999996E-2</v>
          </cell>
          <cell r="D67">
            <v>3.1051257249999999E-2</v>
          </cell>
          <cell r="E67">
            <v>3.4446986000000006E-2</v>
          </cell>
          <cell r="F67">
            <v>3.459519400000001E-2</v>
          </cell>
          <cell r="G67">
            <v>3.5066479499999997E-2</v>
          </cell>
          <cell r="H67">
            <v>4.0904072749999999E-2</v>
          </cell>
          <cell r="I67">
            <v>5.4776821499999996E-2</v>
          </cell>
          <cell r="J67">
            <v>6.8408726749999996E-2</v>
          </cell>
          <cell r="K67">
            <v>8.533993325E-2</v>
          </cell>
          <cell r="L67">
            <v>0.10405561449999999</v>
          </cell>
          <cell r="M67">
            <v>0.10338888349999999</v>
          </cell>
          <cell r="N67">
            <v>0.104080597</v>
          </cell>
          <cell r="O67">
            <v>9.7458459750000004E-2</v>
          </cell>
          <cell r="P67">
            <v>9.720495975E-2</v>
          </cell>
          <cell r="Q67">
            <v>9.6532973999999994E-2</v>
          </cell>
          <cell r="R67">
            <v>9.7208126000000006E-2</v>
          </cell>
          <cell r="S67">
            <v>9.275769624999998E-2</v>
          </cell>
          <cell r="T67">
            <v>8.0875213500000001E-2</v>
          </cell>
          <cell r="U67">
            <v>7.4659633500000003E-2</v>
          </cell>
          <cell r="V67">
            <v>7.0451148749999998E-2</v>
          </cell>
          <cell r="W67">
            <v>6.5352805250000007E-2</v>
          </cell>
          <cell r="X67">
            <v>5.8963080500000001E-2</v>
          </cell>
          <cell r="Y67">
            <v>4.9873318749999999E-2</v>
          </cell>
        </row>
        <row r="68">
          <cell r="B68">
            <v>3.2606799749999998E-2</v>
          </cell>
          <cell r="C68">
            <v>2.695578475E-2</v>
          </cell>
          <cell r="D68">
            <v>2.5191718750000001E-2</v>
          </cell>
          <cell r="E68">
            <v>2.3780068749999998E-2</v>
          </cell>
          <cell r="F68">
            <v>2.3011537750000002E-2</v>
          </cell>
          <cell r="G68">
            <v>2.3674859999999999E-2</v>
          </cell>
          <cell r="H68">
            <v>2.4611938749999999E-2</v>
          </cell>
          <cell r="I68">
            <v>2.7014745749999999E-2</v>
          </cell>
          <cell r="J68">
            <v>2.9847555249999998E-2</v>
          </cell>
          <cell r="K68">
            <v>3.0102566249999997E-2</v>
          </cell>
          <cell r="L68">
            <v>2.9187549750000003E-2</v>
          </cell>
          <cell r="M68">
            <v>2.9612282999999996E-2</v>
          </cell>
          <cell r="N68">
            <v>3.2781962499999991E-2</v>
          </cell>
          <cell r="O68">
            <v>2.9704321249999995E-2</v>
          </cell>
          <cell r="P68">
            <v>2.9084481750000002E-2</v>
          </cell>
          <cell r="Q68">
            <v>2.8894877499999999E-2</v>
          </cell>
          <cell r="R68">
            <v>2.7003654750000002E-2</v>
          </cell>
          <cell r="S68">
            <v>3.0079293750000003E-2</v>
          </cell>
          <cell r="T68">
            <v>3.8569323499999995E-2</v>
          </cell>
          <cell r="U68">
            <v>4.6646192499999996E-2</v>
          </cell>
          <cell r="V68">
            <v>5.1558481250000003E-2</v>
          </cell>
          <cell r="W68">
            <v>4.6208138500000003E-2</v>
          </cell>
          <cell r="X68">
            <v>3.6890817749999999E-2</v>
          </cell>
          <cell r="Y68">
            <v>3.1721164000000003E-2</v>
          </cell>
        </row>
        <row r="69">
          <cell r="B69">
            <v>4.6224697249999995E-2</v>
          </cell>
          <cell r="C69">
            <v>4.4411106250000006E-2</v>
          </cell>
          <cell r="D69">
            <v>4.0976879000000001E-2</v>
          </cell>
          <cell r="E69">
            <v>4.2034671750000002E-2</v>
          </cell>
          <cell r="F69">
            <v>4.0939340499999997E-2</v>
          </cell>
          <cell r="G69">
            <v>4.1278859249999994E-2</v>
          </cell>
          <cell r="H69">
            <v>4.1748816500000001E-2</v>
          </cell>
          <cell r="I69">
            <v>4.1389983999999998E-2</v>
          </cell>
          <cell r="J69">
            <v>4.2963777750000001E-2</v>
          </cell>
          <cell r="K69">
            <v>4.5049058000000003E-2</v>
          </cell>
          <cell r="L69">
            <v>4.588868125E-2</v>
          </cell>
          <cell r="M69">
            <v>4.7540086500000002E-2</v>
          </cell>
          <cell r="N69">
            <v>5.3398446999999995E-2</v>
          </cell>
          <cell r="O69">
            <v>5.0183106249999991E-2</v>
          </cell>
          <cell r="P69">
            <v>4.6644019000000002E-2</v>
          </cell>
          <cell r="Q69">
            <v>4.4564846000000005E-2</v>
          </cell>
          <cell r="R69">
            <v>4.0209532499999999E-2</v>
          </cell>
          <cell r="S69">
            <v>4.6344576750000005E-2</v>
          </cell>
          <cell r="T69">
            <v>5.5088265500000004E-2</v>
          </cell>
          <cell r="U69">
            <v>6.9668775249999995E-2</v>
          </cell>
          <cell r="V69">
            <v>7.9337991750000017E-2</v>
          </cell>
          <cell r="W69">
            <v>7.8023840000000011E-2</v>
          </cell>
          <cell r="X69">
            <v>7.617120175E-2</v>
          </cell>
          <cell r="Y69">
            <v>6.6464010000000004E-2</v>
          </cell>
        </row>
        <row r="70">
          <cell r="B70">
            <v>5.9267353250000002E-2</v>
          </cell>
          <cell r="C70">
            <v>5.7125459750000003E-2</v>
          </cell>
          <cell r="D70">
            <v>5.6344007500000001E-2</v>
          </cell>
          <cell r="E70">
            <v>5.2046713749999994E-2</v>
          </cell>
          <cell r="F70">
            <v>4.6339213249999997E-2</v>
          </cell>
          <cell r="G70">
            <v>4.532657725E-2</v>
          </cell>
          <cell r="H70">
            <v>4.4967848750000004E-2</v>
          </cell>
          <cell r="I70">
            <v>5.3768541999999996E-2</v>
          </cell>
          <cell r="J70">
            <v>6.1611450249999991E-2</v>
          </cell>
          <cell r="K70">
            <v>7.8622873250000003E-2</v>
          </cell>
          <cell r="L70">
            <v>9.1319141500000006E-2</v>
          </cell>
          <cell r="M70">
            <v>9.6550548750000006E-2</v>
          </cell>
          <cell r="N70">
            <v>0.1006815835</v>
          </cell>
          <cell r="O70">
            <v>9.5034200749999992E-2</v>
          </cell>
          <cell r="P70">
            <v>8.8053947250000014E-2</v>
          </cell>
          <cell r="Q70">
            <v>8.4071729499999998E-2</v>
          </cell>
          <cell r="R70">
            <v>8.3413530500000013E-2</v>
          </cell>
          <cell r="S70">
            <v>8.23347205E-2</v>
          </cell>
          <cell r="T70">
            <v>8.1606506499999995E-2</v>
          </cell>
          <cell r="U70">
            <v>8.1847848749999993E-2</v>
          </cell>
          <cell r="V70">
            <v>8.2734638499999999E-2</v>
          </cell>
          <cell r="W70">
            <v>8.3024181500000002E-2</v>
          </cell>
          <cell r="X70">
            <v>7.829169825E-2</v>
          </cell>
          <cell r="Y70">
            <v>7.3527116499999989E-2</v>
          </cell>
        </row>
        <row r="71">
          <cell r="B71">
            <v>7.6763300249999999E-2</v>
          </cell>
          <cell r="C71">
            <v>6.7327260999999999E-2</v>
          </cell>
          <cell r="D71">
            <v>6.4731971500000013E-2</v>
          </cell>
          <cell r="E71">
            <v>6.7036050750000006E-2</v>
          </cell>
          <cell r="F71">
            <v>6.6463741500000006E-2</v>
          </cell>
          <cell r="G71">
            <v>6.9331085250000007E-2</v>
          </cell>
          <cell r="H71">
            <v>7.3907180750000009E-2</v>
          </cell>
          <cell r="I71">
            <v>7.5866006749999992E-2</v>
          </cell>
          <cell r="J71">
            <v>8.6606689250000007E-2</v>
          </cell>
          <cell r="K71">
            <v>8.6200824750000002E-2</v>
          </cell>
          <cell r="L71">
            <v>8.7846771249999997E-2</v>
          </cell>
          <cell r="M71">
            <v>8.7774169749999992E-2</v>
          </cell>
          <cell r="N71">
            <v>8.6794416500000013E-2</v>
          </cell>
          <cell r="O71">
            <v>8.6906459999999991E-2</v>
          </cell>
          <cell r="P71">
            <v>8.1696834249999989E-2</v>
          </cell>
          <cell r="Q71">
            <v>8.0731668249999999E-2</v>
          </cell>
          <cell r="R71">
            <v>8.8025272500000001E-2</v>
          </cell>
          <cell r="S71">
            <v>9.1085037250000014E-2</v>
          </cell>
          <cell r="T71">
            <v>0.11485767925</v>
          </cell>
          <cell r="U71">
            <v>0.13407865900000002</v>
          </cell>
          <cell r="V71">
            <v>0.14306175224999998</v>
          </cell>
          <cell r="W71">
            <v>0.13296194449999998</v>
          </cell>
          <cell r="X71">
            <v>0.12065815149999999</v>
          </cell>
          <cell r="Y71">
            <v>0.100562559</v>
          </cell>
        </row>
        <row r="72">
          <cell r="B72">
            <v>8.7231781250000015E-2</v>
          </cell>
          <cell r="C72">
            <v>7.6828192000000003E-2</v>
          </cell>
          <cell r="D72">
            <v>7.0440072999999992E-2</v>
          </cell>
          <cell r="E72">
            <v>6.8356891500000003E-2</v>
          </cell>
          <cell r="F72">
            <v>6.9891603499999996E-2</v>
          </cell>
          <cell r="G72">
            <v>7.0170020999999999E-2</v>
          </cell>
          <cell r="H72">
            <v>6.9999833999999997E-2</v>
          </cell>
          <cell r="I72">
            <v>6.9289997499999992E-2</v>
          </cell>
          <cell r="J72">
            <v>6.790152549999999E-2</v>
          </cell>
          <cell r="K72">
            <v>6.8977449750000003E-2</v>
          </cell>
          <cell r="L72">
            <v>6.9883386499999992E-2</v>
          </cell>
          <cell r="M72">
            <v>6.8668969999999996E-2</v>
          </cell>
          <cell r="N72">
            <v>7.5688863499999995E-2</v>
          </cell>
          <cell r="O72">
            <v>7.7224081E-2</v>
          </cell>
          <cell r="P72">
            <v>7.769330625000001E-2</v>
          </cell>
          <cell r="Q72">
            <v>7.5695217250000016E-2</v>
          </cell>
          <cell r="R72">
            <v>7.6595051000000011E-2</v>
          </cell>
          <cell r="S72">
            <v>8.5481710249999995E-2</v>
          </cell>
          <cell r="T72">
            <v>0.109192518</v>
          </cell>
          <cell r="U72">
            <v>0.13401375975000002</v>
          </cell>
          <cell r="V72">
            <v>0.14254027174999997</v>
          </cell>
          <cell r="W72">
            <v>0.1418528825</v>
          </cell>
          <cell r="X72">
            <v>0.1266144065</v>
          </cell>
          <cell r="Y72">
            <v>0.10921982599999999</v>
          </cell>
        </row>
        <row r="73">
          <cell r="B73">
            <v>1.6742919749999998E-2</v>
          </cell>
          <cell r="C73">
            <v>1.542685775E-2</v>
          </cell>
          <cell r="D73">
            <v>1.3545171E-2</v>
          </cell>
          <cell r="E73">
            <v>1.1847428750000001E-2</v>
          </cell>
          <cell r="F73">
            <v>1.08067235E-2</v>
          </cell>
          <cell r="G73">
            <v>1.11949975E-2</v>
          </cell>
          <cell r="H73">
            <v>1.0915067000000001E-2</v>
          </cell>
          <cell r="I73">
            <v>1.1205075750000001E-2</v>
          </cell>
          <cell r="J73">
            <v>1.134002875E-2</v>
          </cell>
          <cell r="K73">
            <v>1.2435394000000001E-2</v>
          </cell>
          <cell r="L73">
            <v>1.2514023499999999E-2</v>
          </cell>
          <cell r="M73">
            <v>1.4973583E-2</v>
          </cell>
          <cell r="N73">
            <v>1.5270743250000001E-2</v>
          </cell>
          <cell r="O73">
            <v>1.4951682249999999E-2</v>
          </cell>
          <cell r="P73">
            <v>1.3973023500000001E-2</v>
          </cell>
          <cell r="Q73">
            <v>1.2711057750000001E-2</v>
          </cell>
          <cell r="R73">
            <v>1.2412901E-2</v>
          </cell>
          <cell r="S73">
            <v>1.3750199250000001E-2</v>
          </cell>
          <cell r="T73">
            <v>1.7953258750000003E-2</v>
          </cell>
          <cell r="U73">
            <v>2.3501909500000001E-2</v>
          </cell>
          <cell r="V73">
            <v>2.5451393750000002E-2</v>
          </cell>
          <cell r="W73">
            <v>2.2978487000000002E-2</v>
          </cell>
          <cell r="X73">
            <v>2.0175743749999999E-2</v>
          </cell>
          <cell r="Y73">
            <v>1.7200646E-2</v>
          </cell>
        </row>
        <row r="74">
          <cell r="B74">
            <v>5.3605752999999999E-2</v>
          </cell>
          <cell r="C74">
            <v>4.6897361749999991E-2</v>
          </cell>
          <cell r="D74">
            <v>4.0019795500000004E-2</v>
          </cell>
          <cell r="E74">
            <v>3.9021020000000003E-2</v>
          </cell>
          <cell r="F74">
            <v>3.8996956749999992E-2</v>
          </cell>
          <cell r="G74">
            <v>3.968464075E-2</v>
          </cell>
          <cell r="H74">
            <v>3.7709414500000003E-2</v>
          </cell>
          <cell r="I74">
            <v>4.1542527999999995E-2</v>
          </cell>
          <cell r="J74">
            <v>4.2118903999999999E-2</v>
          </cell>
          <cell r="K74">
            <v>4.2250166999999998E-2</v>
          </cell>
          <cell r="L74">
            <v>4.1933079749999998E-2</v>
          </cell>
          <cell r="M74">
            <v>4.8539593999999998E-2</v>
          </cell>
          <cell r="N74">
            <v>5.1255875749999999E-2</v>
          </cell>
          <cell r="O74">
            <v>4.5905477500000007E-2</v>
          </cell>
          <cell r="P74">
            <v>4.3528853499999999E-2</v>
          </cell>
          <cell r="Q74">
            <v>4.2900127500000003E-2</v>
          </cell>
          <cell r="R74">
            <v>4.2370461499999998E-2</v>
          </cell>
          <cell r="S74">
            <v>4.4217701750000005E-2</v>
          </cell>
          <cell r="T74">
            <v>5.5723140500000004E-2</v>
          </cell>
          <cell r="U74">
            <v>6.5783260499999996E-2</v>
          </cell>
          <cell r="V74">
            <v>6.5074049000000009E-2</v>
          </cell>
          <cell r="W74">
            <v>6.1304734999999999E-2</v>
          </cell>
          <cell r="X74">
            <v>5.8978563249999998E-2</v>
          </cell>
          <cell r="Y74">
            <v>5.2682734500000002E-2</v>
          </cell>
        </row>
        <row r="75">
          <cell r="B75">
            <v>6.4050139500000006E-2</v>
          </cell>
          <cell r="C75">
            <v>6.1195305750000005E-2</v>
          </cell>
          <cell r="D75">
            <v>6.2763555499999998E-2</v>
          </cell>
          <cell r="E75">
            <v>6.3137435000000006E-2</v>
          </cell>
          <cell r="F75">
            <v>6.3740003500000003E-2</v>
          </cell>
          <cell r="G75">
            <v>6.378773800000001E-2</v>
          </cell>
          <cell r="H75">
            <v>6.8051788249999995E-2</v>
          </cell>
          <cell r="I75">
            <v>8.3868959749999999E-2</v>
          </cell>
          <cell r="J75">
            <v>0.10063325875000001</v>
          </cell>
          <cell r="K75">
            <v>0.12109662449999999</v>
          </cell>
          <cell r="L75">
            <v>0.13288304525</v>
          </cell>
          <cell r="M75">
            <v>0.13887457675000001</v>
          </cell>
          <cell r="N75">
            <v>0.13497841249999998</v>
          </cell>
          <cell r="O75">
            <v>0.12591759499999999</v>
          </cell>
          <cell r="P75">
            <v>0.13396975724999999</v>
          </cell>
          <cell r="Q75">
            <v>0.13538417050000001</v>
          </cell>
          <cell r="R75">
            <v>0.13854304475000001</v>
          </cell>
          <cell r="S75">
            <v>0.13646868874999998</v>
          </cell>
          <cell r="T75">
            <v>0.14123216249999998</v>
          </cell>
          <cell r="U75">
            <v>0.14834505824999999</v>
          </cell>
          <cell r="V75">
            <v>0.139284771</v>
          </cell>
          <cell r="W75">
            <v>0.12628420849999999</v>
          </cell>
          <cell r="X75">
            <v>0.11588892199999999</v>
          </cell>
          <cell r="Y75">
            <v>9.7520128250000004E-2</v>
          </cell>
        </row>
        <row r="76">
          <cell r="B76">
            <v>8.8275605000000014E-3</v>
          </cell>
          <cell r="C76">
            <v>8.6608665000000012E-3</v>
          </cell>
          <cell r="D76">
            <v>8.8669514999999994E-3</v>
          </cell>
          <cell r="E76">
            <v>8.7888032499999994E-3</v>
          </cell>
          <cell r="F76">
            <v>8.9872819999999992E-3</v>
          </cell>
          <cell r="G76">
            <v>8.2154164999999994E-3</v>
          </cell>
          <cell r="H76">
            <v>1.1603144249999999E-2</v>
          </cell>
          <cell r="I76">
            <v>1.3582186500000001E-2</v>
          </cell>
          <cell r="J76">
            <v>1.75861855E-2</v>
          </cell>
          <cell r="K76">
            <v>2.1711814500000003E-2</v>
          </cell>
          <cell r="L76">
            <v>2.2886190000000001E-2</v>
          </cell>
          <cell r="M76">
            <v>2.4806138750000001E-2</v>
          </cell>
          <cell r="N76">
            <v>2.33983855E-2</v>
          </cell>
          <cell r="O76">
            <v>2.2078909000000004E-2</v>
          </cell>
          <cell r="P76">
            <v>2.1817370250000002E-2</v>
          </cell>
          <cell r="Q76">
            <v>2.324445025E-2</v>
          </cell>
          <cell r="R76">
            <v>2.27756405E-2</v>
          </cell>
          <cell r="S76">
            <v>2.32006165E-2</v>
          </cell>
          <cell r="T76">
            <v>2.2988282749999998E-2</v>
          </cell>
          <cell r="U76">
            <v>2.270222975E-2</v>
          </cell>
          <cell r="V76">
            <v>2.1828014500000003E-2</v>
          </cell>
          <cell r="W76">
            <v>2.0849555249999999E-2</v>
          </cell>
          <cell r="X76">
            <v>1.5632786749999999E-2</v>
          </cell>
          <cell r="Y76">
            <v>1.1823525E-2</v>
          </cell>
        </row>
        <row r="77">
          <cell r="B77">
            <v>7.86020105E-2</v>
          </cell>
          <cell r="C77">
            <v>7.3886531749999998E-2</v>
          </cell>
          <cell r="D77">
            <v>6.23889865E-2</v>
          </cell>
          <cell r="E77">
            <v>6.0976948750000003E-2</v>
          </cell>
          <cell r="F77">
            <v>5.58603945E-2</v>
          </cell>
          <cell r="G77">
            <v>5.5364516249999995E-2</v>
          </cell>
          <cell r="H77">
            <v>5.4588144499999998E-2</v>
          </cell>
          <cell r="I77">
            <v>5.4630175750000003E-2</v>
          </cell>
          <cell r="J77">
            <v>5.5343674749999995E-2</v>
          </cell>
          <cell r="K77">
            <v>6.2693633999999998E-2</v>
          </cell>
          <cell r="L77">
            <v>7.9818872249999992E-2</v>
          </cell>
          <cell r="M77">
            <v>8.3498086999999999E-2</v>
          </cell>
          <cell r="N77">
            <v>8.64029085E-2</v>
          </cell>
          <cell r="O77">
            <v>8.2576728749999995E-2</v>
          </cell>
          <cell r="P77">
            <v>8.4733426999999986E-2</v>
          </cell>
          <cell r="Q77">
            <v>8.3700010500000005E-2</v>
          </cell>
          <cell r="R77">
            <v>8.4060703000000001E-2</v>
          </cell>
          <cell r="S77">
            <v>8.3281082249999999E-2</v>
          </cell>
          <cell r="T77">
            <v>9.1855409499999999E-2</v>
          </cell>
          <cell r="U77">
            <v>0.1079910605</v>
          </cell>
          <cell r="V77">
            <v>0.11283865575</v>
          </cell>
          <cell r="W77">
            <v>0.11237617875</v>
          </cell>
          <cell r="X77">
            <v>0.10602893625</v>
          </cell>
          <cell r="Y77">
            <v>9.1509023750000001E-2</v>
          </cell>
        </row>
        <row r="78">
          <cell r="B78">
            <v>2.4891993499999997E-2</v>
          </cell>
          <cell r="C78">
            <v>2.1475745250000001E-2</v>
          </cell>
          <cell r="D78">
            <v>1.7194170749999998E-2</v>
          </cell>
          <cell r="E78">
            <v>1.402275025E-2</v>
          </cell>
          <cell r="F78">
            <v>1.4234640749999999E-2</v>
          </cell>
          <cell r="G78">
            <v>1.48222995E-2</v>
          </cell>
          <cell r="H78">
            <v>1.4489723749999999E-2</v>
          </cell>
          <cell r="I78">
            <v>1.4144121499999999E-2</v>
          </cell>
          <cell r="J78">
            <v>1.5608255500000003E-2</v>
          </cell>
          <cell r="K78">
            <v>2.0364531999999998E-2</v>
          </cell>
          <cell r="L78">
            <v>2.0025570999999999E-2</v>
          </cell>
          <cell r="M78">
            <v>2.4769753999999998E-2</v>
          </cell>
          <cell r="N78">
            <v>2.4780482750000003E-2</v>
          </cell>
          <cell r="O78">
            <v>2.2652242499999999E-2</v>
          </cell>
          <cell r="P78">
            <v>2.1993503250000001E-2</v>
          </cell>
          <cell r="Q78">
            <v>1.9368690250000001E-2</v>
          </cell>
          <cell r="R78">
            <v>2.1370967250000001E-2</v>
          </cell>
          <cell r="S78">
            <v>2.8437005499999998E-2</v>
          </cell>
          <cell r="T78">
            <v>3.95736275E-2</v>
          </cell>
          <cell r="U78">
            <v>5.0532380000000002E-2</v>
          </cell>
          <cell r="V78">
            <v>4.8458499750000002E-2</v>
          </cell>
          <cell r="W78">
            <v>4.4049229750000002E-2</v>
          </cell>
          <cell r="X78">
            <v>3.9302912750000002E-2</v>
          </cell>
          <cell r="Y78">
            <v>3.4523057000000003E-2</v>
          </cell>
        </row>
        <row r="79">
          <cell r="B79">
            <v>9.2602583000000002E-2</v>
          </cell>
          <cell r="C79">
            <v>8.2544182000000008E-2</v>
          </cell>
          <cell r="D79">
            <v>7.2614784000000002E-2</v>
          </cell>
          <cell r="E79">
            <v>6.3918384500000008E-2</v>
          </cell>
          <cell r="F79">
            <v>6.3874808500000005E-2</v>
          </cell>
          <cell r="G79">
            <v>6.1373755500000002E-2</v>
          </cell>
          <cell r="H79">
            <v>6.3833670999999995E-2</v>
          </cell>
          <cell r="I79">
            <v>6.2299245999999996E-2</v>
          </cell>
          <cell r="J79">
            <v>8.2306064750000005E-2</v>
          </cell>
          <cell r="K79">
            <v>9.7089294250000013E-2</v>
          </cell>
          <cell r="L79">
            <v>0.11001202374999999</v>
          </cell>
          <cell r="M79">
            <v>0.11948345375</v>
          </cell>
          <cell r="N79">
            <v>0.13278758249999997</v>
          </cell>
          <cell r="O79">
            <v>0.1239556045</v>
          </cell>
          <cell r="P79">
            <v>0.11351225274999999</v>
          </cell>
          <cell r="Q79">
            <v>0.11026082975</v>
          </cell>
          <cell r="R79">
            <v>0.11161565775</v>
          </cell>
          <cell r="S79">
            <v>0.11458700350000001</v>
          </cell>
          <cell r="T79">
            <v>0.12850138650000001</v>
          </cell>
          <cell r="U79">
            <v>0.14960753625000001</v>
          </cell>
          <cell r="V79">
            <v>0.15986278150000002</v>
          </cell>
          <cell r="W79">
            <v>0.16319126125</v>
          </cell>
          <cell r="X79">
            <v>0.163617653</v>
          </cell>
          <cell r="Y79">
            <v>0.13366697324999999</v>
          </cell>
        </row>
        <row r="80">
          <cell r="B80">
            <v>2.7501657500000002E-2</v>
          </cell>
          <cell r="C80">
            <v>2.3329669249999997E-2</v>
          </cell>
          <cell r="D80">
            <v>1.89531995E-2</v>
          </cell>
          <cell r="E80">
            <v>1.7018705249999998E-2</v>
          </cell>
          <cell r="F80">
            <v>1.7860256499999998E-2</v>
          </cell>
          <cell r="G80">
            <v>1.7574956999999999E-2</v>
          </cell>
          <cell r="H80">
            <v>1.805718575E-2</v>
          </cell>
          <cell r="I80">
            <v>1.7389188999999999E-2</v>
          </cell>
          <cell r="J80">
            <v>2.0575659999999999E-2</v>
          </cell>
          <cell r="K80">
            <v>2.10862045E-2</v>
          </cell>
          <cell r="L80">
            <v>2.4703916499999999E-2</v>
          </cell>
          <cell r="M80">
            <v>2.368386175E-2</v>
          </cell>
          <cell r="N80">
            <v>2.4221371249999998E-2</v>
          </cell>
          <cell r="O80">
            <v>2.057903975E-2</v>
          </cell>
          <cell r="P80">
            <v>1.7067614750000001E-2</v>
          </cell>
          <cell r="Q80">
            <v>1.5749068500000001E-2</v>
          </cell>
          <cell r="R80">
            <v>1.7039924999999997E-2</v>
          </cell>
          <cell r="S80">
            <v>2.738561975E-2</v>
          </cell>
          <cell r="T80">
            <v>3.9526671499999999E-2</v>
          </cell>
          <cell r="U80">
            <v>5.0445123000000001E-2</v>
          </cell>
          <cell r="V80">
            <v>5.5624448E-2</v>
          </cell>
          <cell r="W80">
            <v>5.3296038750000004E-2</v>
          </cell>
          <cell r="X80">
            <v>4.5059988000000002E-2</v>
          </cell>
          <cell r="Y80">
            <v>3.4579028249999998E-2</v>
          </cell>
        </row>
        <row r="81">
          <cell r="B81">
            <v>4.2637824000000005E-2</v>
          </cell>
          <cell r="C81">
            <v>3.2400026250000005E-2</v>
          </cell>
          <cell r="D81">
            <v>3.0324419750000001E-2</v>
          </cell>
          <cell r="E81">
            <v>3.0431772749999999E-2</v>
          </cell>
          <cell r="F81">
            <v>3.131418675E-2</v>
          </cell>
          <cell r="G81">
            <v>3.1446311749999997E-2</v>
          </cell>
          <cell r="H81">
            <v>3.0260113749999998E-2</v>
          </cell>
          <cell r="I81">
            <v>3.2234707000000001E-2</v>
          </cell>
          <cell r="J81">
            <v>3.5162000750000005E-2</v>
          </cell>
          <cell r="K81">
            <v>3.544351775E-2</v>
          </cell>
          <cell r="L81">
            <v>3.5368333749999994E-2</v>
          </cell>
          <cell r="M81">
            <v>3.731497575E-2</v>
          </cell>
          <cell r="N81">
            <v>3.9392422499999996E-2</v>
          </cell>
          <cell r="O81">
            <v>3.8775779499999996E-2</v>
          </cell>
          <cell r="P81">
            <v>3.9133519000000005E-2</v>
          </cell>
          <cell r="Q81">
            <v>3.9044722499999997E-2</v>
          </cell>
          <cell r="R81">
            <v>3.8714177999999995E-2</v>
          </cell>
          <cell r="S81">
            <v>4.1113957249999999E-2</v>
          </cell>
          <cell r="T81">
            <v>5.7326089750000003E-2</v>
          </cell>
          <cell r="U81">
            <v>7.3246210249999999E-2</v>
          </cell>
          <cell r="V81">
            <v>7.5470241500000007E-2</v>
          </cell>
          <cell r="W81">
            <v>6.9833936499999999E-2</v>
          </cell>
          <cell r="X81">
            <v>5.8233412749999998E-2</v>
          </cell>
          <cell r="Y81">
            <v>5.2456665E-2</v>
          </cell>
        </row>
        <row r="82">
          <cell r="B82">
            <v>5.3550412250000005E-2</v>
          </cell>
          <cell r="C82">
            <v>4.7965395000000001E-2</v>
          </cell>
          <cell r="D82">
            <v>3.9511724249999998E-2</v>
          </cell>
          <cell r="E82">
            <v>3.072592625E-2</v>
          </cell>
          <cell r="F82">
            <v>2.6844117250000004E-2</v>
          </cell>
          <cell r="G82">
            <v>3.0591874000000005E-2</v>
          </cell>
          <cell r="H82">
            <v>4.4495241249999998E-2</v>
          </cell>
          <cell r="I82">
            <v>7.1118802999999994E-2</v>
          </cell>
          <cell r="J82">
            <v>9.5129770249999995E-2</v>
          </cell>
          <cell r="K82">
            <v>0.10350092525000001</v>
          </cell>
          <cell r="L82">
            <v>0.11664308174999999</v>
          </cell>
          <cell r="M82">
            <v>0.11334399025</v>
          </cell>
          <cell r="N82">
            <v>0.11162654649999999</v>
          </cell>
          <cell r="O82">
            <v>9.763645574999999E-2</v>
          </cell>
          <cell r="P82">
            <v>9.6478941000000012E-2</v>
          </cell>
          <cell r="Q82">
            <v>9.7760105249999993E-2</v>
          </cell>
          <cell r="R82">
            <v>9.4497026750000004E-2</v>
          </cell>
          <cell r="S82">
            <v>9.654413425000001E-2</v>
          </cell>
          <cell r="T82">
            <v>9.3741584749999995E-2</v>
          </cell>
          <cell r="U82">
            <v>9.5992536500000003E-2</v>
          </cell>
          <cell r="V82">
            <v>9.9147081250000005E-2</v>
          </cell>
          <cell r="W82">
            <v>9.6816265250000019E-2</v>
          </cell>
          <cell r="X82">
            <v>8.392606150000001E-2</v>
          </cell>
          <cell r="Y82">
            <v>7.0966878750000004E-2</v>
          </cell>
        </row>
        <row r="83">
          <cell r="B83">
            <v>1.9255818250000001E-2</v>
          </cell>
          <cell r="C83">
            <v>1.8220113750000003E-2</v>
          </cell>
          <cell r="D83">
            <v>1.437246975E-2</v>
          </cell>
          <cell r="E83">
            <v>1.395119075E-2</v>
          </cell>
          <cell r="F83">
            <v>1.3006599000000001E-2</v>
          </cell>
          <cell r="G83">
            <v>1.5779068000000004E-2</v>
          </cell>
          <cell r="H83">
            <v>1.89695855E-2</v>
          </cell>
          <cell r="I83">
            <v>2.2286531000000002E-2</v>
          </cell>
          <cell r="J83">
            <v>3.7509144500000008E-2</v>
          </cell>
          <cell r="K83">
            <v>5.3961728000000007E-2</v>
          </cell>
          <cell r="L83">
            <v>5.6746344749999997E-2</v>
          </cell>
          <cell r="M83">
            <v>5.4896E-2</v>
          </cell>
          <cell r="N83">
            <v>4.9241875500000004E-2</v>
          </cell>
          <cell r="O83">
            <v>4.1703286000000006E-2</v>
          </cell>
          <cell r="P83">
            <v>4.6294711250000002E-2</v>
          </cell>
          <cell r="Q83">
            <v>4.5613193750000003E-2</v>
          </cell>
          <cell r="R83">
            <v>4.6506433500000006E-2</v>
          </cell>
          <cell r="S83">
            <v>4.6637336500000001E-2</v>
          </cell>
          <cell r="T83">
            <v>4.6505339499999999E-2</v>
          </cell>
          <cell r="U83">
            <v>4.6486589500000002E-2</v>
          </cell>
          <cell r="V83">
            <v>4.2132417749999998E-2</v>
          </cell>
          <cell r="W83">
            <v>3.6068049499999998E-2</v>
          </cell>
          <cell r="X83">
            <v>3.3227365000000002E-2</v>
          </cell>
          <cell r="Y83">
            <v>2.8993957000000001E-2</v>
          </cell>
        </row>
        <row r="84">
          <cell r="B84">
            <v>2.0843465999999998E-2</v>
          </cell>
          <cell r="C84">
            <v>1.742233675E-2</v>
          </cell>
          <cell r="D84">
            <v>1.1386431000000001E-2</v>
          </cell>
          <cell r="E84">
            <v>1.119371725E-2</v>
          </cell>
          <cell r="F84">
            <v>1.064534225E-2</v>
          </cell>
          <cell r="G84">
            <v>1.096285225E-2</v>
          </cell>
          <cell r="H84">
            <v>1.1028861749999999E-2</v>
          </cell>
          <cell r="I84">
            <v>1.1003785E-2</v>
          </cell>
          <cell r="J84">
            <v>1.141403075E-2</v>
          </cell>
          <cell r="K84">
            <v>1.48472925E-2</v>
          </cell>
          <cell r="L84">
            <v>1.5999549500000002E-2</v>
          </cell>
          <cell r="M84">
            <v>1.678217475E-2</v>
          </cell>
          <cell r="N84">
            <v>1.8568155749999999E-2</v>
          </cell>
          <cell r="O84">
            <v>1.7974143000000001E-2</v>
          </cell>
          <cell r="P84">
            <v>1.8146514499999999E-2</v>
          </cell>
          <cell r="Q84">
            <v>1.8758593999999996E-2</v>
          </cell>
          <cell r="R84">
            <v>1.8924553250000004E-2</v>
          </cell>
          <cell r="S84">
            <v>2.3257634999999995E-2</v>
          </cell>
          <cell r="T84">
            <v>3.0645041499999998E-2</v>
          </cell>
          <cell r="U84">
            <v>3.9794857000000003E-2</v>
          </cell>
          <cell r="V84">
            <v>4.2996037500000001E-2</v>
          </cell>
          <cell r="W84">
            <v>4.2800638250000009E-2</v>
          </cell>
          <cell r="X84">
            <v>3.7738694000000003E-2</v>
          </cell>
          <cell r="Y84">
            <v>3.2563018750000006E-2</v>
          </cell>
        </row>
        <row r="85">
          <cell r="B85">
            <v>4.3872855500000002E-2</v>
          </cell>
          <cell r="C85">
            <v>3.99252015E-2</v>
          </cell>
          <cell r="D85">
            <v>3.1181519999999997E-2</v>
          </cell>
          <cell r="E85">
            <v>3.0313313500000001E-2</v>
          </cell>
          <cell r="F85">
            <v>3.1178505499999998E-2</v>
          </cell>
          <cell r="G85">
            <v>2.9680026250000002E-2</v>
          </cell>
          <cell r="H85">
            <v>2.722625E-2</v>
          </cell>
          <cell r="I85">
            <v>3.7910264249999999E-2</v>
          </cell>
          <cell r="J85">
            <v>4.3570030249999996E-2</v>
          </cell>
          <cell r="K85">
            <v>5.0896726750000003E-2</v>
          </cell>
          <cell r="L85">
            <v>5.6993577000000004E-2</v>
          </cell>
          <cell r="M85">
            <v>6.1450137249999995E-2</v>
          </cell>
          <cell r="N85">
            <v>6.090526425E-2</v>
          </cell>
          <cell r="O85">
            <v>5.8711967500000004E-2</v>
          </cell>
          <cell r="P85">
            <v>5.3883982000000004E-2</v>
          </cell>
          <cell r="Q85">
            <v>5.0221443999999997E-2</v>
          </cell>
          <cell r="R85">
            <v>4.7022342750000001E-2</v>
          </cell>
          <cell r="S85">
            <v>4.6464665499999995E-2</v>
          </cell>
          <cell r="T85">
            <v>5.0574598249999991E-2</v>
          </cell>
          <cell r="U85">
            <v>4.895178025E-2</v>
          </cell>
          <cell r="V85">
            <v>5.2196860249999998E-2</v>
          </cell>
          <cell r="W85">
            <v>5.5322417999999998E-2</v>
          </cell>
          <cell r="X85">
            <v>5.2645809500000001E-2</v>
          </cell>
          <cell r="Y85">
            <v>5.0310562249999996E-2</v>
          </cell>
        </row>
        <row r="86">
          <cell r="B86">
            <v>3.3576785999999997E-2</v>
          </cell>
          <cell r="C86">
            <v>3.2785227750000007E-2</v>
          </cell>
          <cell r="D86">
            <v>3.1056998999999998E-2</v>
          </cell>
          <cell r="E86">
            <v>2.89223955E-2</v>
          </cell>
          <cell r="F86">
            <v>3.1316614E-2</v>
          </cell>
          <cell r="G86">
            <v>3.2178459999999999E-2</v>
          </cell>
          <cell r="H86">
            <v>3.6193780250000002E-2</v>
          </cell>
          <cell r="I86">
            <v>5.8497025500000001E-2</v>
          </cell>
          <cell r="J86">
            <v>7.8487051250000009E-2</v>
          </cell>
          <cell r="K86">
            <v>9.416524300000001E-2</v>
          </cell>
          <cell r="L86">
            <v>0.10212595350000001</v>
          </cell>
          <cell r="M86">
            <v>0.10867119975</v>
          </cell>
          <cell r="N86">
            <v>0.10936482825</v>
          </cell>
          <cell r="O86">
            <v>0.10438566975000001</v>
          </cell>
          <cell r="P86">
            <v>0.10425330525</v>
          </cell>
          <cell r="Q86">
            <v>0.10795567299999999</v>
          </cell>
          <cell r="R86">
            <v>0.1080874215</v>
          </cell>
          <cell r="S86">
            <v>0.10466467475000001</v>
          </cell>
          <cell r="T86">
            <v>0.10212218299999999</v>
          </cell>
          <cell r="U86">
            <v>0.10057686049999999</v>
          </cell>
          <cell r="V86">
            <v>9.6406707750000001E-2</v>
          </cell>
          <cell r="W86">
            <v>8.8290735250000002E-2</v>
          </cell>
          <cell r="X86">
            <v>7.6464500499999991E-2</v>
          </cell>
          <cell r="Y86">
            <v>5.5215696500000001E-2</v>
          </cell>
        </row>
        <row r="87">
          <cell r="B87">
            <v>3.1579087749999998E-2</v>
          </cell>
          <cell r="C87">
            <v>2.5179299499999998E-2</v>
          </cell>
          <cell r="D87">
            <v>2.1631556499999999E-2</v>
          </cell>
          <cell r="E87">
            <v>2.0960608499999998E-2</v>
          </cell>
          <cell r="F87">
            <v>2.1824176250000001E-2</v>
          </cell>
          <cell r="G87">
            <v>2.1972341499999999E-2</v>
          </cell>
          <cell r="H87">
            <v>2.2240139499999999E-2</v>
          </cell>
          <cell r="I87">
            <v>2.274059875E-2</v>
          </cell>
          <cell r="J87">
            <v>2.486614975E-2</v>
          </cell>
          <cell r="K87">
            <v>2.8972737000000002E-2</v>
          </cell>
          <cell r="L87">
            <v>2.8959447499999999E-2</v>
          </cell>
          <cell r="M87">
            <v>3.0084192249999999E-2</v>
          </cell>
          <cell r="N87">
            <v>3.2105823499999998E-2</v>
          </cell>
          <cell r="O87">
            <v>3.2269241249999997E-2</v>
          </cell>
          <cell r="P87">
            <v>3.2610081999999992E-2</v>
          </cell>
          <cell r="Q87">
            <v>3.2520789500000001E-2</v>
          </cell>
          <cell r="R87">
            <v>3.3980155000000005E-2</v>
          </cell>
          <cell r="S87">
            <v>3.7030076000000002E-2</v>
          </cell>
          <cell r="T87">
            <v>4.1015635250000002E-2</v>
          </cell>
          <cell r="U87">
            <v>5.1110273249999998E-2</v>
          </cell>
          <cell r="V87">
            <v>6.1024658250000002E-2</v>
          </cell>
          <cell r="W87">
            <v>5.7047349750000004E-2</v>
          </cell>
          <cell r="X87">
            <v>5.1181797999999994E-2</v>
          </cell>
          <cell r="Y87">
            <v>4.9004649249999997E-2</v>
          </cell>
        </row>
        <row r="88">
          <cell r="B88">
            <v>1.9289630000000002E-2</v>
          </cell>
          <cell r="C88">
            <v>1.8624017000000003E-2</v>
          </cell>
          <cell r="D88">
            <v>1.2983294999999999E-2</v>
          </cell>
          <cell r="E88">
            <v>1.28458155E-2</v>
          </cell>
          <cell r="F88">
            <v>1.2643439499999999E-2</v>
          </cell>
          <cell r="G88">
            <v>1.2956599999999999E-2</v>
          </cell>
          <cell r="H88">
            <v>1.1451489E-2</v>
          </cell>
          <cell r="I88">
            <v>1.569091375E-2</v>
          </cell>
          <cell r="J88">
            <v>2.5299290000000002E-2</v>
          </cell>
          <cell r="K88">
            <v>3.2421732249999995E-2</v>
          </cell>
          <cell r="L88">
            <v>3.5771016250000003E-2</v>
          </cell>
          <cell r="M88">
            <v>3.6328606499999999E-2</v>
          </cell>
          <cell r="N88">
            <v>3.7792365750000001E-2</v>
          </cell>
          <cell r="O88">
            <v>3.8668369250000001E-2</v>
          </cell>
          <cell r="P88">
            <v>3.8164311499999999E-2</v>
          </cell>
          <cell r="Q88">
            <v>3.721660525E-2</v>
          </cell>
          <cell r="R88">
            <v>3.5511513750000001E-2</v>
          </cell>
          <cell r="S88">
            <v>3.4666789000000003E-2</v>
          </cell>
          <cell r="T88">
            <v>3.4664402249999997E-2</v>
          </cell>
          <cell r="U88">
            <v>3.6052855499999995E-2</v>
          </cell>
          <cell r="V88">
            <v>3.8016196000000002E-2</v>
          </cell>
          <cell r="W88">
            <v>3.7854492249999996E-2</v>
          </cell>
          <cell r="X88">
            <v>3.3746211250000005E-2</v>
          </cell>
          <cell r="Y88">
            <v>2.9799887000000001E-2</v>
          </cell>
        </row>
        <row r="89">
          <cell r="B89">
            <v>3.1087173249999999E-2</v>
          </cell>
          <cell r="C89">
            <v>2.7538409999999999E-2</v>
          </cell>
          <cell r="D89">
            <v>2.1529884750000002E-2</v>
          </cell>
          <cell r="E89">
            <v>1.882297925E-2</v>
          </cell>
          <cell r="F89">
            <v>1.9647653750000001E-2</v>
          </cell>
          <cell r="G89">
            <v>1.9558686250000002E-2</v>
          </cell>
          <cell r="H89">
            <v>1.9385667500000002E-2</v>
          </cell>
          <cell r="I89">
            <v>1.9486647499999999E-2</v>
          </cell>
          <cell r="J89">
            <v>2.6458582500000001E-2</v>
          </cell>
          <cell r="K89">
            <v>3.0053051000000001E-2</v>
          </cell>
          <cell r="L89">
            <v>3.5967091749999999E-2</v>
          </cell>
          <cell r="M89">
            <v>4.0090829749999994E-2</v>
          </cell>
          <cell r="N89">
            <v>4.2675277500000004E-2</v>
          </cell>
          <cell r="O89">
            <v>3.7694629500000007E-2</v>
          </cell>
          <cell r="P89">
            <v>3.1278197250000001E-2</v>
          </cell>
          <cell r="Q89">
            <v>3.0139072749999996E-2</v>
          </cell>
          <cell r="R89">
            <v>2.847075625E-2</v>
          </cell>
          <cell r="S89">
            <v>3.0973355250000001E-2</v>
          </cell>
          <cell r="T89">
            <v>3.6286132999999998E-2</v>
          </cell>
          <cell r="U89">
            <v>4.0626876999999999E-2</v>
          </cell>
          <cell r="V89">
            <v>4.2882617250000005E-2</v>
          </cell>
          <cell r="W89">
            <v>4.3385760499999995E-2</v>
          </cell>
          <cell r="X89">
            <v>3.7804637500000002E-2</v>
          </cell>
          <cell r="Y89">
            <v>2.9710414499999997E-2</v>
          </cell>
        </row>
        <row r="90">
          <cell r="B90">
            <v>4.5197104500000002E-2</v>
          </cell>
          <cell r="C90">
            <v>3.4799577499999998E-2</v>
          </cell>
          <cell r="D90">
            <v>2.7886692000000001E-2</v>
          </cell>
          <cell r="E90">
            <v>2.4777838500000003E-2</v>
          </cell>
          <cell r="F90">
            <v>2.4268495750000001E-2</v>
          </cell>
          <cell r="G90">
            <v>2.4553440499999999E-2</v>
          </cell>
          <cell r="H90">
            <v>2.4237044499999999E-2</v>
          </cell>
          <cell r="I90">
            <v>2.5100659500000001E-2</v>
          </cell>
          <cell r="J90">
            <v>2.8330125250000001E-2</v>
          </cell>
          <cell r="K90">
            <v>3.1440512750000003E-2</v>
          </cell>
          <cell r="L90">
            <v>3.1332922999999999E-2</v>
          </cell>
          <cell r="M90">
            <v>3.3208900999999999E-2</v>
          </cell>
          <cell r="N90">
            <v>3.7191026500000002E-2</v>
          </cell>
          <cell r="O90">
            <v>3.8840013750000006E-2</v>
          </cell>
          <cell r="P90">
            <v>3.8736553E-2</v>
          </cell>
          <cell r="Q90">
            <v>3.6109138749999999E-2</v>
          </cell>
          <cell r="R90">
            <v>3.8123219250000007E-2</v>
          </cell>
          <cell r="S90">
            <v>4.7724438750000001E-2</v>
          </cell>
          <cell r="T90">
            <v>5.9456410500000001E-2</v>
          </cell>
          <cell r="U90">
            <v>6.7929305999999995E-2</v>
          </cell>
          <cell r="V90">
            <v>6.8221977249999996E-2</v>
          </cell>
          <cell r="W90">
            <v>6.4286041000000002E-2</v>
          </cell>
          <cell r="X90">
            <v>6.2121480750000006E-2</v>
          </cell>
          <cell r="Y90">
            <v>5.4304409749999998E-2</v>
          </cell>
        </row>
        <row r="91">
          <cell r="B91">
            <v>1.20481735E-2</v>
          </cell>
          <cell r="C91">
            <v>8.696048750000001E-3</v>
          </cell>
          <cell r="D91">
            <v>7.6992059999999992E-3</v>
          </cell>
          <cell r="E91">
            <v>8.0369402499999992E-3</v>
          </cell>
          <cell r="F91">
            <v>7.5152845000000003E-3</v>
          </cell>
          <cell r="G91">
            <v>7.6959492499999995E-3</v>
          </cell>
          <cell r="H91">
            <v>6.7129319999999996E-3</v>
          </cell>
          <cell r="I91">
            <v>6.8788149999999999E-3</v>
          </cell>
          <cell r="J91">
            <v>7.4836835000000003E-3</v>
          </cell>
          <cell r="K91">
            <v>8.9748787500000017E-3</v>
          </cell>
          <cell r="L91">
            <v>1.0501584250000001E-2</v>
          </cell>
          <cell r="M91">
            <v>1.2953794999999999E-2</v>
          </cell>
          <cell r="N91">
            <v>1.3588591749999998E-2</v>
          </cell>
          <cell r="O91">
            <v>1.3321072E-2</v>
          </cell>
          <cell r="P91">
            <v>1.20364455E-2</v>
          </cell>
          <cell r="Q91">
            <v>1.1350220500000001E-2</v>
          </cell>
          <cell r="R91">
            <v>1.029655325E-2</v>
          </cell>
          <cell r="S91">
            <v>1.227498E-2</v>
          </cell>
          <cell r="T91">
            <v>1.347901575E-2</v>
          </cell>
          <cell r="U91">
            <v>1.5830436E-2</v>
          </cell>
          <cell r="V91">
            <v>1.7558809000000002E-2</v>
          </cell>
          <cell r="W91">
            <v>1.7983664E-2</v>
          </cell>
          <cell r="X91">
            <v>1.6798102750000002E-2</v>
          </cell>
          <cell r="Y91">
            <v>1.4284427499999999E-2</v>
          </cell>
        </row>
        <row r="92">
          <cell r="B92">
            <v>8.9933394999999992E-3</v>
          </cell>
          <cell r="C92">
            <v>7.0310989999999999E-3</v>
          </cell>
          <cell r="D92">
            <v>6.2790905000000008E-3</v>
          </cell>
          <cell r="E92">
            <v>5.5725602500000006E-3</v>
          </cell>
          <cell r="F92">
            <v>5.5378329999999998E-3</v>
          </cell>
          <cell r="G92">
            <v>5.2285760000000004E-3</v>
          </cell>
          <cell r="H92">
            <v>6.2998789999999987E-3</v>
          </cell>
          <cell r="I92">
            <v>1.01777825E-2</v>
          </cell>
          <cell r="J92">
            <v>1.4395889499999998E-2</v>
          </cell>
          <cell r="K92">
            <v>1.8121156499999999E-2</v>
          </cell>
          <cell r="L92">
            <v>1.8511391500000002E-2</v>
          </cell>
          <cell r="M92">
            <v>1.9270077E-2</v>
          </cell>
          <cell r="N92">
            <v>1.7955920250000004E-2</v>
          </cell>
          <cell r="O92">
            <v>1.532577725E-2</v>
          </cell>
          <cell r="P92">
            <v>1.533008475E-2</v>
          </cell>
          <cell r="Q92">
            <v>1.5892360000000001E-2</v>
          </cell>
          <cell r="R92">
            <v>1.5408230499999998E-2</v>
          </cell>
          <cell r="S92">
            <v>1.511664725E-2</v>
          </cell>
          <cell r="T92">
            <v>1.3318657750000001E-2</v>
          </cell>
          <cell r="U92">
            <v>1.280816425E-2</v>
          </cell>
          <cell r="V92">
            <v>1.0187621249999999E-2</v>
          </cell>
          <cell r="W92">
            <v>9.0714547499999992E-3</v>
          </cell>
          <cell r="X92">
            <v>7.0913447499999999E-3</v>
          </cell>
          <cell r="Y92">
            <v>7.3369335000000009E-3</v>
          </cell>
        </row>
        <row r="93">
          <cell r="B93">
            <v>8.5427015250000002E-2</v>
          </cell>
          <cell r="C93">
            <v>7.2204782750000002E-2</v>
          </cell>
          <cell r="D93">
            <v>7.1755888000000004E-2</v>
          </cell>
          <cell r="E93">
            <v>7.3218185500000005E-2</v>
          </cell>
          <cell r="F93">
            <v>7.1891895499999997E-2</v>
          </cell>
          <cell r="G93">
            <v>7.9111669750000002E-2</v>
          </cell>
          <cell r="H93">
            <v>8.0594732249999995E-2</v>
          </cell>
          <cell r="I93">
            <v>8.752462174999999E-2</v>
          </cell>
          <cell r="J93">
            <v>9.1936815499999991E-2</v>
          </cell>
          <cell r="K93">
            <v>9.1861345250000004E-2</v>
          </cell>
          <cell r="L93">
            <v>9.3493295750000011E-2</v>
          </cell>
          <cell r="M93">
            <v>0.11484188449999999</v>
          </cell>
          <cell r="N93">
            <v>0.120777525</v>
          </cell>
          <cell r="O93">
            <v>0.10545558925000001</v>
          </cell>
          <cell r="P93">
            <v>0.10182301125</v>
          </cell>
          <cell r="Q93">
            <v>0.10224284174999999</v>
          </cell>
          <cell r="R93">
            <v>0.10092215924999999</v>
          </cell>
          <cell r="S93">
            <v>0.10847653024999999</v>
          </cell>
          <cell r="T93">
            <v>0.13931452575</v>
          </cell>
          <cell r="U93">
            <v>0.17282572925</v>
          </cell>
          <cell r="V93">
            <v>0.17212088775000001</v>
          </cell>
          <cell r="W93">
            <v>0.16334690075</v>
          </cell>
          <cell r="X93">
            <v>0.12983640675000002</v>
          </cell>
          <cell r="Y93">
            <v>0.10229556825</v>
          </cell>
        </row>
        <row r="94">
          <cell r="B94">
            <v>3.2385019250000001E-2</v>
          </cell>
          <cell r="C94">
            <v>3.0261766249999999E-2</v>
          </cell>
          <cell r="D94">
            <v>2.95751915E-2</v>
          </cell>
          <cell r="E94">
            <v>3.0554126000000001E-2</v>
          </cell>
          <cell r="F94">
            <v>2.8695423500000001E-2</v>
          </cell>
          <cell r="G94">
            <v>3.2836248750000005E-2</v>
          </cell>
          <cell r="H94">
            <v>3.8586468000000006E-2</v>
          </cell>
          <cell r="I94">
            <v>4.2505269000000005E-2</v>
          </cell>
          <cell r="J94">
            <v>5.3480303999999999E-2</v>
          </cell>
          <cell r="K94">
            <v>6.3462035249999993E-2</v>
          </cell>
          <cell r="L94">
            <v>7.0849782750000007E-2</v>
          </cell>
          <cell r="M94">
            <v>7.0669112999999992E-2</v>
          </cell>
          <cell r="N94">
            <v>6.3971570750000012E-2</v>
          </cell>
          <cell r="O94">
            <v>5.1480601999999993E-2</v>
          </cell>
          <cell r="P94">
            <v>5.9430163250000008E-2</v>
          </cell>
          <cell r="Q94">
            <v>5.8100442500000002E-2</v>
          </cell>
          <cell r="R94">
            <v>5.3993602749999994E-2</v>
          </cell>
          <cell r="S94">
            <v>5.3824174749999995E-2</v>
          </cell>
          <cell r="T94">
            <v>4.7766057249999994E-2</v>
          </cell>
          <cell r="U94">
            <v>3.9435079249999998E-2</v>
          </cell>
          <cell r="V94">
            <v>3.4546280999999998E-2</v>
          </cell>
          <cell r="W94">
            <v>3.4069001000000002E-2</v>
          </cell>
          <cell r="X94">
            <v>3.5051220000000001E-2</v>
          </cell>
          <cell r="Y94">
            <v>3.475205424999999E-2</v>
          </cell>
        </row>
        <row r="95">
          <cell r="B95">
            <v>3.3686744999999997E-2</v>
          </cell>
          <cell r="C95">
            <v>3.2753090999999998E-2</v>
          </cell>
          <cell r="D95">
            <v>2.3431061749999999E-2</v>
          </cell>
          <cell r="E95">
            <v>2.305578875E-2</v>
          </cell>
          <cell r="F95">
            <v>2.3132307000000001E-2</v>
          </cell>
          <cell r="G95">
            <v>2.6188691E-2</v>
          </cell>
          <cell r="H95">
            <v>3.3002570249999995E-2</v>
          </cell>
          <cell r="I95">
            <v>5.5486143000000002E-2</v>
          </cell>
          <cell r="J95">
            <v>8.5067838750000013E-2</v>
          </cell>
          <cell r="K95">
            <v>9.6334945749999998E-2</v>
          </cell>
          <cell r="L95">
            <v>9.762747175E-2</v>
          </cell>
          <cell r="M95">
            <v>9.6901479749999991E-2</v>
          </cell>
          <cell r="N95">
            <v>8.3703115500000008E-2</v>
          </cell>
          <cell r="O95">
            <v>7.1614385500000002E-2</v>
          </cell>
          <cell r="P95">
            <v>7.8867101750000002E-2</v>
          </cell>
          <cell r="Q95">
            <v>7.7678527999999997E-2</v>
          </cell>
          <cell r="R95">
            <v>7.9548543749999992E-2</v>
          </cell>
          <cell r="S95">
            <v>7.9250276750000001E-2</v>
          </cell>
          <cell r="T95">
            <v>7.8073432999999998E-2</v>
          </cell>
          <cell r="U95">
            <v>6.143305025000001E-2</v>
          </cell>
          <cell r="V95">
            <v>6.1545642749999997E-2</v>
          </cell>
          <cell r="W95">
            <v>5.9197715499999998E-2</v>
          </cell>
          <cell r="X95">
            <v>5.3423712749999998E-2</v>
          </cell>
          <cell r="Y95">
            <v>4.7275460250000012E-2</v>
          </cell>
        </row>
        <row r="96">
          <cell r="B96">
            <v>6.9148057749999992E-2</v>
          </cell>
          <cell r="C96">
            <v>5.7718548749999994E-2</v>
          </cell>
          <cell r="D96">
            <v>5.9247670999999995E-2</v>
          </cell>
          <cell r="E96">
            <v>5.8684008250000003E-2</v>
          </cell>
          <cell r="F96">
            <v>6.170095925E-2</v>
          </cell>
          <cell r="G96">
            <v>5.7574885499999999E-2</v>
          </cell>
          <cell r="H96">
            <v>6.2455185749999996E-2</v>
          </cell>
          <cell r="I96">
            <v>9.391960299999999E-2</v>
          </cell>
          <cell r="J96">
            <v>0.12955747424999997</v>
          </cell>
          <cell r="K96">
            <v>0.14542897399999999</v>
          </cell>
          <cell r="L96">
            <v>0.16788818725000001</v>
          </cell>
          <cell r="M96">
            <v>0.1630325775</v>
          </cell>
          <cell r="N96">
            <v>0.15816434499999998</v>
          </cell>
          <cell r="O96">
            <v>0.14145505149999998</v>
          </cell>
          <cell r="P96">
            <v>0.14243778225000001</v>
          </cell>
          <cell r="Q96">
            <v>0.14131744000000002</v>
          </cell>
          <cell r="R96">
            <v>0.13310544774999999</v>
          </cell>
          <cell r="S96">
            <v>0.13025654950000001</v>
          </cell>
          <cell r="T96">
            <v>0.12823170075000001</v>
          </cell>
          <cell r="U96">
            <v>0.13250044275</v>
          </cell>
          <cell r="V96">
            <v>0.1188594895</v>
          </cell>
          <cell r="W96">
            <v>0.11592086224999999</v>
          </cell>
          <cell r="X96">
            <v>0.108981619</v>
          </cell>
          <cell r="Y96">
            <v>9.9676071249999998E-2</v>
          </cell>
        </row>
        <row r="97">
          <cell r="B97">
            <v>0.10690428524999999</v>
          </cell>
          <cell r="C97">
            <v>9.8309553000000008E-2</v>
          </cell>
          <cell r="D97">
            <v>8.6322227500000001E-2</v>
          </cell>
          <cell r="E97">
            <v>7.7241737249999998E-2</v>
          </cell>
          <cell r="F97">
            <v>8.0239805250000004E-2</v>
          </cell>
          <cell r="G97">
            <v>7.8762107750000018E-2</v>
          </cell>
          <cell r="H97">
            <v>7.4747064499999988E-2</v>
          </cell>
          <cell r="I97">
            <v>7.614796624999999E-2</v>
          </cell>
          <cell r="J97">
            <v>8.0274671499999992E-2</v>
          </cell>
          <cell r="K97">
            <v>9.3860103750000007E-2</v>
          </cell>
          <cell r="L97">
            <v>9.4364811000000007E-2</v>
          </cell>
          <cell r="M97">
            <v>9.6162118750000025E-2</v>
          </cell>
          <cell r="N97">
            <v>9.2299995249999989E-2</v>
          </cell>
          <cell r="O97">
            <v>9.420280075000001E-2</v>
          </cell>
          <cell r="P97">
            <v>9.5099281250000001E-2</v>
          </cell>
          <cell r="Q97">
            <v>9.4510336E-2</v>
          </cell>
          <cell r="R97">
            <v>9.7172781E-2</v>
          </cell>
          <cell r="S97">
            <v>0.10960496900000001</v>
          </cell>
          <cell r="T97">
            <v>0.14396630674999999</v>
          </cell>
          <cell r="U97">
            <v>0.18367029925</v>
          </cell>
          <cell r="V97">
            <v>0.19202465074999997</v>
          </cell>
          <cell r="W97">
            <v>0.18138695125000001</v>
          </cell>
          <cell r="X97">
            <v>0.16402792750000003</v>
          </cell>
          <cell r="Y97">
            <v>0.14183056250000001</v>
          </cell>
        </row>
        <row r="98">
          <cell r="B98">
            <v>6.0554739999999996E-2</v>
          </cell>
          <cell r="C98">
            <v>5.5856692249999999E-2</v>
          </cell>
          <cell r="D98">
            <v>5.1658160500000001E-2</v>
          </cell>
          <cell r="E98">
            <v>4.4664193249999998E-2</v>
          </cell>
          <cell r="F98">
            <v>4.7001066000000001E-2</v>
          </cell>
          <cell r="G98">
            <v>4.8017265999999996E-2</v>
          </cell>
          <cell r="H98">
            <v>5.48137665E-2</v>
          </cell>
          <cell r="I98">
            <v>7.7321559749999991E-2</v>
          </cell>
          <cell r="J98">
            <v>8.883776874999999E-2</v>
          </cell>
          <cell r="K98">
            <v>0.10716269099999999</v>
          </cell>
          <cell r="L98">
            <v>0.11287412625</v>
          </cell>
          <cell r="M98">
            <v>0.116326437</v>
          </cell>
          <cell r="N98">
            <v>0.11439127925000001</v>
          </cell>
          <cell r="O98">
            <v>0.1137105885</v>
          </cell>
          <cell r="P98">
            <v>0.10920281975</v>
          </cell>
          <cell r="Q98">
            <v>0.10877778999999999</v>
          </cell>
          <cell r="R98">
            <v>0.1038499625</v>
          </cell>
          <cell r="S98">
            <v>0.10108049599999999</v>
          </cell>
          <cell r="T98">
            <v>0.10258035474999999</v>
          </cell>
          <cell r="U98">
            <v>0.10310613075000001</v>
          </cell>
          <cell r="V98">
            <v>9.8250478749999981E-2</v>
          </cell>
          <cell r="W98">
            <v>7.8261858000000004E-2</v>
          </cell>
          <cell r="X98">
            <v>6.8821731750000004E-2</v>
          </cell>
          <cell r="Y98">
            <v>6.2899497749999991E-2</v>
          </cell>
        </row>
        <row r="99">
          <cell r="B99">
            <v>1.3554466000000001E-2</v>
          </cell>
          <cell r="C99">
            <v>1.122763725E-2</v>
          </cell>
          <cell r="D99">
            <v>1.2243497249999999E-2</v>
          </cell>
          <cell r="E99">
            <v>1.2273233750000001E-2</v>
          </cell>
          <cell r="F99">
            <v>1.2350179000000001E-2</v>
          </cell>
          <cell r="G99">
            <v>1.23959985E-2</v>
          </cell>
          <cell r="H99">
            <v>1.2641251749999999E-2</v>
          </cell>
          <cell r="I99">
            <v>1.7861261999999999E-2</v>
          </cell>
          <cell r="J99">
            <v>3.2719024250000006E-2</v>
          </cell>
          <cell r="K99">
            <v>4.2909204249999992E-2</v>
          </cell>
          <cell r="L99">
            <v>4.5242250499999997E-2</v>
          </cell>
          <cell r="M99">
            <v>4.4211413499999998E-2</v>
          </cell>
          <cell r="N99">
            <v>4.4867650999999995E-2</v>
          </cell>
          <cell r="O99">
            <v>4.1331805249999999E-2</v>
          </cell>
          <cell r="P99">
            <v>4.1001147250000002E-2</v>
          </cell>
          <cell r="Q99">
            <v>4.1100292250000003E-2</v>
          </cell>
          <cell r="R99">
            <v>4.0279599999999999E-2</v>
          </cell>
          <cell r="S99">
            <v>4.0848265749999994E-2</v>
          </cell>
          <cell r="T99">
            <v>4.163058025E-2</v>
          </cell>
          <cell r="U99">
            <v>4.2115300249999994E-2</v>
          </cell>
          <cell r="V99">
            <v>4.09218685E-2</v>
          </cell>
          <cell r="W99">
            <v>3.9143583249999996E-2</v>
          </cell>
          <cell r="X99">
            <v>3.0881598499999999E-2</v>
          </cell>
          <cell r="Y99">
            <v>2.3964151499999999E-2</v>
          </cell>
        </row>
        <row r="100">
          <cell r="B100">
            <v>1.5182711749999999E-2</v>
          </cell>
          <cell r="C100">
            <v>1.138720625E-2</v>
          </cell>
          <cell r="D100">
            <v>9.4713862500000016E-3</v>
          </cell>
          <cell r="E100">
            <v>7.5606089999999994E-3</v>
          </cell>
          <cell r="F100">
            <v>7.238721E-3</v>
          </cell>
          <cell r="G100">
            <v>7.2463570000000001E-3</v>
          </cell>
          <cell r="H100">
            <v>6.2938680000000002E-3</v>
          </cell>
          <cell r="I100">
            <v>7.5457605000000001E-3</v>
          </cell>
          <cell r="J100">
            <v>1.091949825E-2</v>
          </cell>
          <cell r="K100">
            <v>1.298458225E-2</v>
          </cell>
          <cell r="L100">
            <v>1.3258881500000002E-2</v>
          </cell>
          <cell r="M100">
            <v>1.390893725E-2</v>
          </cell>
          <cell r="N100">
            <v>1.4794906999999998E-2</v>
          </cell>
          <cell r="O100">
            <v>1.4884429999999999E-2</v>
          </cell>
          <cell r="P100">
            <v>1.430348725E-2</v>
          </cell>
          <cell r="Q100">
            <v>1.3580786500000001E-2</v>
          </cell>
          <cell r="R100">
            <v>1.3560728499999999E-2</v>
          </cell>
          <cell r="S100">
            <v>1.3617418000000001E-2</v>
          </cell>
          <cell r="T100">
            <v>1.4762270499999999E-2</v>
          </cell>
          <cell r="U100">
            <v>1.80677515E-2</v>
          </cell>
          <cell r="V100">
            <v>1.9388630249999997E-2</v>
          </cell>
          <cell r="W100">
            <v>1.9426111249999999E-2</v>
          </cell>
          <cell r="X100">
            <v>1.9170252749999998E-2</v>
          </cell>
          <cell r="Y100">
            <v>1.8089523E-2</v>
          </cell>
        </row>
        <row r="101">
          <cell r="B101">
            <v>6.4702499250000003E-2</v>
          </cell>
          <cell r="C101">
            <v>6.3382411E-2</v>
          </cell>
          <cell r="D101">
            <v>5.2443369000000004E-2</v>
          </cell>
          <cell r="E101">
            <v>4.5272138749999996E-2</v>
          </cell>
          <cell r="F101">
            <v>4.7929546250000003E-2</v>
          </cell>
          <cell r="G101">
            <v>5.4033969000000001E-2</v>
          </cell>
          <cell r="H101">
            <v>6.2205434750000003E-2</v>
          </cell>
          <cell r="I101">
            <v>8.4061183999999997E-2</v>
          </cell>
          <cell r="J101">
            <v>0.10992259974999999</v>
          </cell>
          <cell r="K101">
            <v>0.12733233275</v>
          </cell>
          <cell r="L101">
            <v>0.13820876725</v>
          </cell>
          <cell r="M101">
            <v>0.16068487950000002</v>
          </cell>
          <cell r="N101">
            <v>0.16338499074999999</v>
          </cell>
          <cell r="O101">
            <v>0.14613990799999999</v>
          </cell>
          <cell r="P101">
            <v>0.13792307274999999</v>
          </cell>
          <cell r="Q101">
            <v>0.13151933299999999</v>
          </cell>
          <cell r="R101">
            <v>0.12621287724999999</v>
          </cell>
          <cell r="S101">
            <v>0.12723079474999999</v>
          </cell>
          <cell r="T101">
            <v>0.13097420300000001</v>
          </cell>
          <cell r="U101">
            <v>0.13597444149999999</v>
          </cell>
          <cell r="V101">
            <v>0.11942639550000002</v>
          </cell>
          <cell r="W101">
            <v>0.11815833475</v>
          </cell>
          <cell r="X101">
            <v>0.1149277595</v>
          </cell>
          <cell r="Y101">
            <v>9.6896280500000001E-2</v>
          </cell>
        </row>
        <row r="102">
          <cell r="B102">
            <v>0.11815356650000002</v>
          </cell>
          <cell r="C102">
            <v>0.11201969725000001</v>
          </cell>
          <cell r="D102">
            <v>0.11172065725000001</v>
          </cell>
          <cell r="E102">
            <v>0.11410714324999997</v>
          </cell>
          <cell r="F102">
            <v>0.11157544150000001</v>
          </cell>
          <cell r="G102">
            <v>0.11247314075000001</v>
          </cell>
          <cell r="H102">
            <v>0.1042851885</v>
          </cell>
          <cell r="I102">
            <v>9.3515747249999989E-2</v>
          </cell>
          <cell r="J102">
            <v>8.7987081500000008E-2</v>
          </cell>
          <cell r="K102">
            <v>8.7680068999999985E-2</v>
          </cell>
          <cell r="L102">
            <v>9.0716470999999993E-2</v>
          </cell>
          <cell r="M102">
            <v>9.1950883999999997E-2</v>
          </cell>
          <cell r="N102">
            <v>8.8321552249999991E-2</v>
          </cell>
          <cell r="O102">
            <v>8.298198725E-2</v>
          </cell>
          <cell r="P102">
            <v>8.186025425E-2</v>
          </cell>
          <cell r="Q102">
            <v>8.1063852000000006E-2</v>
          </cell>
          <cell r="R102">
            <v>8.2689939500000004E-2</v>
          </cell>
          <cell r="S102">
            <v>8.5852125249999994E-2</v>
          </cell>
          <cell r="T102">
            <v>0.1116168765</v>
          </cell>
          <cell r="U102">
            <v>0.13130290224999999</v>
          </cell>
          <cell r="V102">
            <v>0.1415127065</v>
          </cell>
          <cell r="W102">
            <v>0.15220261375000002</v>
          </cell>
          <cell r="X102">
            <v>0.14941343674999999</v>
          </cell>
          <cell r="Y102">
            <v>0.1385546</v>
          </cell>
        </row>
        <row r="103">
          <cell r="B103">
            <v>4.45450295E-2</v>
          </cell>
          <cell r="C103">
            <v>4.3059871749999999E-2</v>
          </cell>
          <cell r="D103">
            <v>3.6742149249999995E-2</v>
          </cell>
          <cell r="E103">
            <v>3.6380268E-2</v>
          </cell>
          <cell r="F103">
            <v>3.5880255750000006E-2</v>
          </cell>
          <cell r="G103">
            <v>3.6709678249999995E-2</v>
          </cell>
          <cell r="H103">
            <v>2.9128692500000001E-2</v>
          </cell>
          <cell r="I103">
            <v>2.5673274499999999E-2</v>
          </cell>
          <cell r="J103">
            <v>2.6517343999999998E-2</v>
          </cell>
          <cell r="K103">
            <v>2.6030844000000001E-2</v>
          </cell>
          <cell r="L103">
            <v>2.5952694250000002E-2</v>
          </cell>
          <cell r="M103">
            <v>2.6631994250000002E-2</v>
          </cell>
          <cell r="N103">
            <v>2.5744402749999999E-2</v>
          </cell>
          <cell r="O103">
            <v>2.6089198499999997E-2</v>
          </cell>
          <cell r="P103">
            <v>2.6521778249999999E-2</v>
          </cell>
          <cell r="Q103">
            <v>2.5426949250000001E-2</v>
          </cell>
          <cell r="R103">
            <v>2.6353417999999997E-2</v>
          </cell>
          <cell r="S103">
            <v>2.6706341750000001E-2</v>
          </cell>
          <cell r="T103">
            <v>3.3771955500000006E-2</v>
          </cell>
          <cell r="U103">
            <v>4.610177125E-2</v>
          </cell>
          <cell r="V103">
            <v>5.0215422500000002E-2</v>
          </cell>
          <cell r="W103">
            <v>5.055609975E-2</v>
          </cell>
          <cell r="X103">
            <v>4.7261257000000001E-2</v>
          </cell>
          <cell r="Y103">
            <v>4.3893976000000001E-2</v>
          </cell>
        </row>
        <row r="104">
          <cell r="B104">
            <v>8.8289832999999984E-2</v>
          </cell>
          <cell r="C104">
            <v>8.7801444749999999E-2</v>
          </cell>
          <cell r="D104">
            <v>9.055892950000001E-2</v>
          </cell>
          <cell r="E104">
            <v>8.8689815500000005E-2</v>
          </cell>
          <cell r="F104">
            <v>8.9678945499999996E-2</v>
          </cell>
          <cell r="G104">
            <v>9.1928165500000006E-2</v>
          </cell>
          <cell r="H104">
            <v>8.217218024999999E-2</v>
          </cell>
          <cell r="I104">
            <v>7.766928875000001E-2</v>
          </cell>
          <cell r="J104">
            <v>7.3201637249999993E-2</v>
          </cell>
          <cell r="K104">
            <v>6.6811500499999996E-2</v>
          </cell>
          <cell r="L104">
            <v>6.5308541250000005E-2</v>
          </cell>
          <cell r="M104">
            <v>6.1001902499999996E-2</v>
          </cell>
          <cell r="N104">
            <v>5.9167714250000003E-2</v>
          </cell>
          <cell r="O104">
            <v>5.9264736000000005E-2</v>
          </cell>
          <cell r="P104">
            <v>5.1940317999999999E-2</v>
          </cell>
          <cell r="Q104">
            <v>5.3057447499999993E-2</v>
          </cell>
          <cell r="R104">
            <v>5.2122947750000002E-2</v>
          </cell>
          <cell r="S104">
            <v>6.174688725E-2</v>
          </cell>
          <cell r="T104">
            <v>7.4962642750000003E-2</v>
          </cell>
          <cell r="U104">
            <v>7.9090713500000007E-2</v>
          </cell>
          <cell r="V104">
            <v>9.4342931750000011E-2</v>
          </cell>
          <cell r="W104">
            <v>0.10521615600000002</v>
          </cell>
          <cell r="X104">
            <v>0.10479155549999999</v>
          </cell>
          <cell r="Y104">
            <v>9.6971702499999993E-2</v>
          </cell>
        </row>
        <row r="105">
          <cell r="B105">
            <v>3.005139E-3</v>
          </cell>
          <cell r="C105">
            <v>2.9915587499999997E-3</v>
          </cell>
          <cell r="D105">
            <v>2.9564332499999999E-3</v>
          </cell>
          <cell r="E105">
            <v>2.95003125E-3</v>
          </cell>
          <cell r="F105">
            <v>2.9619367500000001E-3</v>
          </cell>
          <cell r="G105">
            <v>2.983847E-3</v>
          </cell>
          <cell r="H105">
            <v>2.9854909999999998E-3</v>
          </cell>
          <cell r="I105">
            <v>3.0185279999999999E-3</v>
          </cell>
          <cell r="J105">
            <v>3.04070725E-3</v>
          </cell>
          <cell r="K105">
            <v>3.0371820000000002E-3</v>
          </cell>
          <cell r="L105">
            <v>3.0344105000000001E-3</v>
          </cell>
          <cell r="M105">
            <v>3.0370840000000002E-3</v>
          </cell>
          <cell r="N105">
            <v>3.0401507499999997E-3</v>
          </cell>
          <cell r="O105">
            <v>3.01442225E-3</v>
          </cell>
          <cell r="P105">
            <v>3.011915E-3</v>
          </cell>
          <cell r="Q105">
            <v>3.0063484999999996E-3</v>
          </cell>
          <cell r="R105">
            <v>3.0197144999999999E-3</v>
          </cell>
          <cell r="S105">
            <v>3.0699397499999999E-3</v>
          </cell>
          <cell r="T105">
            <v>3.1829977499999999E-3</v>
          </cell>
          <cell r="U105">
            <v>3.27909925E-3</v>
          </cell>
          <cell r="V105">
            <v>3.2788125E-3</v>
          </cell>
          <cell r="W105">
            <v>3.24102875E-3</v>
          </cell>
          <cell r="X105">
            <v>3.1888682500000004E-3</v>
          </cell>
          <cell r="Y105">
            <v>3.0929657500000001E-3</v>
          </cell>
        </row>
        <row r="106">
          <cell r="B106">
            <v>4.8827696750000003E-2</v>
          </cell>
          <cell r="C106">
            <v>4.6316644000000004E-2</v>
          </cell>
          <cell r="D106">
            <v>4.3484466250000006E-2</v>
          </cell>
          <cell r="E106">
            <v>4.1378258750000001E-2</v>
          </cell>
          <cell r="F106">
            <v>4.120916375E-2</v>
          </cell>
          <cell r="G106">
            <v>3.9702873250000006E-2</v>
          </cell>
          <cell r="H106">
            <v>3.7838969E-2</v>
          </cell>
          <cell r="I106">
            <v>3.6867515499999996E-2</v>
          </cell>
          <cell r="J106">
            <v>3.7383215750000004E-2</v>
          </cell>
          <cell r="K106">
            <v>3.4849208000000007E-2</v>
          </cell>
          <cell r="L106">
            <v>3.4496952249999997E-2</v>
          </cell>
          <cell r="M106">
            <v>3.4002486249999998E-2</v>
          </cell>
          <cell r="N106">
            <v>3.466394775E-2</v>
          </cell>
          <cell r="O106">
            <v>2.9977271500000003E-2</v>
          </cell>
          <cell r="P106">
            <v>2.5673243000000002E-2</v>
          </cell>
          <cell r="Q106">
            <v>2.5730159749999999E-2</v>
          </cell>
          <cell r="R106">
            <v>2.64739035E-2</v>
          </cell>
          <cell r="S106">
            <v>3.1818475749999998E-2</v>
          </cell>
          <cell r="T106">
            <v>4.2843818749999998E-2</v>
          </cell>
          <cell r="U106">
            <v>4.7682304250000002E-2</v>
          </cell>
          <cell r="V106">
            <v>5.0087927749999997E-2</v>
          </cell>
          <cell r="W106">
            <v>5.1290594750000001E-2</v>
          </cell>
          <cell r="X106">
            <v>5.1294261250000001E-2</v>
          </cell>
          <cell r="Y106">
            <v>4.8468873250000002E-2</v>
          </cell>
        </row>
        <row r="107">
          <cell r="B107">
            <v>9.951687649999999E-2</v>
          </cell>
          <cell r="C107">
            <v>9.4856235499999997E-2</v>
          </cell>
          <cell r="D107">
            <v>8.8016895499999984E-2</v>
          </cell>
          <cell r="E107">
            <v>8.6920143249999998E-2</v>
          </cell>
          <cell r="F107">
            <v>8.1893379249999995E-2</v>
          </cell>
          <cell r="G107">
            <v>7.69581565E-2</v>
          </cell>
          <cell r="H107">
            <v>7.5650171500000002E-2</v>
          </cell>
          <cell r="I107">
            <v>7.6275802500000003E-2</v>
          </cell>
          <cell r="J107">
            <v>8.7588422749999992E-2</v>
          </cell>
          <cell r="K107">
            <v>9.8082691250000006E-2</v>
          </cell>
          <cell r="L107">
            <v>9.7377798000000002E-2</v>
          </cell>
          <cell r="M107">
            <v>0.10788973399999999</v>
          </cell>
          <cell r="N107">
            <v>0.11805445100000002</v>
          </cell>
          <cell r="O107">
            <v>0.11374272525000001</v>
          </cell>
          <cell r="P107">
            <v>0.11152137925</v>
          </cell>
          <cell r="Q107">
            <v>0.10983170875000001</v>
          </cell>
          <cell r="R107">
            <v>0.10712260799999999</v>
          </cell>
          <cell r="S107">
            <v>0.10819181450000001</v>
          </cell>
          <cell r="T107">
            <v>0.11654584499999998</v>
          </cell>
          <cell r="U107">
            <v>0.12249845525000001</v>
          </cell>
          <cell r="V107">
            <v>0.12758930574999999</v>
          </cell>
          <cell r="W107">
            <v>0.12674687200000001</v>
          </cell>
          <cell r="X107">
            <v>0.11786769475000002</v>
          </cell>
          <cell r="Y107">
            <v>0.1035405425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6.0314365499999995E-2</v>
          </cell>
          <cell r="C109">
            <v>4.9008925500000002E-2</v>
          </cell>
          <cell r="D109">
            <v>3.5854886999999995E-2</v>
          </cell>
          <cell r="E109">
            <v>3.3089885749999999E-2</v>
          </cell>
          <cell r="F109">
            <v>3.3606859000000003E-2</v>
          </cell>
          <cell r="G109">
            <v>3.180316725E-2</v>
          </cell>
          <cell r="H109">
            <v>3.4116384499999999E-2</v>
          </cell>
          <cell r="I109">
            <v>3.8081781250000002E-2</v>
          </cell>
          <cell r="J109">
            <v>5.455491925E-2</v>
          </cell>
          <cell r="K109">
            <v>6.457998475E-2</v>
          </cell>
          <cell r="L109">
            <v>6.9894670500000006E-2</v>
          </cell>
          <cell r="M109">
            <v>7.5454069250000005E-2</v>
          </cell>
          <cell r="N109">
            <v>8.2517137749999997E-2</v>
          </cell>
          <cell r="O109">
            <v>7.7510295749999999E-2</v>
          </cell>
          <cell r="P109">
            <v>7.6839858750000004E-2</v>
          </cell>
          <cell r="Q109">
            <v>7.6451669749999993E-2</v>
          </cell>
          <cell r="R109">
            <v>7.7025237999999996E-2</v>
          </cell>
          <cell r="S109">
            <v>7.4485639749999985E-2</v>
          </cell>
          <cell r="T109">
            <v>7.7269008750000007E-2</v>
          </cell>
          <cell r="U109">
            <v>8.286052675000001E-2</v>
          </cell>
          <cell r="V109">
            <v>8.649467475E-2</v>
          </cell>
          <cell r="W109">
            <v>8.1562459749999996E-2</v>
          </cell>
          <cell r="X109">
            <v>7.3121740500000004E-2</v>
          </cell>
          <cell r="Y109">
            <v>7.0667800749999996E-2</v>
          </cell>
        </row>
        <row r="110">
          <cell r="B110">
            <v>8.9663169750000007E-2</v>
          </cell>
          <cell r="C110">
            <v>7.7246911750000008E-2</v>
          </cell>
          <cell r="D110">
            <v>7.8972934500000008E-2</v>
          </cell>
          <cell r="E110">
            <v>7.3918857749999997E-2</v>
          </cell>
          <cell r="F110">
            <v>7.1760257750000014E-2</v>
          </cell>
          <cell r="G110">
            <v>7.4416092000000003E-2</v>
          </cell>
          <cell r="H110">
            <v>7.2144079250000007E-2</v>
          </cell>
          <cell r="I110">
            <v>7.6656959250000004E-2</v>
          </cell>
          <cell r="J110">
            <v>8.9393716749999991E-2</v>
          </cell>
          <cell r="K110">
            <v>9.8949720249999998E-2</v>
          </cell>
          <cell r="L110">
            <v>0.10653499975</v>
          </cell>
          <cell r="M110">
            <v>0.11763187375</v>
          </cell>
          <cell r="N110">
            <v>0.11687178449999999</v>
          </cell>
          <cell r="O110">
            <v>0.10809816000000001</v>
          </cell>
          <cell r="P110">
            <v>0.10624020225</v>
          </cell>
          <cell r="Q110">
            <v>0.10623239325</v>
          </cell>
          <cell r="R110">
            <v>0.10746201700000001</v>
          </cell>
          <cell r="S110">
            <v>0.11305416100000001</v>
          </cell>
          <cell r="T110">
            <v>0.1290555075</v>
          </cell>
          <cell r="U110">
            <v>0.1447231215</v>
          </cell>
          <cell r="V110">
            <v>0.144804821</v>
          </cell>
          <cell r="W110">
            <v>0.1477121045</v>
          </cell>
          <cell r="X110">
            <v>0.14156505975</v>
          </cell>
          <cell r="Y110">
            <v>0.12290834625000001</v>
          </cell>
        </row>
        <row r="111">
          <cell r="B111">
            <v>1.5271400500000001E-2</v>
          </cell>
          <cell r="C111">
            <v>1.3531682999999997E-2</v>
          </cell>
          <cell r="D111">
            <v>1.0697136249999999E-2</v>
          </cell>
          <cell r="E111">
            <v>9.7282570000000006E-3</v>
          </cell>
          <cell r="F111">
            <v>9.4812695000000002E-3</v>
          </cell>
          <cell r="G111">
            <v>9.1634067500000003E-3</v>
          </cell>
          <cell r="H111">
            <v>7.0053304999999995E-3</v>
          </cell>
          <cell r="I111">
            <v>7.8408952500000004E-3</v>
          </cell>
          <cell r="J111">
            <v>7.8600930000000003E-3</v>
          </cell>
          <cell r="K111">
            <v>9.5478152499999993E-3</v>
          </cell>
          <cell r="L111">
            <v>1.2328245249999998E-2</v>
          </cell>
          <cell r="M111">
            <v>1.265458675E-2</v>
          </cell>
          <cell r="N111">
            <v>1.3610092000000001E-2</v>
          </cell>
          <cell r="O111">
            <v>1.2442632249999998E-2</v>
          </cell>
          <cell r="P111">
            <v>1.0634738750000001E-2</v>
          </cell>
          <cell r="Q111">
            <v>9.4916810000000001E-3</v>
          </cell>
          <cell r="R111">
            <v>8.5044152499999994E-3</v>
          </cell>
          <cell r="S111">
            <v>8.7712450000000004E-3</v>
          </cell>
          <cell r="T111">
            <v>1.1495881000000001E-2</v>
          </cell>
          <cell r="U111">
            <v>1.2535742250000001E-2</v>
          </cell>
          <cell r="V111">
            <v>1.5609203749999998E-2</v>
          </cell>
          <cell r="W111">
            <v>1.8390912499999999E-2</v>
          </cell>
          <cell r="X111">
            <v>1.7361885249999997E-2</v>
          </cell>
          <cell r="Y111">
            <v>1.6261528499999997E-2</v>
          </cell>
        </row>
        <row r="112">
          <cell r="B112">
            <v>5.5966167499999997E-2</v>
          </cell>
          <cell r="C112">
            <v>5.4483957499999999E-2</v>
          </cell>
          <cell r="D112">
            <v>5.1488369749999999E-2</v>
          </cell>
          <cell r="E112">
            <v>4.8824262499999993E-2</v>
          </cell>
          <cell r="F112">
            <v>4.7213926250000003E-2</v>
          </cell>
          <cell r="G112">
            <v>4.6344174500000002E-2</v>
          </cell>
          <cell r="H112">
            <v>4.3155093499999998E-2</v>
          </cell>
          <cell r="I112">
            <v>3.8125331999999998E-2</v>
          </cell>
          <cell r="J112">
            <v>3.6837316750000001E-2</v>
          </cell>
          <cell r="K112">
            <v>3.8189163249999998E-2</v>
          </cell>
          <cell r="L112">
            <v>3.7276592249999997E-2</v>
          </cell>
          <cell r="M112">
            <v>3.6723070249999996E-2</v>
          </cell>
          <cell r="N112">
            <v>3.8178663250000001E-2</v>
          </cell>
          <cell r="O112">
            <v>3.7474018999999997E-2</v>
          </cell>
          <cell r="P112">
            <v>3.4764320499999994E-2</v>
          </cell>
          <cell r="Q112">
            <v>3.3872217249999996E-2</v>
          </cell>
          <cell r="R112">
            <v>3.4621055499999998E-2</v>
          </cell>
          <cell r="S112">
            <v>3.396325125E-2</v>
          </cell>
          <cell r="T112">
            <v>3.8545410000000002E-2</v>
          </cell>
          <cell r="U112">
            <v>4.9130416000000003E-2</v>
          </cell>
          <cell r="V112">
            <v>5.8201246250000005E-2</v>
          </cell>
          <cell r="W112">
            <v>5.9860053000000003E-2</v>
          </cell>
          <cell r="X112">
            <v>6.0080156000000003E-2</v>
          </cell>
          <cell r="Y112">
            <v>5.6623581749999999E-2</v>
          </cell>
        </row>
        <row r="113">
          <cell r="B113">
            <v>3.6714580499999996E-2</v>
          </cell>
          <cell r="C113">
            <v>3.4180553750000002E-2</v>
          </cell>
          <cell r="D113">
            <v>3.26838245E-2</v>
          </cell>
          <cell r="E113">
            <v>3.1029709749999999E-2</v>
          </cell>
          <cell r="F113">
            <v>3.0751061E-2</v>
          </cell>
          <cell r="G113">
            <v>3.0668599000000001E-2</v>
          </cell>
          <cell r="H113">
            <v>3.1354087000000003E-2</v>
          </cell>
          <cell r="I113">
            <v>3.0949261000000002E-2</v>
          </cell>
          <cell r="J113">
            <v>3.0947935749999999E-2</v>
          </cell>
          <cell r="K113">
            <v>3.2856472500000004E-2</v>
          </cell>
          <cell r="L113">
            <v>3.4535458500000005E-2</v>
          </cell>
          <cell r="M113">
            <v>3.5805274999999998E-2</v>
          </cell>
          <cell r="N113">
            <v>3.5844056249999992E-2</v>
          </cell>
          <cell r="O113">
            <v>3.5226832749999999E-2</v>
          </cell>
          <cell r="P113">
            <v>3.6220186249999994E-2</v>
          </cell>
          <cell r="Q113">
            <v>3.3487417250000005E-2</v>
          </cell>
          <cell r="R113">
            <v>3.3433057000000002E-2</v>
          </cell>
          <cell r="S113">
            <v>3.7667764749999999E-2</v>
          </cell>
          <cell r="T113">
            <v>4.4458485499999999E-2</v>
          </cell>
          <cell r="U113">
            <v>5.1923934000000005E-2</v>
          </cell>
          <cell r="V113">
            <v>5.5491700000000005E-2</v>
          </cell>
          <cell r="W113">
            <v>5.5470086250000002E-2</v>
          </cell>
          <cell r="X113">
            <v>5.0821001999999997E-2</v>
          </cell>
          <cell r="Y113">
            <v>4.2539551000000002E-2</v>
          </cell>
        </row>
        <row r="114">
          <cell r="B114">
            <v>3.7811553250000005E-2</v>
          </cell>
          <cell r="C114">
            <v>3.3471754999999999E-2</v>
          </cell>
          <cell r="D114">
            <v>3.4038767999999997E-2</v>
          </cell>
          <cell r="E114">
            <v>3.3180716500000006E-2</v>
          </cell>
          <cell r="F114">
            <v>3.3406763999999999E-2</v>
          </cell>
          <cell r="G114">
            <v>3.2557478499999994E-2</v>
          </cell>
          <cell r="H114">
            <v>3.3617710250000002E-2</v>
          </cell>
          <cell r="I114">
            <v>3.8696641999999996E-2</v>
          </cell>
          <cell r="J114">
            <v>5.4051047499999998E-2</v>
          </cell>
          <cell r="K114">
            <v>6.6653700749999989E-2</v>
          </cell>
          <cell r="L114">
            <v>7.4570140750000014E-2</v>
          </cell>
          <cell r="M114">
            <v>7.5100574249999996E-2</v>
          </cell>
          <cell r="N114">
            <v>7.405416649999999E-2</v>
          </cell>
          <cell r="O114">
            <v>7.4438087500000014E-2</v>
          </cell>
          <cell r="P114">
            <v>7.4121587750000009E-2</v>
          </cell>
          <cell r="Q114">
            <v>7.4996055499999992E-2</v>
          </cell>
          <cell r="R114">
            <v>7.4508657499999992E-2</v>
          </cell>
          <cell r="S114">
            <v>7.352641674999999E-2</v>
          </cell>
          <cell r="T114">
            <v>6.6542712999999989E-2</v>
          </cell>
          <cell r="U114">
            <v>6.3855968499999999E-2</v>
          </cell>
          <cell r="V114">
            <v>5.8737605000000005E-2</v>
          </cell>
          <cell r="W114">
            <v>4.9504266749999998E-2</v>
          </cell>
          <cell r="X114">
            <v>4.8949161500000005E-2</v>
          </cell>
          <cell r="Y114">
            <v>4.7567288499999999E-2</v>
          </cell>
        </row>
        <row r="115">
          <cell r="B115">
            <v>5.6973062249999998E-2</v>
          </cell>
          <cell r="C115">
            <v>4.6382640750000002E-2</v>
          </cell>
          <cell r="D115">
            <v>3.9220946250000006E-2</v>
          </cell>
          <cell r="E115">
            <v>3.5444554250000003E-2</v>
          </cell>
          <cell r="F115">
            <v>3.4920603750000001E-2</v>
          </cell>
          <cell r="G115">
            <v>3.477830300000001E-2</v>
          </cell>
          <cell r="H115">
            <v>3.5522609500000003E-2</v>
          </cell>
          <cell r="I115">
            <v>4.1783340500000002E-2</v>
          </cell>
          <cell r="J115">
            <v>4.657822625E-2</v>
          </cell>
          <cell r="K115">
            <v>4.580054225E-2</v>
          </cell>
          <cell r="L115">
            <v>4.9124489749999993E-2</v>
          </cell>
          <cell r="M115">
            <v>5.4096598749999995E-2</v>
          </cell>
          <cell r="N115">
            <v>5.4259166999999997E-2</v>
          </cell>
          <cell r="O115">
            <v>5.5171397000000004E-2</v>
          </cell>
          <cell r="P115">
            <v>5.0224556749999996E-2</v>
          </cell>
          <cell r="Q115">
            <v>4.7295906000000006E-2</v>
          </cell>
          <cell r="R115">
            <v>4.6216469749999996E-2</v>
          </cell>
          <cell r="S115">
            <v>4.7676178999999999E-2</v>
          </cell>
          <cell r="T115">
            <v>5.8556252500000003E-2</v>
          </cell>
          <cell r="U115">
            <v>6.9537584249999992E-2</v>
          </cell>
          <cell r="V115">
            <v>6.9225722999999989E-2</v>
          </cell>
          <cell r="W115">
            <v>6.8024162250000006E-2</v>
          </cell>
          <cell r="X115">
            <v>6.0685803249999996E-2</v>
          </cell>
          <cell r="Y115">
            <v>5.1094506249999998E-2</v>
          </cell>
        </row>
        <row r="116">
          <cell r="B116">
            <v>6.8394300000000005E-3</v>
          </cell>
          <cell r="C116">
            <v>5.7914097499999996E-3</v>
          </cell>
          <cell r="D116">
            <v>5.0432757499999994E-3</v>
          </cell>
          <cell r="E116">
            <v>4.9801195000000005E-3</v>
          </cell>
          <cell r="F116">
            <v>4.8663097499999997E-3</v>
          </cell>
          <cell r="G116">
            <v>5.0598677500000005E-3</v>
          </cell>
          <cell r="H116">
            <v>5.0030585000000001E-3</v>
          </cell>
          <cell r="I116">
            <v>5.4125180000000007E-3</v>
          </cell>
          <cell r="J116">
            <v>6.2889319999999997E-3</v>
          </cell>
          <cell r="K116">
            <v>6.7478167499999998E-3</v>
          </cell>
          <cell r="L116">
            <v>6.9271055E-3</v>
          </cell>
          <cell r="M116">
            <v>7.6364859999999996E-3</v>
          </cell>
          <cell r="N116">
            <v>9.5023252500000006E-3</v>
          </cell>
          <cell r="O116">
            <v>8.8719490000000005E-3</v>
          </cell>
          <cell r="P116">
            <v>7.066414249999999E-3</v>
          </cell>
          <cell r="Q116">
            <v>6.8631142500000008E-3</v>
          </cell>
          <cell r="R116">
            <v>6.8552190000000001E-3</v>
          </cell>
          <cell r="S116">
            <v>6.7897529999999991E-3</v>
          </cell>
          <cell r="T116">
            <v>8.6760067500000013E-3</v>
          </cell>
          <cell r="U116">
            <v>1.210391125E-2</v>
          </cell>
          <cell r="V116">
            <v>1.3104046749999999E-2</v>
          </cell>
          <cell r="W116">
            <v>1.2653090000000001E-2</v>
          </cell>
          <cell r="X116">
            <v>1.1346868999999999E-2</v>
          </cell>
          <cell r="Y116">
            <v>8.6915657500000014E-3</v>
          </cell>
        </row>
        <row r="117">
          <cell r="B117">
            <v>2.7495440250000003E-2</v>
          </cell>
          <cell r="C117">
            <v>2.0975470499999999E-2</v>
          </cell>
          <cell r="D117">
            <v>1.0715687000000002E-2</v>
          </cell>
          <cell r="E117">
            <v>7.77886875E-3</v>
          </cell>
          <cell r="F117">
            <v>7.0307742499999999E-3</v>
          </cell>
          <cell r="G117">
            <v>9.4703712499999999E-3</v>
          </cell>
          <cell r="H117">
            <v>1.7422872999999998E-2</v>
          </cell>
          <cell r="I117">
            <v>2.7254576999999999E-2</v>
          </cell>
          <cell r="J117">
            <v>4.4454286499999995E-2</v>
          </cell>
          <cell r="K117">
            <v>6.6157018499999998E-2</v>
          </cell>
          <cell r="L117">
            <v>7.4587696249999988E-2</v>
          </cell>
          <cell r="M117">
            <v>7.3973136750000015E-2</v>
          </cell>
          <cell r="N117">
            <v>6.8120893499999988E-2</v>
          </cell>
          <cell r="O117">
            <v>6.494583525E-2</v>
          </cell>
          <cell r="P117">
            <v>6.6417253499999995E-2</v>
          </cell>
          <cell r="Q117">
            <v>6.676666249999999E-2</v>
          </cell>
          <cell r="R117">
            <v>6.7825389999999999E-2</v>
          </cell>
          <cell r="S117">
            <v>6.465124274999999E-2</v>
          </cell>
          <cell r="T117">
            <v>6.6256361E-2</v>
          </cell>
          <cell r="U117">
            <v>6.5035261499999997E-2</v>
          </cell>
          <cell r="V117">
            <v>5.827780825E-2</v>
          </cell>
          <cell r="W117">
            <v>4.9600045999999995E-2</v>
          </cell>
          <cell r="X117">
            <v>3.9422055249999997E-2</v>
          </cell>
          <cell r="Y117">
            <v>2.8747253E-2</v>
          </cell>
        </row>
        <row r="118">
          <cell r="B118">
            <v>1.1542583749999998E-2</v>
          </cell>
          <cell r="C118">
            <v>1.0322110250000001E-2</v>
          </cell>
          <cell r="D118">
            <v>8.8080342499999992E-3</v>
          </cell>
          <cell r="E118">
            <v>7.6147427499999995E-3</v>
          </cell>
          <cell r="F118">
            <v>7.8445859999999989E-3</v>
          </cell>
          <cell r="G118">
            <v>7.3246835E-3</v>
          </cell>
          <cell r="H118">
            <v>6.3972662500000003E-3</v>
          </cell>
          <cell r="I118">
            <v>6.3014725000000004E-3</v>
          </cell>
          <cell r="J118">
            <v>8.3494744999999988E-3</v>
          </cell>
          <cell r="K118">
            <v>1.1587242500000003E-2</v>
          </cell>
          <cell r="L118">
            <v>1.3076125250000001E-2</v>
          </cell>
          <cell r="M118">
            <v>1.5435055500000001E-2</v>
          </cell>
          <cell r="N118">
            <v>1.8963854499999998E-2</v>
          </cell>
          <cell r="O118">
            <v>1.779108875E-2</v>
          </cell>
          <cell r="P118">
            <v>1.6694872499999999E-2</v>
          </cell>
          <cell r="Q118">
            <v>1.5696465749999999E-2</v>
          </cell>
          <cell r="R118">
            <v>1.4606551499999999E-2</v>
          </cell>
          <cell r="S118">
            <v>1.5501760000000002E-2</v>
          </cell>
          <cell r="T118">
            <v>1.8406655750000004E-2</v>
          </cell>
          <cell r="U118">
            <v>2.1303094000000002E-2</v>
          </cell>
          <cell r="V118">
            <v>2.1769454000000001E-2</v>
          </cell>
          <cell r="W118">
            <v>2.0406927249999998E-2</v>
          </cell>
          <cell r="X118">
            <v>1.72224235E-2</v>
          </cell>
          <cell r="Y118">
            <v>1.5632459750000001E-2</v>
          </cell>
        </row>
        <row r="119">
          <cell r="B119">
            <v>6.3862300750000003E-2</v>
          </cell>
          <cell r="C119">
            <v>5.4650424749999996E-2</v>
          </cell>
          <cell r="D119">
            <v>5.4505585500000002E-2</v>
          </cell>
          <cell r="E119">
            <v>5.366631425E-2</v>
          </cell>
          <cell r="F119">
            <v>5.3743014249999999E-2</v>
          </cell>
          <cell r="G119">
            <v>5.1605808999999996E-2</v>
          </cell>
          <cell r="H119">
            <v>4.8260056749999995E-2</v>
          </cell>
          <cell r="I119">
            <v>5.3653671249999993E-2</v>
          </cell>
          <cell r="J119">
            <v>6.4648958250000013E-2</v>
          </cell>
          <cell r="K119">
            <v>7.3097036249999997E-2</v>
          </cell>
          <cell r="L119">
            <v>7.6729322749999995E-2</v>
          </cell>
          <cell r="M119">
            <v>7.6071918250000009E-2</v>
          </cell>
          <cell r="N119">
            <v>7.925786600000001E-2</v>
          </cell>
          <cell r="O119">
            <v>7.165542775E-2</v>
          </cell>
          <cell r="P119">
            <v>6.9853345999999997E-2</v>
          </cell>
          <cell r="Q119">
            <v>7.0540037250000007E-2</v>
          </cell>
          <cell r="R119">
            <v>7.0667684499999994E-2</v>
          </cell>
          <cell r="S119">
            <v>7.3993400750000007E-2</v>
          </cell>
          <cell r="T119">
            <v>8.9205339000000008E-2</v>
          </cell>
          <cell r="U119">
            <v>0.10420939824999999</v>
          </cell>
          <cell r="V119">
            <v>0.109417555</v>
          </cell>
          <cell r="W119">
            <v>0.10574343500000001</v>
          </cell>
          <cell r="X119">
            <v>9.2285915499999982E-2</v>
          </cell>
          <cell r="Y119">
            <v>7.047539424999999E-2</v>
          </cell>
        </row>
      </sheetData>
      <sheetData sheetId="2">
        <row r="2">
          <cell r="B2">
            <v>4.0000002439999998</v>
          </cell>
          <cell r="C2">
            <v>4.0000002439999998</v>
          </cell>
          <cell r="D2">
            <v>4.0000002439999998</v>
          </cell>
          <cell r="E2">
            <v>4.0000002439999998</v>
          </cell>
          <cell r="F2">
            <v>4.0000002439999998</v>
          </cell>
          <cell r="G2">
            <v>4.0000002439999998</v>
          </cell>
          <cell r="H2">
            <v>4.0000002439999998</v>
          </cell>
          <cell r="I2">
            <v>4.0000002439999998</v>
          </cell>
          <cell r="J2">
            <v>4.0000002439999998</v>
          </cell>
          <cell r="K2">
            <v>4.0000002439999998</v>
          </cell>
          <cell r="L2">
            <v>4.0000002439999998</v>
          </cell>
          <cell r="M2">
            <v>4.0000002439999998</v>
          </cell>
          <cell r="N2">
            <v>4.0000002439999998</v>
          </cell>
          <cell r="O2">
            <v>4.0000002439999998</v>
          </cell>
          <cell r="P2">
            <v>4.0000002439999998</v>
          </cell>
          <cell r="Q2">
            <v>4.0000002439999998</v>
          </cell>
          <cell r="R2">
            <v>4.0000002439999998</v>
          </cell>
          <cell r="S2">
            <v>4.0000002439999998</v>
          </cell>
          <cell r="T2">
            <v>4.0000002439999998</v>
          </cell>
          <cell r="U2">
            <v>4.0000002439999998</v>
          </cell>
          <cell r="V2">
            <v>4.0000002439999998</v>
          </cell>
          <cell r="W2">
            <v>4.0000002439999998</v>
          </cell>
          <cell r="X2">
            <v>4.0000002439999998</v>
          </cell>
          <cell r="Y2">
            <v>4.0000002439999998</v>
          </cell>
        </row>
        <row r="3">
          <cell r="B3">
            <v>8.0000004879999995</v>
          </cell>
          <cell r="C3">
            <v>8.0000004879999995</v>
          </cell>
          <cell r="D3">
            <v>8.0000004879999995</v>
          </cell>
          <cell r="E3">
            <v>8.0000004879999995</v>
          </cell>
          <cell r="F3">
            <v>8.0000004879999995</v>
          </cell>
          <cell r="G3">
            <v>8.0000004879999995</v>
          </cell>
          <cell r="H3">
            <v>8.0000004879999995</v>
          </cell>
          <cell r="I3">
            <v>8.0000004879999995</v>
          </cell>
          <cell r="J3">
            <v>8.0000004879999995</v>
          </cell>
          <cell r="K3">
            <v>8.0000004879999995</v>
          </cell>
          <cell r="L3">
            <v>8.0000004879999995</v>
          </cell>
          <cell r="M3">
            <v>8.0000004879999995</v>
          </cell>
          <cell r="N3">
            <v>8.0000004879999995</v>
          </cell>
          <cell r="O3">
            <v>8.0000004879999995</v>
          </cell>
          <cell r="P3">
            <v>8.0000004879999995</v>
          </cell>
          <cell r="Q3">
            <v>8.0000004879999995</v>
          </cell>
          <cell r="R3">
            <v>8.0000004879999995</v>
          </cell>
          <cell r="S3">
            <v>8.0000004879999995</v>
          </cell>
          <cell r="T3">
            <v>8.0000004879999995</v>
          </cell>
          <cell r="U3">
            <v>8.0000004879999995</v>
          </cell>
          <cell r="V3">
            <v>8.0000004879999995</v>
          </cell>
          <cell r="W3">
            <v>8.0000004879999995</v>
          </cell>
          <cell r="X3">
            <v>8.0000004879999995</v>
          </cell>
          <cell r="Y3">
            <v>8.0000004879999995</v>
          </cell>
        </row>
        <row r="4">
          <cell r="B4">
            <v>1.3933987499999999E-3</v>
          </cell>
          <cell r="C4">
            <v>1.1715105000000001E-3</v>
          </cell>
          <cell r="D4">
            <v>1.09978625E-3</v>
          </cell>
          <cell r="E4">
            <v>1.0811899999999999E-3</v>
          </cell>
          <cell r="F4">
            <v>1.0643627499999999E-3</v>
          </cell>
          <cell r="G4">
            <v>1.0626415E-3</v>
          </cell>
          <cell r="H4">
            <v>1.0811825000000001E-3</v>
          </cell>
          <cell r="I4">
            <v>1.0702670000000002E-3</v>
          </cell>
          <cell r="J4">
            <v>1.1647685E-3</v>
          </cell>
          <cell r="K4">
            <v>1.2544717500000001E-3</v>
          </cell>
          <cell r="L4">
            <v>1.2677654999999999E-3</v>
          </cell>
          <cell r="M4">
            <v>1.3437950000000001E-3</v>
          </cell>
          <cell r="N4">
            <v>1.4402785000000001E-3</v>
          </cell>
          <cell r="O4">
            <v>1.4107882499999999E-3</v>
          </cell>
          <cell r="P4">
            <v>1.3174014999999999E-3</v>
          </cell>
          <cell r="Q4">
            <v>1.326062E-3</v>
          </cell>
          <cell r="R4">
            <v>1.331486E-3</v>
          </cell>
          <cell r="S4">
            <v>1.4405557500000001E-3</v>
          </cell>
          <cell r="T4">
            <v>1.60598975E-3</v>
          </cell>
          <cell r="U4">
            <v>1.8405857499999999E-3</v>
          </cell>
          <cell r="V4">
            <v>1.86928925E-3</v>
          </cell>
          <cell r="W4">
            <v>1.7785909999999999E-3</v>
          </cell>
          <cell r="X4">
            <v>1.6166232500000001E-3</v>
          </cell>
          <cell r="Y4">
            <v>1.5560344999999999E-3</v>
          </cell>
        </row>
        <row r="5">
          <cell r="B5">
            <v>2.5478849750000001E-2</v>
          </cell>
          <cell r="C5">
            <v>2.5287218000000004E-2</v>
          </cell>
          <cell r="D5">
            <v>2.5836656E-2</v>
          </cell>
          <cell r="E5">
            <v>2.5393687749999998E-2</v>
          </cell>
          <cell r="F5">
            <v>2.5451796500000002E-2</v>
          </cell>
          <cell r="G5">
            <v>2.5977672499999997E-2</v>
          </cell>
          <cell r="H5">
            <v>3.2531358749999996E-2</v>
          </cell>
          <cell r="I5">
            <v>3.6366004E-2</v>
          </cell>
          <cell r="J5">
            <v>3.7438825499999995E-2</v>
          </cell>
          <cell r="K5">
            <v>3.8047427250000009E-2</v>
          </cell>
          <cell r="L5">
            <v>3.7410920000000007E-2</v>
          </cell>
          <cell r="M5">
            <v>3.5935854750000003E-2</v>
          </cell>
          <cell r="N5">
            <v>3.4460315750000005E-2</v>
          </cell>
          <cell r="O5">
            <v>3.4233891499999995E-2</v>
          </cell>
          <cell r="P5">
            <v>3.2479775249999995E-2</v>
          </cell>
          <cell r="Q5">
            <v>3.1027672999999999E-2</v>
          </cell>
          <cell r="R5">
            <v>3.04657695E-2</v>
          </cell>
          <cell r="S5">
            <v>3.0210248750000002E-2</v>
          </cell>
          <cell r="T5">
            <v>2.9000316999999998E-2</v>
          </cell>
          <cell r="U5">
            <v>2.7108154500000002E-2</v>
          </cell>
          <cell r="V5">
            <v>2.7434093500000003E-2</v>
          </cell>
          <cell r="W5">
            <v>2.5938800499999998E-2</v>
          </cell>
          <cell r="X5">
            <v>2.3035117000000001E-2</v>
          </cell>
          <cell r="Y5">
            <v>2.3794330249999999E-2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6.1638082499999997E-2</v>
          </cell>
          <cell r="C7">
            <v>3.8746260499999997E-2</v>
          </cell>
          <cell r="D7">
            <v>3.4709142749999998E-2</v>
          </cell>
          <cell r="E7">
            <v>1.8045606249999999E-2</v>
          </cell>
          <cell r="F7">
            <v>5.0500972500000007E-3</v>
          </cell>
          <cell r="G7">
            <v>2.4580237500000002E-3</v>
          </cell>
          <cell r="H7">
            <v>1.1382795E-3</v>
          </cell>
          <cell r="I7">
            <v>4.3226259999999996E-3</v>
          </cell>
          <cell r="J7">
            <v>2.3547315000000003E-3</v>
          </cell>
          <cell r="K7">
            <v>6.1702947500000003E-3</v>
          </cell>
          <cell r="L7">
            <v>6.5691499999999999E-4</v>
          </cell>
          <cell r="M7">
            <v>4.41328225E-3</v>
          </cell>
          <cell r="N7">
            <v>1.40595E-3</v>
          </cell>
          <cell r="O7">
            <v>3.1897407500000004E-3</v>
          </cell>
          <cell r="P7">
            <v>2.93208675E-3</v>
          </cell>
          <cell r="Q7">
            <v>2.6001327500000003E-3</v>
          </cell>
          <cell r="R7">
            <v>2.3543654999999999E-3</v>
          </cell>
          <cell r="S7">
            <v>4.8900992500000001E-3</v>
          </cell>
          <cell r="T7">
            <v>8.5308252500000004E-3</v>
          </cell>
          <cell r="U7">
            <v>3.2561237500000001E-3</v>
          </cell>
          <cell r="V7">
            <v>3.0524667500000002E-3</v>
          </cell>
          <cell r="W7">
            <v>1.8430264999999999E-3</v>
          </cell>
          <cell r="X7">
            <v>1.009636475E-2</v>
          </cell>
          <cell r="Y7">
            <v>2.8128578249999998E-2</v>
          </cell>
        </row>
        <row r="8">
          <cell r="B8">
            <v>1.827748325E-2</v>
          </cell>
          <cell r="C8">
            <v>1.7935061999999998E-2</v>
          </cell>
          <cell r="D8">
            <v>1.6284266250000002E-2</v>
          </cell>
          <cell r="E8">
            <v>1.5930621999999998E-2</v>
          </cell>
          <cell r="F8">
            <v>1.6519415249999999E-2</v>
          </cell>
          <cell r="G8">
            <v>1.601064525E-2</v>
          </cell>
          <cell r="H8">
            <v>1.6442529500000001E-2</v>
          </cell>
          <cell r="I8">
            <v>2.2058959499999999E-2</v>
          </cell>
          <cell r="J8">
            <v>2.1754204750000002E-2</v>
          </cell>
          <cell r="K8">
            <v>2.1170058750000002E-2</v>
          </cell>
          <cell r="L8">
            <v>2.1745245749999999E-2</v>
          </cell>
          <cell r="M8">
            <v>2.2382223499999999E-2</v>
          </cell>
          <cell r="N8">
            <v>2.1492117000000002E-2</v>
          </cell>
          <cell r="O8">
            <v>2.1806680750000002E-2</v>
          </cell>
          <cell r="P8">
            <v>2.1129472E-2</v>
          </cell>
          <cell r="Q8">
            <v>2.1949206249999999E-2</v>
          </cell>
          <cell r="R8">
            <v>2.1504780750000001E-2</v>
          </cell>
          <cell r="S8">
            <v>2.1398634999999999E-2</v>
          </cell>
          <cell r="T8">
            <v>2.0626384250000001E-2</v>
          </cell>
          <cell r="U8">
            <v>1.85992065E-2</v>
          </cell>
          <cell r="V8">
            <v>1.7149841250000002E-2</v>
          </cell>
          <cell r="W8">
            <v>1.6994317250000002E-2</v>
          </cell>
          <cell r="X8">
            <v>1.5700455500000002E-2</v>
          </cell>
          <cell r="Y8">
            <v>1.645345875E-2</v>
          </cell>
        </row>
        <row r="9">
          <cell r="B9">
            <v>1.7904807750000001E-2</v>
          </cell>
          <cell r="C9">
            <v>1.6163818499999996E-2</v>
          </cell>
          <cell r="D9">
            <v>1.4809533749999999E-2</v>
          </cell>
          <cell r="E9">
            <v>1.903441275E-2</v>
          </cell>
          <cell r="F9">
            <v>2.0219328249999998E-2</v>
          </cell>
          <cell r="G9">
            <v>2.1636193000000001E-2</v>
          </cell>
          <cell r="H9">
            <v>1.9978389749999999E-2</v>
          </cell>
          <cell r="I9">
            <v>2.2273381750000001E-2</v>
          </cell>
          <cell r="J9">
            <v>2.138100875E-2</v>
          </cell>
          <cell r="K9">
            <v>2.2610827E-2</v>
          </cell>
          <cell r="L9">
            <v>2.047057675E-2</v>
          </cell>
          <cell r="M9">
            <v>1.9964510750000001E-2</v>
          </cell>
          <cell r="N9">
            <v>1.99912135E-2</v>
          </cell>
          <cell r="O9">
            <v>1.128786625E-2</v>
          </cell>
          <cell r="P9">
            <v>1.0106121999999999E-2</v>
          </cell>
          <cell r="Q9">
            <v>9.9345127500000008E-3</v>
          </cell>
          <cell r="R9">
            <v>3.6365095000000002E-3</v>
          </cell>
          <cell r="S9">
            <v>2.5188335E-3</v>
          </cell>
          <cell r="T9">
            <v>2.3789975000000001E-4</v>
          </cell>
          <cell r="U9">
            <v>2.4483950000000001E-4</v>
          </cell>
          <cell r="V9">
            <v>5.0477174999999993E-4</v>
          </cell>
          <cell r="W9">
            <v>1.32455425E-3</v>
          </cell>
          <cell r="X9">
            <v>7.4506574999999998E-4</v>
          </cell>
          <cell r="Y9">
            <v>2.9516199999999996E-4</v>
          </cell>
        </row>
        <row r="10">
          <cell r="B10">
            <v>2.207372E-3</v>
          </cell>
          <cell r="C10">
            <v>2.1491254999999997E-3</v>
          </cell>
          <cell r="D10">
            <v>2.1063119999999999E-3</v>
          </cell>
          <cell r="E10">
            <v>2.03366925E-3</v>
          </cell>
          <cell r="F10">
            <v>2.0465789999999998E-3</v>
          </cell>
          <cell r="G10">
            <v>2.04133425E-3</v>
          </cell>
          <cell r="H10">
            <v>2.0491320000000004E-3</v>
          </cell>
          <cell r="I10">
            <v>2.0578459999999999E-3</v>
          </cell>
          <cell r="J10">
            <v>2.0648152499999997E-3</v>
          </cell>
          <cell r="K10">
            <v>2.1338895000000001E-3</v>
          </cell>
          <cell r="L10">
            <v>2.1626282500000001E-3</v>
          </cell>
          <cell r="M10">
            <v>2.1627192500000003E-3</v>
          </cell>
          <cell r="N10">
            <v>2.1583144999999999E-3</v>
          </cell>
          <cell r="O10">
            <v>2.1666220000000004E-3</v>
          </cell>
          <cell r="P10">
            <v>2.0888662500000003E-3</v>
          </cell>
          <cell r="Q10">
            <v>2.0389089999999998E-3</v>
          </cell>
          <cell r="R10">
            <v>2.0620724999999996E-3</v>
          </cell>
          <cell r="S10">
            <v>2.1906029999999997E-3</v>
          </cell>
          <cell r="T10">
            <v>2.3884954999999998E-3</v>
          </cell>
          <cell r="U10">
            <v>2.6099809999999999E-3</v>
          </cell>
          <cell r="V10">
            <v>2.6683979999999998E-3</v>
          </cell>
          <cell r="W10">
            <v>2.66188025E-3</v>
          </cell>
          <cell r="X10">
            <v>2.5069549999999999E-3</v>
          </cell>
          <cell r="Y10">
            <v>2.4243860000000002E-3</v>
          </cell>
        </row>
        <row r="11">
          <cell r="B11">
            <v>0.10000000799999999</v>
          </cell>
          <cell r="C11">
            <v>0.10000000799999999</v>
          </cell>
          <cell r="D11">
            <v>0.10000000799999999</v>
          </cell>
          <cell r="E11">
            <v>0.10000000799999999</v>
          </cell>
          <cell r="F11">
            <v>0.10000000799999999</v>
          </cell>
          <cell r="G11">
            <v>0.10000000799999999</v>
          </cell>
          <cell r="H11">
            <v>0.10000000799999999</v>
          </cell>
          <cell r="I11">
            <v>0.10000000799999999</v>
          </cell>
          <cell r="J11">
            <v>0.10000000799999999</v>
          </cell>
          <cell r="K11">
            <v>0.10000000799999999</v>
          </cell>
          <cell r="L11">
            <v>0.10000000799999999</v>
          </cell>
          <cell r="M11">
            <v>0.10000000799999999</v>
          </cell>
          <cell r="N11">
            <v>0.10000000799999999</v>
          </cell>
          <cell r="O11">
            <v>0.10000000799999999</v>
          </cell>
          <cell r="P11">
            <v>0.10000000799999999</v>
          </cell>
          <cell r="Q11">
            <v>0.10000000799999999</v>
          </cell>
          <cell r="R11">
            <v>0.10000000799999999</v>
          </cell>
          <cell r="S11">
            <v>0.10000000799999999</v>
          </cell>
          <cell r="T11">
            <v>0.10000000799999999</v>
          </cell>
          <cell r="U11">
            <v>0.10000000799999999</v>
          </cell>
          <cell r="V11">
            <v>0.10000000799999999</v>
          </cell>
          <cell r="W11">
            <v>0.10000000799999999</v>
          </cell>
          <cell r="X11">
            <v>0.10000000799999999</v>
          </cell>
          <cell r="Y11">
            <v>0.10000000799999999</v>
          </cell>
        </row>
        <row r="12">
          <cell r="B12">
            <v>4.7089349500000002E-2</v>
          </cell>
          <cell r="C12">
            <v>4.7725253250000002E-2</v>
          </cell>
          <cell r="D12">
            <v>4.7712691250000001E-2</v>
          </cell>
          <cell r="E12">
            <v>4.8140848250000007E-2</v>
          </cell>
          <cell r="F12">
            <v>4.7067036749999999E-2</v>
          </cell>
          <cell r="G12">
            <v>4.6128908000000003E-2</v>
          </cell>
          <cell r="H12">
            <v>4.9747043500000004E-2</v>
          </cell>
          <cell r="I12">
            <v>4.8683383999999996E-2</v>
          </cell>
          <cell r="J12">
            <v>4.5591298000000002E-2</v>
          </cell>
          <cell r="K12">
            <v>4.6807227E-2</v>
          </cell>
          <cell r="L12">
            <v>4.7710411250000008E-2</v>
          </cell>
          <cell r="M12">
            <v>4.268283975E-2</v>
          </cell>
          <cell r="N12">
            <v>3.9476369750000004E-2</v>
          </cell>
          <cell r="O12">
            <v>3.4028468000000006E-2</v>
          </cell>
          <cell r="P12">
            <v>3.5546871250000001E-2</v>
          </cell>
          <cell r="Q12">
            <v>3.46818115E-2</v>
          </cell>
          <cell r="R12">
            <v>3.4633065000000005E-2</v>
          </cell>
          <cell r="S12">
            <v>3.4256467499999999E-2</v>
          </cell>
          <cell r="T12">
            <v>3.5499130250000004E-2</v>
          </cell>
          <cell r="U12">
            <v>3.5192133E-2</v>
          </cell>
          <cell r="V12">
            <v>3.4132945000000005E-2</v>
          </cell>
          <cell r="W12">
            <v>3.546450625E-2</v>
          </cell>
          <cell r="X12">
            <v>3.3997158999999999E-2</v>
          </cell>
          <cell r="Y12">
            <v>3.59951305E-2</v>
          </cell>
        </row>
        <row r="13">
          <cell r="B13">
            <v>1.003791E-3</v>
          </cell>
          <cell r="C13">
            <v>9.7403425000000001E-4</v>
          </cell>
          <cell r="D13">
            <v>9.1721850000000009E-4</v>
          </cell>
          <cell r="E13">
            <v>8.7462499999999997E-4</v>
          </cell>
          <cell r="F13">
            <v>8.8154225000000011E-4</v>
          </cell>
          <cell r="G13">
            <v>9.2635575000000006E-4</v>
          </cell>
          <cell r="H13">
            <v>9.70107E-4</v>
          </cell>
          <cell r="I13">
            <v>9.8679900000000001E-4</v>
          </cell>
          <cell r="J13">
            <v>1.0204647499999998E-3</v>
          </cell>
          <cell r="K13">
            <v>1.0267284999999999E-3</v>
          </cell>
          <cell r="L13">
            <v>1.029992E-3</v>
          </cell>
          <cell r="M13">
            <v>1.0154977500000002E-3</v>
          </cell>
          <cell r="N13">
            <v>1.0637712500000001E-3</v>
          </cell>
          <cell r="O13">
            <v>1.0610777499999999E-3</v>
          </cell>
          <cell r="P13">
            <v>9.7716449999999994E-4</v>
          </cell>
          <cell r="Q13">
            <v>9.6344125000000008E-4</v>
          </cell>
          <cell r="R13">
            <v>9.6871024999999999E-4</v>
          </cell>
          <cell r="S13">
            <v>1.063722E-3</v>
          </cell>
          <cell r="T13">
            <v>1.20701675E-3</v>
          </cell>
          <cell r="U13">
            <v>1.3747417500000001E-3</v>
          </cell>
          <cell r="V13">
            <v>1.4199490000000002E-3</v>
          </cell>
          <cell r="W13">
            <v>1.3766400000000002E-3</v>
          </cell>
          <cell r="X13">
            <v>1.2414934999999999E-3</v>
          </cell>
          <cell r="Y13">
            <v>1.0737877499999999E-3</v>
          </cell>
        </row>
        <row r="14">
          <cell r="B14">
            <v>2.291057275E-2</v>
          </cell>
          <cell r="C14">
            <v>2.3311786249999997E-2</v>
          </cell>
          <cell r="D14">
            <v>1.7164726249999998E-2</v>
          </cell>
          <cell r="E14">
            <v>1.3692404E-2</v>
          </cell>
          <cell r="F14">
            <v>1.4142302749999999E-2</v>
          </cell>
          <cell r="G14">
            <v>1.302738575E-2</v>
          </cell>
          <cell r="H14">
            <v>1.46915555E-2</v>
          </cell>
          <cell r="I14">
            <v>2.520003325E-2</v>
          </cell>
          <cell r="J14">
            <v>3.7845917E-2</v>
          </cell>
          <cell r="K14">
            <v>4.2896471250000005E-2</v>
          </cell>
          <cell r="L14">
            <v>4.1992047499999997E-2</v>
          </cell>
          <cell r="M14">
            <v>4.3517650500000005E-2</v>
          </cell>
          <cell r="N14">
            <v>4.2284600500000005E-2</v>
          </cell>
          <cell r="O14">
            <v>4.3795884000000007E-2</v>
          </cell>
          <cell r="P14">
            <v>4.3520073000000006E-2</v>
          </cell>
          <cell r="Q14">
            <v>4.31623135E-2</v>
          </cell>
          <cell r="R14">
            <v>4.4375316750000005E-2</v>
          </cell>
          <cell r="S14">
            <v>4.3374237000000003E-2</v>
          </cell>
          <cell r="T14">
            <v>4.2694956499999999E-2</v>
          </cell>
          <cell r="U14">
            <v>4.0329885500000003E-2</v>
          </cell>
          <cell r="V14">
            <v>2.6821745749999997E-2</v>
          </cell>
          <cell r="W14">
            <v>2.1684185750000001E-2</v>
          </cell>
          <cell r="X14">
            <v>2.2557989000000001E-2</v>
          </cell>
          <cell r="Y14">
            <v>2.1243924499999997E-2</v>
          </cell>
        </row>
        <row r="15">
          <cell r="B15">
            <v>2.8309905000000004E-3</v>
          </cell>
          <cell r="C15">
            <v>3.1191980000000001E-3</v>
          </cell>
          <cell r="D15">
            <v>3.117014E-3</v>
          </cell>
          <cell r="E15">
            <v>2.7567940000000003E-3</v>
          </cell>
          <cell r="F15">
            <v>2.9323292499999999E-3</v>
          </cell>
          <cell r="G15">
            <v>2.7823180000000002E-3</v>
          </cell>
          <cell r="H15">
            <v>3.0955919999999999E-3</v>
          </cell>
          <cell r="I15">
            <v>2.5075265000000001E-3</v>
          </cell>
          <cell r="J15">
            <v>1.11535825E-3</v>
          </cell>
          <cell r="K15">
            <v>3.1572725E-4</v>
          </cell>
          <cell r="L15">
            <v>2.123225E-5</v>
          </cell>
          <cell r="M15">
            <v>0</v>
          </cell>
          <cell r="N15">
            <v>0</v>
          </cell>
          <cell r="O15">
            <v>0</v>
          </cell>
          <cell r="P15">
            <v>9.8984999999999985E-6</v>
          </cell>
          <cell r="Q15">
            <v>4.0869000000000005E-5</v>
          </cell>
          <cell r="R15">
            <v>7.7245750000000008E-5</v>
          </cell>
          <cell r="S15">
            <v>9.8193624999999996E-4</v>
          </cell>
          <cell r="T15">
            <v>4.2914477499999999E-3</v>
          </cell>
          <cell r="U15">
            <v>4.9967097499999998E-3</v>
          </cell>
          <cell r="V15">
            <v>5.2612620000000001E-3</v>
          </cell>
          <cell r="W15">
            <v>5.1477592499999999E-3</v>
          </cell>
          <cell r="X15">
            <v>4.9454552500000004E-3</v>
          </cell>
          <cell r="Y15">
            <v>5.305733249999999E-3</v>
          </cell>
        </row>
        <row r="16">
          <cell r="B16">
            <v>6.0191458500000003E-2</v>
          </cell>
          <cell r="C16">
            <v>5.6142649750000002E-2</v>
          </cell>
          <cell r="D16">
            <v>5.0162841750000006E-2</v>
          </cell>
          <cell r="E16">
            <v>5.1887117249999996E-2</v>
          </cell>
          <cell r="F16">
            <v>5.2472644000000006E-2</v>
          </cell>
          <cell r="G16">
            <v>5.1186008499999998E-2</v>
          </cell>
          <cell r="H16">
            <v>5.7954432749999993E-2</v>
          </cell>
          <cell r="I16">
            <v>7.0190665249999992E-2</v>
          </cell>
          <cell r="J16">
            <v>8.4021274500000007E-2</v>
          </cell>
          <cell r="K16">
            <v>8.0445056999999986E-2</v>
          </cell>
          <cell r="L16">
            <v>8.7075676000000005E-2</v>
          </cell>
          <cell r="M16">
            <v>9.1073861999999992E-2</v>
          </cell>
          <cell r="N16">
            <v>8.739944999999999E-2</v>
          </cell>
          <cell r="O16">
            <v>8.5638093999999998E-2</v>
          </cell>
          <cell r="P16">
            <v>9.1188612000000002E-2</v>
          </cell>
          <cell r="Q16">
            <v>9.1903095249999997E-2</v>
          </cell>
          <cell r="R16">
            <v>9.2572441249999998E-2</v>
          </cell>
          <cell r="S16">
            <v>9.3236389249999996E-2</v>
          </cell>
          <cell r="T16">
            <v>8.8236759249999991E-2</v>
          </cell>
          <cell r="U16">
            <v>8.0148077250000005E-2</v>
          </cell>
          <cell r="V16">
            <v>8.3158376499999992E-2</v>
          </cell>
          <cell r="W16">
            <v>7.1617927500000012E-2</v>
          </cell>
          <cell r="X16">
            <v>5.5372224000000005E-2</v>
          </cell>
          <cell r="Y16">
            <v>5.4586154749999997E-2</v>
          </cell>
        </row>
        <row r="17">
          <cell r="B17">
            <v>0.35201752449999996</v>
          </cell>
          <cell r="C17">
            <v>0.33734870150000001</v>
          </cell>
          <cell r="D17">
            <v>0.35329067249999996</v>
          </cell>
          <cell r="E17">
            <v>0.32632544699999999</v>
          </cell>
          <cell r="F17">
            <v>0.33659272800000001</v>
          </cell>
          <cell r="G17">
            <v>0.34928466024999999</v>
          </cell>
          <cell r="H17">
            <v>0.34052542875000003</v>
          </cell>
          <cell r="I17">
            <v>0.44054240424999996</v>
          </cell>
          <cell r="J17">
            <v>0.44062150574999998</v>
          </cell>
          <cell r="K17">
            <v>0.44586186974999997</v>
          </cell>
          <cell r="L17">
            <v>0.45155371849999998</v>
          </cell>
          <cell r="M17">
            <v>0.45037833425000001</v>
          </cell>
          <cell r="N17">
            <v>0.42054962899999998</v>
          </cell>
          <cell r="O17">
            <v>0.42402803024999997</v>
          </cell>
          <cell r="P17">
            <v>0.42348175049999998</v>
          </cell>
          <cell r="Q17">
            <v>0.42940570824999996</v>
          </cell>
          <cell r="R17">
            <v>0.43936177825</v>
          </cell>
          <cell r="S17">
            <v>0.38217832199999996</v>
          </cell>
          <cell r="T17">
            <v>0.33811736324999997</v>
          </cell>
          <cell r="U17">
            <v>0.31976864599999999</v>
          </cell>
          <cell r="V17">
            <v>0.35742951974999998</v>
          </cell>
          <cell r="W17">
            <v>0.34082784249999998</v>
          </cell>
          <cell r="X17">
            <v>0.28772750875000003</v>
          </cell>
          <cell r="Y17">
            <v>0.25005892574999999</v>
          </cell>
        </row>
        <row r="18">
          <cell r="B18">
            <v>5.152666275E-2</v>
          </cell>
          <cell r="C18">
            <v>6.6272006000000008E-2</v>
          </cell>
          <cell r="D18">
            <v>7.0078783000000006E-2</v>
          </cell>
          <cell r="E18">
            <v>7.4109474250000001E-2</v>
          </cell>
          <cell r="F18">
            <v>7.0039657749999998E-2</v>
          </cell>
          <cell r="G18">
            <v>5.3534620250000005E-2</v>
          </cell>
          <cell r="H18">
            <v>3.0940317000000002E-2</v>
          </cell>
          <cell r="I18">
            <v>1.4890711750000001E-2</v>
          </cell>
          <cell r="J18">
            <v>5.2788607499999994E-3</v>
          </cell>
          <cell r="K18">
            <v>6.21091175E-3</v>
          </cell>
          <cell r="L18">
            <v>1.2008775750000001E-2</v>
          </cell>
          <cell r="M18">
            <v>6.4882217500000002E-3</v>
          </cell>
          <cell r="N18">
            <v>7.4872949999999997E-3</v>
          </cell>
          <cell r="O18">
            <v>8.8269190000000008E-3</v>
          </cell>
          <cell r="P18">
            <v>5.547660250000001E-3</v>
          </cell>
          <cell r="Q18">
            <v>9.4639282499999998E-3</v>
          </cell>
          <cell r="R18">
            <v>8.5544550000000007E-3</v>
          </cell>
          <cell r="S18">
            <v>5.7557015E-3</v>
          </cell>
          <cell r="T18">
            <v>9.3400492499999994E-3</v>
          </cell>
          <cell r="U18">
            <v>9.735091500000001E-3</v>
          </cell>
          <cell r="V18">
            <v>8.6350702500000015E-3</v>
          </cell>
          <cell r="W18">
            <v>1.1314436000000001E-2</v>
          </cell>
          <cell r="X18">
            <v>9.2581325000000003E-3</v>
          </cell>
          <cell r="Y18">
            <v>1.1208996749999998E-2</v>
          </cell>
        </row>
        <row r="19">
          <cell r="B19">
            <v>1.2248142499999999E-3</v>
          </cell>
          <cell r="C19">
            <v>9.3072449999999991E-4</v>
          </cell>
          <cell r="D19">
            <v>8.0669575E-4</v>
          </cell>
          <cell r="E19">
            <v>6.7114625000000005E-4</v>
          </cell>
          <cell r="F19">
            <v>6.0655799999999999E-4</v>
          </cell>
          <cell r="G19">
            <v>7.5034674999999997E-4</v>
          </cell>
          <cell r="H19">
            <v>8.9712324999999997E-4</v>
          </cell>
          <cell r="I19">
            <v>9.5314374999999998E-4</v>
          </cell>
          <cell r="J19">
            <v>9.2055825000000001E-4</v>
          </cell>
          <cell r="K19">
            <v>8.8153225000000006E-4</v>
          </cell>
          <cell r="L19">
            <v>9.0660075000000007E-4</v>
          </cell>
          <cell r="M19">
            <v>1.00006975E-3</v>
          </cell>
          <cell r="N19">
            <v>9.3245350000000003E-4</v>
          </cell>
          <cell r="O19">
            <v>9.1600150000000001E-4</v>
          </cell>
          <cell r="P19">
            <v>9.6499775000000003E-4</v>
          </cell>
          <cell r="Q19">
            <v>9.6426500000000007E-4</v>
          </cell>
          <cell r="R19">
            <v>9.0629424999999996E-4</v>
          </cell>
          <cell r="S19">
            <v>9.4853450000000007E-4</v>
          </cell>
          <cell r="T19">
            <v>1.742005E-3</v>
          </cell>
          <cell r="U19">
            <v>2.674924E-3</v>
          </cell>
          <cell r="V19">
            <v>3.0161624999999995E-3</v>
          </cell>
          <cell r="W19">
            <v>2.4838920000000001E-3</v>
          </cell>
          <cell r="X19">
            <v>2.1108157499999999E-3</v>
          </cell>
          <cell r="Y19">
            <v>1.6491655000000001E-3</v>
          </cell>
        </row>
        <row r="20">
          <cell r="B20">
            <v>7.7370019999999998E-2</v>
          </cell>
          <cell r="C20">
            <v>9.3733567999999989E-2</v>
          </cell>
          <cell r="D20">
            <v>7.5689430249999981E-2</v>
          </cell>
          <cell r="E20">
            <v>7.6644536999999999E-2</v>
          </cell>
          <cell r="F20">
            <v>8.8156931250000001E-2</v>
          </cell>
          <cell r="G20">
            <v>7.4053386750000005E-2</v>
          </cell>
          <cell r="H20">
            <v>7.8100336249999999E-2</v>
          </cell>
          <cell r="I20">
            <v>8.8402095999999999E-2</v>
          </cell>
          <cell r="J20">
            <v>7.7178375999999979E-2</v>
          </cell>
          <cell r="K20">
            <v>8.0146253749999993E-2</v>
          </cell>
          <cell r="L20">
            <v>0.119902483</v>
          </cell>
          <cell r="M20">
            <v>0.1318152675</v>
          </cell>
          <cell r="N20">
            <v>9.6858514750000013E-2</v>
          </cell>
          <cell r="O20">
            <v>3.5795794499999999E-2</v>
          </cell>
          <cell r="P20">
            <v>3.9445773250000003E-2</v>
          </cell>
          <cell r="Q20">
            <v>4.2923318000000002E-2</v>
          </cell>
          <cell r="R20">
            <v>4.4070067250000004E-2</v>
          </cell>
          <cell r="S20">
            <v>2.7199959749999999E-2</v>
          </cell>
          <cell r="T20">
            <v>3.6057316749999999E-2</v>
          </cell>
          <cell r="U20">
            <v>3.8215805749999998E-2</v>
          </cell>
          <cell r="V20">
            <v>3.2745867000000005E-2</v>
          </cell>
          <cell r="W20">
            <v>2.7762113500000001E-2</v>
          </cell>
          <cell r="X20">
            <v>3.4942678499999998E-2</v>
          </cell>
          <cell r="Y20">
            <v>3.576208375E-2</v>
          </cell>
        </row>
        <row r="21">
          <cell r="B21">
            <v>2.4675125000000003E-2</v>
          </cell>
          <cell r="C21">
            <v>2.4845757250000003E-2</v>
          </cell>
          <cell r="D21">
            <v>2.5847705000000002E-2</v>
          </cell>
          <cell r="E21">
            <v>2.5087993249999999E-2</v>
          </cell>
          <cell r="F21">
            <v>2.461526625E-2</v>
          </cell>
          <cell r="G21">
            <v>2.5394347249999998E-2</v>
          </cell>
          <cell r="H21">
            <v>2.5085854000000001E-2</v>
          </cell>
          <cell r="I21">
            <v>2.5065978750000002E-2</v>
          </cell>
          <cell r="J21">
            <v>2.5019791249999999E-2</v>
          </cell>
          <cell r="K21">
            <v>2.7430891999999998E-2</v>
          </cell>
          <cell r="L21">
            <v>3.344445025E-2</v>
          </cell>
          <cell r="M21">
            <v>3.4968989499999999E-2</v>
          </cell>
          <cell r="N21">
            <v>3.5472696499999998E-2</v>
          </cell>
          <cell r="O21">
            <v>3.5165329999999995E-2</v>
          </cell>
          <cell r="P21">
            <v>3.5445572999999994E-2</v>
          </cell>
          <cell r="Q21">
            <v>3.8234533500000001E-2</v>
          </cell>
          <cell r="R21">
            <v>3.7918008749999996E-2</v>
          </cell>
          <cell r="S21">
            <v>3.7109587500000006E-2</v>
          </cell>
          <cell r="T21">
            <v>3.5582633000000002E-2</v>
          </cell>
          <cell r="U21">
            <v>2.9948609999999997E-2</v>
          </cell>
          <cell r="V21">
            <v>2.74427005E-2</v>
          </cell>
          <cell r="W21">
            <v>2.6422124249999998E-2</v>
          </cell>
          <cell r="X21">
            <v>2.5452067749999998E-2</v>
          </cell>
          <cell r="Y21">
            <v>2.3757355500000004E-2</v>
          </cell>
        </row>
        <row r="22">
          <cell r="B22">
            <v>1.7899975000000002E-3</v>
          </cell>
          <cell r="C22">
            <v>1.6392815E-3</v>
          </cell>
          <cell r="D22">
            <v>1.5369252499999998E-3</v>
          </cell>
          <cell r="E22">
            <v>1.4474875000000001E-3</v>
          </cell>
          <cell r="F22">
            <v>1.4454507500000001E-3</v>
          </cell>
          <cell r="G22">
            <v>1.4379099999999999E-3</v>
          </cell>
          <cell r="H22">
            <v>1.4413222499999997E-3</v>
          </cell>
          <cell r="I22">
            <v>1.4634902499999999E-3</v>
          </cell>
          <cell r="J22">
            <v>1.48829525E-3</v>
          </cell>
          <cell r="K22">
            <v>1.5400105E-3</v>
          </cell>
          <cell r="L22">
            <v>1.5707797499999998E-3</v>
          </cell>
          <cell r="M22">
            <v>1.5887695E-3</v>
          </cell>
          <cell r="N22">
            <v>1.6976022500000002E-3</v>
          </cell>
          <cell r="O22">
            <v>1.5703865E-3</v>
          </cell>
          <cell r="P22">
            <v>1.57443075E-3</v>
          </cell>
          <cell r="Q22">
            <v>1.58083625E-3</v>
          </cell>
          <cell r="R22">
            <v>1.5534395000000002E-3</v>
          </cell>
          <cell r="S22">
            <v>1.6124487500000001E-3</v>
          </cell>
          <cell r="T22">
            <v>1.8528997500000001E-3</v>
          </cell>
          <cell r="U22">
            <v>2.2002687500000001E-3</v>
          </cell>
          <cell r="V22">
            <v>2.4854624999999997E-3</v>
          </cell>
          <cell r="W22">
            <v>2.3784947499999997E-3</v>
          </cell>
          <cell r="X22">
            <v>2.2498957500000001E-3</v>
          </cell>
          <cell r="Y22">
            <v>2.1930855000000002E-3</v>
          </cell>
        </row>
        <row r="23">
          <cell r="B23">
            <v>9.4549616749999996E-2</v>
          </cell>
          <cell r="C23">
            <v>1.2416954000000001E-2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3.12044325E-3</v>
          </cell>
          <cell r="L23">
            <v>2.6297311500000004E-2</v>
          </cell>
          <cell r="M23">
            <v>3.8107220499999997E-2</v>
          </cell>
          <cell r="N23">
            <v>9.4330307000000002E-2</v>
          </cell>
          <cell r="O23">
            <v>3.7161229999999996E-2</v>
          </cell>
          <cell r="P23">
            <v>2.8820808500000003E-2</v>
          </cell>
          <cell r="Q23">
            <v>3.1564628499999997E-2</v>
          </cell>
          <cell r="R23">
            <v>3.8104793499999998E-2</v>
          </cell>
          <cell r="S23">
            <v>0.1977699775</v>
          </cell>
          <cell r="T23">
            <v>0.44180590824999999</v>
          </cell>
          <cell r="U23">
            <v>0.63971150174999991</v>
          </cell>
          <cell r="V23">
            <v>0.58874749749999999</v>
          </cell>
          <cell r="W23">
            <v>0.48127268199999995</v>
          </cell>
          <cell r="X23">
            <v>0.40485569749999994</v>
          </cell>
          <cell r="Y23">
            <v>0.28792731875000005</v>
          </cell>
        </row>
        <row r="24">
          <cell r="B24">
            <v>6.2760572499999988E-3</v>
          </cell>
          <cell r="C24">
            <v>5.9342442499999998E-3</v>
          </cell>
          <cell r="D24">
            <v>5.7569524999999998E-3</v>
          </cell>
          <cell r="E24">
            <v>6.1140365000000012E-3</v>
          </cell>
          <cell r="F24">
            <v>5.8205975E-3</v>
          </cell>
          <cell r="G24">
            <v>6.1032987500000005E-3</v>
          </cell>
          <cell r="H24">
            <v>5.8125489999999993E-3</v>
          </cell>
          <cell r="I24">
            <v>4.596363E-3</v>
          </cell>
          <cell r="J24">
            <v>1.6905119999999999E-3</v>
          </cell>
          <cell r="K24">
            <v>6.4446749999999998E-5</v>
          </cell>
          <cell r="L24">
            <v>8.0312749999999998E-5</v>
          </cell>
          <cell r="M24">
            <v>9.2456750000000009E-5</v>
          </cell>
          <cell r="N24">
            <v>0</v>
          </cell>
          <cell r="O24">
            <v>5.5357749999999997E-5</v>
          </cell>
          <cell r="P24">
            <v>1.1955699999999999E-4</v>
          </cell>
          <cell r="Q24">
            <v>0</v>
          </cell>
          <cell r="R24">
            <v>3.1668125E-4</v>
          </cell>
          <cell r="S24">
            <v>1.1056799999999999E-3</v>
          </cell>
          <cell r="T24">
            <v>3.1751537499999996E-3</v>
          </cell>
          <cell r="U24">
            <v>4.9635402500000005E-3</v>
          </cell>
          <cell r="V24">
            <v>4.7386912500000005E-3</v>
          </cell>
          <cell r="W24">
            <v>4.75969575E-3</v>
          </cell>
          <cell r="X24">
            <v>4.5461220000000005E-3</v>
          </cell>
          <cell r="Y24">
            <v>4.7246597499999996E-3</v>
          </cell>
        </row>
        <row r="25">
          <cell r="B25">
            <v>6.5031169999999999E-2</v>
          </cell>
          <cell r="C25">
            <v>6.4511222000000007E-2</v>
          </cell>
          <cell r="D25">
            <v>6.5139464500000008E-2</v>
          </cell>
          <cell r="E25">
            <v>6.1789148499999995E-2</v>
          </cell>
          <cell r="F25">
            <v>6.1176384750000007E-2</v>
          </cell>
          <cell r="G25">
            <v>5.8967967250000003E-2</v>
          </cell>
          <cell r="H25">
            <v>5.4974209750000003E-2</v>
          </cell>
          <cell r="I25">
            <v>5.2860466750000001E-2</v>
          </cell>
          <cell r="J25">
            <v>5.1038664749999997E-2</v>
          </cell>
          <cell r="K25">
            <v>5.1498230250000006E-2</v>
          </cell>
          <cell r="L25">
            <v>5.1216712999999997E-2</v>
          </cell>
          <cell r="M25">
            <v>5.1527039250000004E-2</v>
          </cell>
          <cell r="N25">
            <v>5.2411363500000002E-2</v>
          </cell>
          <cell r="O25">
            <v>5.4228547000000002E-2</v>
          </cell>
          <cell r="P25">
            <v>5.6976871499999998E-2</v>
          </cell>
          <cell r="Q25">
            <v>5.8384522500000001E-2</v>
          </cell>
          <cell r="R25">
            <v>5.82570975E-2</v>
          </cell>
          <cell r="S25">
            <v>5.62855835E-2</v>
          </cell>
          <cell r="T25">
            <v>5.3593553500000002E-2</v>
          </cell>
          <cell r="U25">
            <v>5.0913768750000005E-2</v>
          </cell>
          <cell r="V25">
            <v>5.160386175E-2</v>
          </cell>
          <cell r="W25">
            <v>5.4990954250000001E-2</v>
          </cell>
          <cell r="X25">
            <v>5.4659122500000004E-2</v>
          </cell>
          <cell r="Y25">
            <v>5.3026022999999992E-2</v>
          </cell>
        </row>
        <row r="26">
          <cell r="B26">
            <v>1.76127425E-3</v>
          </cell>
          <cell r="C26">
            <v>1.3763637500000001E-3</v>
          </cell>
          <cell r="D26">
            <v>8.3233124999999993E-4</v>
          </cell>
          <cell r="E26">
            <v>6.8186199999999998E-4</v>
          </cell>
          <cell r="F26">
            <v>6.0542249999999995E-4</v>
          </cell>
          <cell r="G26">
            <v>6.0501724999999999E-4</v>
          </cell>
          <cell r="H26">
            <v>5.7759424999999994E-4</v>
          </cell>
          <cell r="I26">
            <v>5.715859999999999E-4</v>
          </cell>
          <cell r="J26">
            <v>6.1663050000000002E-4</v>
          </cell>
          <cell r="K26">
            <v>5.2226200000000001E-4</v>
          </cell>
          <cell r="L26">
            <v>1.0259592500000002E-3</v>
          </cell>
          <cell r="M26">
            <v>1.3096937500000001E-3</v>
          </cell>
          <cell r="N26">
            <v>1.4981784999999999E-3</v>
          </cell>
          <cell r="O26">
            <v>1.6635047499999999E-3</v>
          </cell>
          <cell r="P26">
            <v>1.4237660000000001E-3</v>
          </cell>
          <cell r="Q26">
            <v>1.1185520000000001E-3</v>
          </cell>
          <cell r="R26">
            <v>1.18021925E-3</v>
          </cell>
          <cell r="S26">
            <v>1.7449744999999998E-3</v>
          </cell>
          <cell r="T26">
            <v>2.7326274999999998E-3</v>
          </cell>
          <cell r="U26">
            <v>3.6600607500000002E-3</v>
          </cell>
          <cell r="V26">
            <v>3.7950607500000003E-3</v>
          </cell>
          <cell r="W26">
            <v>3.4977397500000002E-3</v>
          </cell>
          <cell r="X26">
            <v>3.2614670000000001E-3</v>
          </cell>
          <cell r="Y26">
            <v>2.5201429999999999E-3</v>
          </cell>
        </row>
        <row r="27">
          <cell r="B27">
            <v>0.103002634</v>
          </cell>
          <cell r="C27">
            <v>0.101179642</v>
          </cell>
          <cell r="D27">
            <v>9.8243922999999997E-2</v>
          </cell>
          <cell r="E27">
            <v>9.8250984E-2</v>
          </cell>
          <cell r="F27">
            <v>9.8901862999999993E-2</v>
          </cell>
          <cell r="G27">
            <v>0.10330738474999999</v>
          </cell>
          <cell r="H27">
            <v>0.11047340400000001</v>
          </cell>
          <cell r="I27">
            <v>0.1165284135</v>
          </cell>
          <cell r="J27">
            <v>0.12926457025000002</v>
          </cell>
          <cell r="K27">
            <v>0.13076604075000001</v>
          </cell>
          <cell r="L27">
            <v>0.13168013375000001</v>
          </cell>
          <cell r="M27">
            <v>0.127014765</v>
          </cell>
          <cell r="N27">
            <v>0.11926075174999999</v>
          </cell>
          <cell r="O27">
            <v>0.11370114325</v>
          </cell>
          <cell r="P27">
            <v>0.112644123</v>
          </cell>
          <cell r="Q27">
            <v>0.11222197524999999</v>
          </cell>
          <cell r="R27">
            <v>0.10812111849999999</v>
          </cell>
          <cell r="S27">
            <v>0.10778220949999999</v>
          </cell>
          <cell r="T27">
            <v>0.10844523424999999</v>
          </cell>
          <cell r="U27">
            <v>0.1032446575</v>
          </cell>
          <cell r="V27">
            <v>0.10280798725000001</v>
          </cell>
          <cell r="W27">
            <v>0.10239004900000001</v>
          </cell>
          <cell r="X27">
            <v>9.7515547000000008E-2</v>
          </cell>
          <cell r="Y27">
            <v>9.4541130249999994E-2</v>
          </cell>
        </row>
        <row r="28">
          <cell r="B28">
            <v>6.4531087500000004E-3</v>
          </cell>
          <cell r="C28">
            <v>6.3414542499999997E-3</v>
          </cell>
          <cell r="D28">
            <v>6.3727012499999996E-3</v>
          </cell>
          <cell r="E28">
            <v>6.4224989999999999E-3</v>
          </cell>
          <cell r="F28">
            <v>6.4326662499999999E-3</v>
          </cell>
          <cell r="G28">
            <v>6.2517937499999999E-3</v>
          </cell>
          <cell r="H28">
            <v>5.6270897499999997E-3</v>
          </cell>
          <cell r="I28">
            <v>4.7584362500000012E-3</v>
          </cell>
          <cell r="J28">
            <v>3.5119067499999996E-3</v>
          </cell>
          <cell r="K28">
            <v>2.9743145000000002E-3</v>
          </cell>
          <cell r="L28">
            <v>2.9581009999999994E-3</v>
          </cell>
          <cell r="M28">
            <v>3.1028997499999997E-3</v>
          </cell>
          <cell r="N28">
            <v>2.9995547500000002E-3</v>
          </cell>
          <cell r="O28">
            <v>2.97538675E-3</v>
          </cell>
          <cell r="P28">
            <v>3.04442725E-3</v>
          </cell>
          <cell r="Q28">
            <v>3.2337864999999999E-3</v>
          </cell>
          <cell r="R28">
            <v>3.18141E-3</v>
          </cell>
          <cell r="S28">
            <v>3.5467459999999999E-3</v>
          </cell>
          <cell r="T28">
            <v>3.84255775E-3</v>
          </cell>
          <cell r="U28">
            <v>5.0167397500000006E-3</v>
          </cell>
          <cell r="V28">
            <v>5.7369109999999999E-3</v>
          </cell>
          <cell r="W28">
            <v>5.5142097500000004E-3</v>
          </cell>
          <cell r="X28">
            <v>5.6934814999999991E-3</v>
          </cell>
          <cell r="Y28">
            <v>5.6878299999999996E-3</v>
          </cell>
        </row>
        <row r="29">
          <cell r="B29">
            <v>1.4836784999999999E-3</v>
          </cell>
          <cell r="C29">
            <v>1.1446117499999998E-3</v>
          </cell>
          <cell r="D29">
            <v>1.010483E-3</v>
          </cell>
          <cell r="E29">
            <v>9.9736074999999991E-4</v>
          </cell>
          <cell r="F29">
            <v>1.0075832499999999E-3</v>
          </cell>
          <cell r="G29">
            <v>9.7214250000000001E-4</v>
          </cell>
          <cell r="H29">
            <v>9.7216400000000008E-4</v>
          </cell>
          <cell r="I29">
            <v>1.0453555000000002E-3</v>
          </cell>
          <cell r="J29">
            <v>1.0027724999999998E-3</v>
          </cell>
          <cell r="K29">
            <v>1.253791E-3</v>
          </cell>
          <cell r="L29">
            <v>1.2951092499999999E-3</v>
          </cell>
          <cell r="M29">
            <v>1.89366725E-3</v>
          </cell>
          <cell r="N29">
            <v>2.0197229999999997E-3</v>
          </cell>
          <cell r="O29">
            <v>1.8226177499999999E-3</v>
          </cell>
          <cell r="P29">
            <v>1.7566610000000003E-3</v>
          </cell>
          <cell r="Q29">
            <v>1.5187607499999999E-3</v>
          </cell>
          <cell r="R29">
            <v>1.5060212499999998E-3</v>
          </cell>
          <cell r="S29">
            <v>1.7100362499999999E-3</v>
          </cell>
          <cell r="T29">
            <v>2.1153997500000001E-3</v>
          </cell>
          <cell r="U29">
            <v>2.9116407500000001E-3</v>
          </cell>
          <cell r="V29">
            <v>3.5509517499999997E-3</v>
          </cell>
          <cell r="W29">
            <v>3.606321E-3</v>
          </cell>
          <cell r="X29">
            <v>3.3318929999999998E-3</v>
          </cell>
          <cell r="Y29">
            <v>2.9270279999999999E-3</v>
          </cell>
        </row>
        <row r="30">
          <cell r="B30">
            <v>4.2424600000000003E-4</v>
          </cell>
          <cell r="C30">
            <v>4.0651424999999994E-4</v>
          </cell>
          <cell r="D30">
            <v>4.0206750000000005E-4</v>
          </cell>
          <cell r="E30">
            <v>4.0263775E-4</v>
          </cell>
          <cell r="F30">
            <v>4.0162275000000001E-4</v>
          </cell>
          <cell r="G30">
            <v>3.9853674999999999E-4</v>
          </cell>
          <cell r="H30">
            <v>3.9967174999999992E-4</v>
          </cell>
          <cell r="I30">
            <v>4.03018E-4</v>
          </cell>
          <cell r="J30">
            <v>4.0208449999999999E-4</v>
          </cell>
          <cell r="K30">
            <v>4.0105425E-4</v>
          </cell>
          <cell r="L30">
            <v>4.0348874999999995E-4</v>
          </cell>
          <cell r="M30">
            <v>4.0588675000000004E-4</v>
          </cell>
          <cell r="N30">
            <v>4.2332924999999999E-4</v>
          </cell>
          <cell r="O30">
            <v>4.1730750000000002E-4</v>
          </cell>
          <cell r="P30">
            <v>4.1377699999999999E-4</v>
          </cell>
          <cell r="Q30">
            <v>4.1242674999999996E-4</v>
          </cell>
          <cell r="R30">
            <v>4.183565E-4</v>
          </cell>
          <cell r="S30">
            <v>4.2899650000000002E-4</v>
          </cell>
          <cell r="T30">
            <v>4.4712475000000001E-4</v>
          </cell>
          <cell r="U30">
            <v>4.8351975E-4</v>
          </cell>
          <cell r="V30">
            <v>5.0153799999999994E-4</v>
          </cell>
          <cell r="W30">
            <v>4.9709000000000005E-4</v>
          </cell>
          <cell r="X30">
            <v>4.7186024999999998E-4</v>
          </cell>
          <cell r="Y30">
            <v>4.6322725000000001E-4</v>
          </cell>
        </row>
        <row r="31">
          <cell r="B31">
            <v>1.5032472999999999E-2</v>
          </cell>
          <cell r="C31">
            <v>1.4990824E-2</v>
          </cell>
          <cell r="D31">
            <v>1.268305925E-2</v>
          </cell>
          <cell r="E31">
            <v>1.3536515250000001E-2</v>
          </cell>
          <cell r="F31">
            <v>1.355722425E-2</v>
          </cell>
          <cell r="G31">
            <v>1.966473425E-2</v>
          </cell>
          <cell r="H31">
            <v>2.312633675E-2</v>
          </cell>
          <cell r="I31">
            <v>3.0746892000000001E-2</v>
          </cell>
          <cell r="J31">
            <v>3.4642577000000001E-2</v>
          </cell>
          <cell r="K31">
            <v>3.6061723749999997E-2</v>
          </cell>
          <cell r="L31">
            <v>3.633017275E-2</v>
          </cell>
          <cell r="M31">
            <v>3.5928875999999998E-2</v>
          </cell>
          <cell r="N31">
            <v>3.4613557749999996E-2</v>
          </cell>
          <cell r="O31">
            <v>2.6791350749999998E-2</v>
          </cell>
          <cell r="P31">
            <v>2.5938263E-2</v>
          </cell>
          <cell r="Q31">
            <v>2.5672431750000006E-2</v>
          </cell>
          <cell r="R31">
            <v>2.4885097000000002E-2</v>
          </cell>
          <cell r="S31">
            <v>2.38300935E-2</v>
          </cell>
          <cell r="T31">
            <v>2.3034886750000001E-2</v>
          </cell>
          <cell r="U31">
            <v>2.3121875000000004E-2</v>
          </cell>
          <cell r="V31">
            <v>2.2562151499999999E-2</v>
          </cell>
          <cell r="W31">
            <v>1.9715228499999998E-2</v>
          </cell>
          <cell r="X31">
            <v>1.6253664000000001E-2</v>
          </cell>
          <cell r="Y31">
            <v>1.6051683000000001E-2</v>
          </cell>
        </row>
        <row r="32">
          <cell r="B32">
            <v>0.11991184425</v>
          </cell>
          <cell r="C32">
            <v>0.13237460325</v>
          </cell>
          <cell r="D32">
            <v>0.12577938075</v>
          </cell>
          <cell r="E32">
            <v>0.12970856099999997</v>
          </cell>
          <cell r="F32">
            <v>0.12044001</v>
          </cell>
          <cell r="G32">
            <v>0.12500579074999998</v>
          </cell>
          <cell r="H32">
            <v>0.12649885350000001</v>
          </cell>
          <cell r="I32">
            <v>0.1253206425</v>
          </cell>
          <cell r="J32">
            <v>0.14640290450000001</v>
          </cell>
          <cell r="K32">
            <v>0.1517048875</v>
          </cell>
          <cell r="L32">
            <v>0.15128963099999998</v>
          </cell>
          <cell r="M32">
            <v>0.15053620124999997</v>
          </cell>
          <cell r="N32">
            <v>0.12696138375000002</v>
          </cell>
          <cell r="O32">
            <v>0.1195153675</v>
          </cell>
          <cell r="P32">
            <v>0.10446202275000001</v>
          </cell>
          <cell r="Q32">
            <v>0.10144697575</v>
          </cell>
          <cell r="R32">
            <v>0.10215767299999999</v>
          </cell>
          <cell r="S32">
            <v>0.10189004124999999</v>
          </cell>
          <cell r="T32">
            <v>0.1020707015</v>
          </cell>
          <cell r="U32">
            <v>9.8121555499999999E-2</v>
          </cell>
          <cell r="V32">
            <v>0.10095930475000001</v>
          </cell>
          <cell r="W32">
            <v>0.10039716725</v>
          </cell>
          <cell r="X32">
            <v>9.8877605500000007E-2</v>
          </cell>
          <cell r="Y32">
            <v>9.9335227999999998E-2</v>
          </cell>
        </row>
        <row r="33">
          <cell r="B33">
            <v>2.9211722000000002E-2</v>
          </cell>
          <cell r="C33">
            <v>2.9703764000000001E-2</v>
          </cell>
          <cell r="D33">
            <v>2.9430184000000002E-2</v>
          </cell>
          <cell r="E33">
            <v>2.8799318499999997E-2</v>
          </cell>
          <cell r="F33">
            <v>2.9214084999999997E-2</v>
          </cell>
          <cell r="G33">
            <v>2.9284309999999997E-2</v>
          </cell>
          <cell r="H33">
            <v>2.9288687000000001E-2</v>
          </cell>
          <cell r="I33">
            <v>2.9879733999999998E-2</v>
          </cell>
          <cell r="J33">
            <v>3.943914875E-2</v>
          </cell>
          <cell r="K33">
            <v>4.7430162249999998E-2</v>
          </cell>
          <cell r="L33">
            <v>4.9324063500000001E-2</v>
          </cell>
          <cell r="M33">
            <v>4.91658315E-2</v>
          </cell>
          <cell r="N33">
            <v>3.6781035750000003E-2</v>
          </cell>
          <cell r="O33">
            <v>3.7350399749999999E-2</v>
          </cell>
          <cell r="P33">
            <v>4.6255803999999998E-2</v>
          </cell>
          <cell r="Q33">
            <v>4.9520600249999998E-2</v>
          </cell>
          <cell r="R33">
            <v>4.8915261250000001E-2</v>
          </cell>
          <cell r="S33">
            <v>4.5851968749999999E-2</v>
          </cell>
          <cell r="T33">
            <v>3.3198070750000003E-2</v>
          </cell>
          <cell r="U33">
            <v>2.8190260750000001E-2</v>
          </cell>
          <cell r="V33">
            <v>2.9322927999999998E-2</v>
          </cell>
          <cell r="W33">
            <v>2.8755200500000001E-2</v>
          </cell>
          <cell r="X33">
            <v>2.82434425E-2</v>
          </cell>
          <cell r="Y33">
            <v>2.9011620250000002E-2</v>
          </cell>
        </row>
        <row r="34">
          <cell r="B34">
            <v>5.2810095500000001E-2</v>
          </cell>
          <cell r="C34">
            <v>5.3199606000000003E-2</v>
          </cell>
          <cell r="D34">
            <v>5.2476783750000006E-2</v>
          </cell>
          <cell r="E34">
            <v>5.0286656249999992E-2</v>
          </cell>
          <cell r="F34">
            <v>4.7436104999999999E-2</v>
          </cell>
          <cell r="G34">
            <v>4.7699810749999995E-2</v>
          </cell>
          <cell r="H34">
            <v>4.6875756250000004E-2</v>
          </cell>
          <cell r="I34">
            <v>4.8934858250000005E-2</v>
          </cell>
          <cell r="J34">
            <v>5.2325174500000002E-2</v>
          </cell>
          <cell r="K34">
            <v>5.8580354500000001E-2</v>
          </cell>
          <cell r="L34">
            <v>5.7643377500000009E-2</v>
          </cell>
          <cell r="M34">
            <v>5.6825657750000008E-2</v>
          </cell>
          <cell r="N34">
            <v>4.8754963999999998E-2</v>
          </cell>
          <cell r="O34">
            <v>4.815041325000001E-2</v>
          </cell>
          <cell r="P34">
            <v>4.7891897000000003E-2</v>
          </cell>
          <cell r="Q34">
            <v>4.7655038750000003E-2</v>
          </cell>
          <cell r="R34">
            <v>4.8321699249999996E-2</v>
          </cell>
          <cell r="S34">
            <v>4.8004332499999997E-2</v>
          </cell>
          <cell r="T34">
            <v>4.6347744750000003E-2</v>
          </cell>
          <cell r="U34">
            <v>4.3499668999999998E-2</v>
          </cell>
          <cell r="V34">
            <v>4.3539164499999998E-2</v>
          </cell>
          <cell r="W34">
            <v>4.2781615250000002E-2</v>
          </cell>
          <cell r="X34">
            <v>4.3347974749999997E-2</v>
          </cell>
          <cell r="Y34">
            <v>4.3043603000000007E-2</v>
          </cell>
        </row>
        <row r="35">
          <cell r="B35">
            <v>4.9235039999999996E-3</v>
          </cell>
          <cell r="C35">
            <v>4.7586437500000004E-3</v>
          </cell>
          <cell r="D35">
            <v>4.7508232500000002E-3</v>
          </cell>
          <cell r="E35">
            <v>2.7895727500000002E-3</v>
          </cell>
          <cell r="F35">
            <v>2.7340820000000001E-3</v>
          </cell>
          <cell r="G35">
            <v>1.8471162500000001E-3</v>
          </cell>
          <cell r="H35">
            <v>1.6986437499999999E-3</v>
          </cell>
          <cell r="I35">
            <v>1.7779054999999999E-3</v>
          </cell>
          <cell r="J35">
            <v>1.8823764999999998E-3</v>
          </cell>
          <cell r="K35">
            <v>1.8534637499999999E-3</v>
          </cell>
          <cell r="L35">
            <v>1.91169725E-3</v>
          </cell>
          <cell r="M35">
            <v>1.6513209999999999E-3</v>
          </cell>
          <cell r="N35">
            <v>1.6843762499999999E-3</v>
          </cell>
          <cell r="O35">
            <v>1.8783802499999997E-3</v>
          </cell>
          <cell r="P35">
            <v>1.7388212500000001E-3</v>
          </cell>
          <cell r="Q35">
            <v>1.6745360000000001E-3</v>
          </cell>
          <cell r="R35">
            <v>1.8663685000000001E-3</v>
          </cell>
          <cell r="S35">
            <v>1.7664252500000002E-3</v>
          </cell>
          <cell r="T35">
            <v>1.7420554999999999E-3</v>
          </cell>
          <cell r="U35">
            <v>1.8182372500000002E-3</v>
          </cell>
          <cell r="V35">
            <v>1.55538175E-3</v>
          </cell>
          <cell r="W35">
            <v>1.819415E-3</v>
          </cell>
          <cell r="X35">
            <v>1.8841857500000001E-3</v>
          </cell>
          <cell r="Y35">
            <v>1.7061744999999999E-3</v>
          </cell>
        </row>
        <row r="36">
          <cell r="B36">
            <v>0.24702999124999997</v>
          </cell>
          <cell r="C36">
            <v>0.2283792385</v>
          </cell>
          <cell r="D36">
            <v>0.2274799005</v>
          </cell>
          <cell r="E36">
            <v>0.22982160574999999</v>
          </cell>
          <cell r="F36">
            <v>0.23354817950000001</v>
          </cell>
          <cell r="G36">
            <v>0.25800013724999998</v>
          </cell>
          <cell r="H36">
            <v>0.29398126224999999</v>
          </cell>
          <cell r="I36">
            <v>0.34456483450000003</v>
          </cell>
          <cell r="J36">
            <v>0.35886652399999996</v>
          </cell>
          <cell r="K36">
            <v>0.36156526950000001</v>
          </cell>
          <cell r="L36">
            <v>0.36596862024999999</v>
          </cell>
          <cell r="M36">
            <v>0.35942389699999994</v>
          </cell>
          <cell r="N36">
            <v>0.34418441025000002</v>
          </cell>
          <cell r="O36">
            <v>0.34117732224999997</v>
          </cell>
          <cell r="P36">
            <v>0.34317140950000002</v>
          </cell>
          <cell r="Q36">
            <v>0.32930227649999999</v>
          </cell>
          <cell r="R36">
            <v>0.33047509749999998</v>
          </cell>
          <cell r="S36">
            <v>0.32927579500000004</v>
          </cell>
          <cell r="T36">
            <v>0.32522196200000003</v>
          </cell>
          <cell r="U36">
            <v>0.33205841075000003</v>
          </cell>
          <cell r="V36">
            <v>0.32613087475000002</v>
          </cell>
          <cell r="W36">
            <v>0.30293961325000002</v>
          </cell>
          <cell r="X36">
            <v>0.27654801925</v>
          </cell>
          <cell r="Y36">
            <v>0.26156676875000001</v>
          </cell>
        </row>
        <row r="37">
          <cell r="B37">
            <v>1.687748775E-2</v>
          </cell>
          <cell r="C37">
            <v>1.6927266E-2</v>
          </cell>
          <cell r="D37">
            <v>1.7049753500000001E-2</v>
          </cell>
          <cell r="E37">
            <v>1.6949183249999996E-2</v>
          </cell>
          <cell r="F37">
            <v>1.9164449750000003E-2</v>
          </cell>
          <cell r="G37">
            <v>2.0899270750000001E-2</v>
          </cell>
          <cell r="H37">
            <v>2.2761526499999997E-2</v>
          </cell>
          <cell r="I37">
            <v>2.7110832250000001E-2</v>
          </cell>
          <cell r="J37">
            <v>3.5368443749999999E-2</v>
          </cell>
          <cell r="K37">
            <v>3.7272268249999997E-2</v>
          </cell>
          <cell r="L37">
            <v>3.5593594499999992E-2</v>
          </cell>
          <cell r="M37">
            <v>3.4577451000000002E-2</v>
          </cell>
          <cell r="N37">
            <v>3.2137985500000001E-2</v>
          </cell>
          <cell r="O37">
            <v>2.8790402E-2</v>
          </cell>
          <cell r="P37">
            <v>2.66433485E-2</v>
          </cell>
          <cell r="Q37">
            <v>2.6651431499999999E-2</v>
          </cell>
          <cell r="R37">
            <v>2.4439935499999996E-2</v>
          </cell>
          <cell r="S37">
            <v>2.3920797749999997E-2</v>
          </cell>
          <cell r="T37">
            <v>2.4916704250000001E-2</v>
          </cell>
          <cell r="U37">
            <v>2.42874285E-2</v>
          </cell>
          <cell r="V37">
            <v>2.4965669249999999E-2</v>
          </cell>
          <cell r="W37">
            <v>2.1871157749999998E-2</v>
          </cell>
          <cell r="X37">
            <v>2.2454070999999999E-2</v>
          </cell>
          <cell r="Y37">
            <v>2.175630575E-2</v>
          </cell>
        </row>
        <row r="38">
          <cell r="B38">
            <v>4.2993598000000001E-2</v>
          </cell>
          <cell r="C38">
            <v>4.4853899999999995E-2</v>
          </cell>
          <cell r="D38">
            <v>4.3091045500000001E-2</v>
          </cell>
          <cell r="E38">
            <v>4.3787762750000001E-2</v>
          </cell>
          <cell r="F38">
            <v>4.4550835750000004E-2</v>
          </cell>
          <cell r="G38">
            <v>4.2860737999999995E-2</v>
          </cell>
          <cell r="H38">
            <v>4.3419285750000002E-2</v>
          </cell>
          <cell r="I38">
            <v>5.2368973500000013E-2</v>
          </cell>
          <cell r="J38">
            <v>4.9808654000000001E-2</v>
          </cell>
          <cell r="K38">
            <v>4.9793920500000005E-2</v>
          </cell>
          <cell r="L38">
            <v>5.0397863250000001E-2</v>
          </cell>
          <cell r="M38">
            <v>5.08724355E-2</v>
          </cell>
          <cell r="N38">
            <v>4.4266873500000005E-2</v>
          </cell>
          <cell r="O38">
            <v>3.7575072250000008E-2</v>
          </cell>
          <cell r="P38">
            <v>3.7881442250000008E-2</v>
          </cell>
          <cell r="Q38">
            <v>3.8781133499999995E-2</v>
          </cell>
          <cell r="R38">
            <v>3.9437511250000001E-2</v>
          </cell>
          <cell r="S38">
            <v>3.7848468750000003E-2</v>
          </cell>
          <cell r="T38">
            <v>3.6385732750000004E-2</v>
          </cell>
          <cell r="U38">
            <v>3.6826992750000002E-2</v>
          </cell>
          <cell r="V38">
            <v>3.9549336500000004E-2</v>
          </cell>
          <cell r="W38">
            <v>3.8443337250000001E-2</v>
          </cell>
          <cell r="X38">
            <v>4.4000442500000007E-2</v>
          </cell>
          <cell r="Y38">
            <v>4.3876473500000006E-2</v>
          </cell>
        </row>
        <row r="39">
          <cell r="B39">
            <v>1.6148305E-3</v>
          </cell>
          <cell r="C39">
            <v>1.5364077499999999E-3</v>
          </cell>
          <cell r="D39">
            <v>1.51070425E-3</v>
          </cell>
          <cell r="E39">
            <v>1.4561192499999999E-3</v>
          </cell>
          <cell r="F39">
            <v>1.4512527500000001E-3</v>
          </cell>
          <cell r="G39">
            <v>1.538181E-3</v>
          </cell>
          <cell r="H39">
            <v>1.58496425E-3</v>
          </cell>
          <cell r="I39">
            <v>1.84064075E-3</v>
          </cell>
          <cell r="J39">
            <v>1.9246150000000002E-3</v>
          </cell>
          <cell r="K39">
            <v>1.80884275E-3</v>
          </cell>
          <cell r="L39">
            <v>1.7180105E-3</v>
          </cell>
          <cell r="M39">
            <v>1.7623184999999999E-3</v>
          </cell>
          <cell r="N39">
            <v>1.8116525000000001E-3</v>
          </cell>
          <cell r="O39">
            <v>1.7333707499999997E-3</v>
          </cell>
          <cell r="P39">
            <v>1.7276292499999999E-3</v>
          </cell>
          <cell r="Q39">
            <v>1.68002025E-3</v>
          </cell>
          <cell r="R39">
            <v>1.6355839999999998E-3</v>
          </cell>
          <cell r="S39">
            <v>1.7254507499999999E-3</v>
          </cell>
          <cell r="T39">
            <v>1.8241730000000001E-3</v>
          </cell>
          <cell r="U39">
            <v>2.064434E-3</v>
          </cell>
          <cell r="V39">
            <v>2.2642875E-3</v>
          </cell>
          <cell r="W39">
            <v>2.2255442500000002E-3</v>
          </cell>
          <cell r="X39">
            <v>2.0673229999999998E-3</v>
          </cell>
          <cell r="Y39">
            <v>1.8512167499999998E-3</v>
          </cell>
        </row>
        <row r="40">
          <cell r="B40">
            <v>0.28832460000000004</v>
          </cell>
          <cell r="C40">
            <v>0.29260079950000001</v>
          </cell>
          <cell r="D40">
            <v>0.29453337099999999</v>
          </cell>
          <cell r="E40">
            <v>0.29524549124999999</v>
          </cell>
          <cell r="F40">
            <v>0.26746998599999999</v>
          </cell>
          <cell r="G40">
            <v>0.25731573125000001</v>
          </cell>
          <cell r="H40">
            <v>0.25838080224999999</v>
          </cell>
          <cell r="I40">
            <v>0.25249544525000001</v>
          </cell>
          <cell r="J40">
            <v>0.28260977149999994</v>
          </cell>
          <cell r="K40">
            <v>0.29988780949999999</v>
          </cell>
          <cell r="L40">
            <v>0.31751840975000001</v>
          </cell>
          <cell r="M40">
            <v>0.33554767624999998</v>
          </cell>
          <cell r="N40">
            <v>0.31554750074999999</v>
          </cell>
          <cell r="O40">
            <v>0.28162093350000006</v>
          </cell>
          <cell r="P40">
            <v>0.29875843825000004</v>
          </cell>
          <cell r="Q40">
            <v>0.2943775025</v>
          </cell>
          <cell r="R40">
            <v>0.29018668375000001</v>
          </cell>
          <cell r="S40">
            <v>0.28791157549999996</v>
          </cell>
          <cell r="T40">
            <v>0.26004183599999997</v>
          </cell>
          <cell r="U40">
            <v>0.26630522550000002</v>
          </cell>
          <cell r="V40">
            <v>0.26018133925000003</v>
          </cell>
          <cell r="W40">
            <v>0.27653359625000001</v>
          </cell>
          <cell r="X40">
            <v>0.29804881275</v>
          </cell>
          <cell r="Y40">
            <v>0.30147892000000004</v>
          </cell>
        </row>
        <row r="41">
          <cell r="B41">
            <v>3.2855783499999999E-2</v>
          </cell>
          <cell r="C41">
            <v>3.0400137999999997E-2</v>
          </cell>
          <cell r="D41">
            <v>2.9083261499999999E-2</v>
          </cell>
          <cell r="E41">
            <v>2.9515667499999999E-2</v>
          </cell>
          <cell r="F41">
            <v>2.8516311749999999E-2</v>
          </cell>
          <cell r="G41">
            <v>2.7028192499999999E-2</v>
          </cell>
          <cell r="H41">
            <v>2.674855575E-2</v>
          </cell>
          <cell r="I41">
            <v>2.7493885000000003E-2</v>
          </cell>
          <cell r="J41">
            <v>2.5223559000000003E-2</v>
          </cell>
          <cell r="K41">
            <v>2.4523702499999998E-2</v>
          </cell>
          <cell r="L41">
            <v>2.4551908750000004E-2</v>
          </cell>
          <cell r="M41">
            <v>2.4693182499999997E-2</v>
          </cell>
          <cell r="N41">
            <v>2.4864564749999998E-2</v>
          </cell>
          <cell r="O41">
            <v>2.4156462750000003E-2</v>
          </cell>
          <cell r="P41">
            <v>2.4272233250000001E-2</v>
          </cell>
          <cell r="Q41">
            <v>2.4548901500000001E-2</v>
          </cell>
          <cell r="R41">
            <v>2.38540925E-2</v>
          </cell>
          <cell r="S41">
            <v>2.2697017000000003E-2</v>
          </cell>
          <cell r="T41">
            <v>2.1842025749999997E-2</v>
          </cell>
          <cell r="U41">
            <v>2.2155577499999999E-2</v>
          </cell>
          <cell r="V41">
            <v>2.220277625E-2</v>
          </cell>
          <cell r="W41">
            <v>2.2294415500000001E-2</v>
          </cell>
          <cell r="X41">
            <v>2.2314170000000001E-2</v>
          </cell>
          <cell r="Y41">
            <v>2.17281005E-2</v>
          </cell>
        </row>
        <row r="42">
          <cell r="B42">
            <v>1.4733957249999999E-2</v>
          </cell>
          <cell r="C42">
            <v>1.5150756250000001E-2</v>
          </cell>
          <cell r="D42">
            <v>1.496331175E-2</v>
          </cell>
          <cell r="E42">
            <v>1.5007864999999999E-2</v>
          </cell>
          <cell r="F42">
            <v>1.4190331E-2</v>
          </cell>
          <cell r="G42">
            <v>1.5127415999999999E-2</v>
          </cell>
          <cell r="H42">
            <v>1.6412286999999998E-2</v>
          </cell>
          <cell r="I42">
            <v>2.8254567750000001E-2</v>
          </cell>
          <cell r="J42">
            <v>2.8560301250000003E-2</v>
          </cell>
          <cell r="K42">
            <v>3.3589625749999998E-2</v>
          </cell>
          <cell r="L42">
            <v>3.6403795250000003E-2</v>
          </cell>
          <cell r="M42">
            <v>3.8407747499999999E-2</v>
          </cell>
          <cell r="N42">
            <v>3.7644101249999999E-2</v>
          </cell>
          <cell r="O42">
            <v>3.7805975999999998E-2</v>
          </cell>
          <cell r="P42">
            <v>3.8020090249999999E-2</v>
          </cell>
          <cell r="Q42">
            <v>3.5308845499999998E-2</v>
          </cell>
          <cell r="R42">
            <v>3.2067515499999998E-2</v>
          </cell>
          <cell r="S42">
            <v>3.3534738249999994E-2</v>
          </cell>
          <cell r="T42">
            <v>2.8880566499999996E-2</v>
          </cell>
          <cell r="U42">
            <v>2.8163135750000002E-2</v>
          </cell>
          <cell r="V42">
            <v>2.6782470500000002E-2</v>
          </cell>
          <cell r="W42">
            <v>2.0150843750000001E-2</v>
          </cell>
          <cell r="X42">
            <v>1.9543982249999998E-2</v>
          </cell>
          <cell r="Y42">
            <v>1.5759075500000001E-2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1.5567924999999999E-4</v>
          </cell>
          <cell r="G43">
            <v>1.89683E-3</v>
          </cell>
          <cell r="H43">
            <v>4.6833472499999999E-3</v>
          </cell>
          <cell r="I43">
            <v>7.4652602500000003E-3</v>
          </cell>
          <cell r="J43">
            <v>9.2644077500000001E-3</v>
          </cell>
          <cell r="K43">
            <v>9.0288587500000021E-3</v>
          </cell>
          <cell r="L43">
            <v>9.3967725000000009E-3</v>
          </cell>
          <cell r="M43">
            <v>8.4494209999999986E-3</v>
          </cell>
          <cell r="N43">
            <v>6.7775244999999998E-3</v>
          </cell>
          <cell r="O43">
            <v>6.6699074999999998E-3</v>
          </cell>
          <cell r="P43">
            <v>4.8589624999999994E-3</v>
          </cell>
          <cell r="Q43">
            <v>3.6026290000000004E-3</v>
          </cell>
          <cell r="R43">
            <v>3.6319234999999997E-3</v>
          </cell>
          <cell r="S43">
            <v>3.2767729999999998E-3</v>
          </cell>
          <cell r="T43">
            <v>1.96079325E-3</v>
          </cell>
          <cell r="U43">
            <v>1.5284210000000001E-3</v>
          </cell>
          <cell r="V43">
            <v>1.1968065000000001E-3</v>
          </cell>
          <cell r="W43">
            <v>1.1618069999999999E-3</v>
          </cell>
          <cell r="X43">
            <v>5.1707899999999993E-4</v>
          </cell>
          <cell r="Y43">
            <v>1.1602624999999999E-4</v>
          </cell>
        </row>
        <row r="44">
          <cell r="B44">
            <v>1.2006738750000001E-2</v>
          </cell>
          <cell r="C44">
            <v>1.24227095E-2</v>
          </cell>
          <cell r="D44">
            <v>1.1936888999999999E-2</v>
          </cell>
          <cell r="E44">
            <v>1.2677233999999999E-2</v>
          </cell>
          <cell r="F44">
            <v>1.1250926750000001E-2</v>
          </cell>
          <cell r="G44">
            <v>1.056206675E-2</v>
          </cell>
          <cell r="H44">
            <v>1.0216168749999999E-2</v>
          </cell>
          <cell r="I44">
            <v>9.7159294999999996E-3</v>
          </cell>
          <cell r="J44">
            <v>9.6863959999999999E-3</v>
          </cell>
          <cell r="K44">
            <v>8.8730307500000001E-3</v>
          </cell>
          <cell r="L44">
            <v>8.3973724999999999E-3</v>
          </cell>
          <cell r="M44">
            <v>8.5180824999999995E-3</v>
          </cell>
          <cell r="N44">
            <v>1.0145708999999998E-2</v>
          </cell>
          <cell r="O44">
            <v>1.2312041499999999E-2</v>
          </cell>
          <cell r="P44">
            <v>1.264936325E-2</v>
          </cell>
          <cell r="Q44">
            <v>1.2754228499999999E-2</v>
          </cell>
          <cell r="R44">
            <v>1.2518436999999999E-2</v>
          </cell>
          <cell r="S44">
            <v>1.2316364E-2</v>
          </cell>
          <cell r="T44">
            <v>1.226113475E-2</v>
          </cell>
          <cell r="U44">
            <v>1.1346818500000001E-2</v>
          </cell>
          <cell r="V44">
            <v>1.1016959999999999E-2</v>
          </cell>
          <cell r="W44">
            <v>1.1035710999999998E-2</v>
          </cell>
          <cell r="X44">
            <v>1.1081006500000001E-2</v>
          </cell>
          <cell r="Y44">
            <v>1.0928104000000001E-2</v>
          </cell>
        </row>
        <row r="45">
          <cell r="B45">
            <v>1.1843112499999998E-3</v>
          </cell>
          <cell r="C45">
            <v>1.3548774999999999E-3</v>
          </cell>
          <cell r="D45">
            <v>1.3351299999999999E-3</v>
          </cell>
          <cell r="E45">
            <v>1.2405240000000002E-3</v>
          </cell>
          <cell r="F45">
            <v>1.2601997499999999E-3</v>
          </cell>
          <cell r="G45">
            <v>1.3763835000000001E-3</v>
          </cell>
          <cell r="H45">
            <v>1.2248052499999999E-3</v>
          </cell>
          <cell r="I45">
            <v>1.2244867499999999E-3</v>
          </cell>
          <cell r="J45">
            <v>1.2158267500000002E-3</v>
          </cell>
          <cell r="K45">
            <v>1.9314670000000001E-3</v>
          </cell>
          <cell r="L45">
            <v>2.4787105E-3</v>
          </cell>
          <cell r="M45">
            <v>2.7896700000000002E-3</v>
          </cell>
          <cell r="N45">
            <v>2.7473712500000001E-3</v>
          </cell>
          <cell r="O45">
            <v>2.8145365E-3</v>
          </cell>
          <cell r="P45">
            <v>2.7286425E-3</v>
          </cell>
          <cell r="Q45">
            <v>2.7401119999999998E-3</v>
          </cell>
          <cell r="R45">
            <v>2.7205735000000006E-3</v>
          </cell>
          <cell r="S45">
            <v>2.4568815000000003E-3</v>
          </cell>
          <cell r="T45">
            <v>2.16052E-3</v>
          </cell>
          <cell r="U45">
            <v>1.6055207500000001E-3</v>
          </cell>
          <cell r="V45">
            <v>1.5388029999999998E-3</v>
          </cell>
          <cell r="W45">
            <v>1.7032252499999999E-3</v>
          </cell>
          <cell r="X45">
            <v>1.5618935000000001E-3</v>
          </cell>
          <cell r="Y45">
            <v>1.1971760000000001E-3</v>
          </cell>
        </row>
        <row r="46">
          <cell r="B46">
            <v>1.5973627000000001E-2</v>
          </cell>
          <cell r="C46">
            <v>1.4943811249999999E-2</v>
          </cell>
          <cell r="D46">
            <v>1.491111925E-2</v>
          </cell>
          <cell r="E46">
            <v>1.5424024000000001E-2</v>
          </cell>
          <cell r="F46">
            <v>1.5633389750000001E-2</v>
          </cell>
          <cell r="G46">
            <v>1.5158482500000001E-2</v>
          </cell>
          <cell r="H46">
            <v>1.452599125E-2</v>
          </cell>
          <cell r="I46">
            <v>1.1318520999999998E-2</v>
          </cell>
          <cell r="J46">
            <v>8.8602339999999998E-3</v>
          </cell>
          <cell r="K46">
            <v>6.3029207500000005E-3</v>
          </cell>
          <cell r="L46">
            <v>4.8886957499999998E-3</v>
          </cell>
          <cell r="M46">
            <v>2.4664222500000001E-3</v>
          </cell>
          <cell r="N46">
            <v>1.2275119999999998E-3</v>
          </cell>
          <cell r="O46">
            <v>2.9365809999999997E-3</v>
          </cell>
          <cell r="P46">
            <v>2.0654925000000001E-3</v>
          </cell>
          <cell r="Q46">
            <v>1.0904755000000002E-3</v>
          </cell>
          <cell r="R46">
            <v>2.2502799999999995E-3</v>
          </cell>
          <cell r="S46">
            <v>1.5936277500000001E-3</v>
          </cell>
          <cell r="T46">
            <v>1.3500617500000001E-3</v>
          </cell>
          <cell r="U46">
            <v>2.2731149999999996E-3</v>
          </cell>
          <cell r="V46">
            <v>2.3752230000000001E-3</v>
          </cell>
          <cell r="W46">
            <v>2.0545687500000001E-3</v>
          </cell>
          <cell r="X46">
            <v>1.1254562499999998E-3</v>
          </cell>
          <cell r="Y46">
            <v>1.3883974999999999E-3</v>
          </cell>
        </row>
        <row r="47">
          <cell r="B47">
            <v>1.8530362000000002E-2</v>
          </cell>
          <cell r="C47">
            <v>1.5705367750000001E-2</v>
          </cell>
          <cell r="D47">
            <v>1.4013537499999999E-2</v>
          </cell>
          <cell r="E47">
            <v>1.4422744000000001E-2</v>
          </cell>
          <cell r="F47">
            <v>1.3675768E-2</v>
          </cell>
          <cell r="G47">
            <v>1.2693671499999998E-2</v>
          </cell>
          <cell r="H47">
            <v>1.3353041499999999E-2</v>
          </cell>
          <cell r="I47">
            <v>1.2005078000000001E-2</v>
          </cell>
          <cell r="J47">
            <v>1.145299625E-2</v>
          </cell>
          <cell r="K47">
            <v>1.229990525E-2</v>
          </cell>
          <cell r="L47">
            <v>1.18967955E-2</v>
          </cell>
          <cell r="M47">
            <v>1.5234531000000001E-2</v>
          </cell>
          <cell r="N47">
            <v>1.4347662249999999E-2</v>
          </cell>
          <cell r="O47">
            <v>1.22356915E-2</v>
          </cell>
          <cell r="P47">
            <v>1.5296160249999999E-2</v>
          </cell>
          <cell r="Q47">
            <v>1.3815527750000001E-2</v>
          </cell>
          <cell r="R47">
            <v>1.3489421250000001E-2</v>
          </cell>
          <cell r="S47">
            <v>1.3741837500000001E-2</v>
          </cell>
          <cell r="T47">
            <v>1.5359181749999999E-2</v>
          </cell>
          <cell r="U47">
            <v>1.4010224249999998E-2</v>
          </cell>
          <cell r="V47">
            <v>1.39466425E-2</v>
          </cell>
          <cell r="W47">
            <v>2.355843325E-2</v>
          </cell>
          <cell r="X47">
            <v>3.7639692250000002E-2</v>
          </cell>
          <cell r="Y47">
            <v>4.6533142250000006E-2</v>
          </cell>
        </row>
        <row r="48">
          <cell r="B48">
            <v>1.9310955E-3</v>
          </cell>
          <cell r="C48">
            <v>1.9226149999999999E-3</v>
          </cell>
          <cell r="D48">
            <v>1.8687537499999999E-3</v>
          </cell>
          <cell r="E48">
            <v>1.7930965000000001E-3</v>
          </cell>
          <cell r="F48">
            <v>1.7683479999999999E-3</v>
          </cell>
          <cell r="G48">
            <v>1.7430697499999999E-3</v>
          </cell>
          <cell r="H48">
            <v>1.7983075E-3</v>
          </cell>
          <cell r="I48">
            <v>1.8567427499999998E-3</v>
          </cell>
          <cell r="J48">
            <v>2.0120147499999999E-3</v>
          </cell>
          <cell r="K48">
            <v>2.0934115000000001E-3</v>
          </cell>
          <cell r="L48">
            <v>2.2082784999999999E-3</v>
          </cell>
          <cell r="M48">
            <v>2.3969812499999997E-3</v>
          </cell>
          <cell r="N48">
            <v>2.4185102500000003E-3</v>
          </cell>
          <cell r="O48">
            <v>2.3674340000000003E-3</v>
          </cell>
          <cell r="P48">
            <v>2.2292225000000001E-3</v>
          </cell>
          <cell r="Q48">
            <v>2.1003827500000001E-3</v>
          </cell>
          <cell r="R48">
            <v>2.0863977500000003E-3</v>
          </cell>
          <cell r="S48">
            <v>2.22357375E-3</v>
          </cell>
          <cell r="T48">
            <v>2.422039E-3</v>
          </cell>
          <cell r="U48">
            <v>3.5466892499999999E-3</v>
          </cell>
          <cell r="V48">
            <v>3.8843240000000002E-3</v>
          </cell>
          <cell r="W48">
            <v>3.8494047500000003E-3</v>
          </cell>
          <cell r="X48">
            <v>3.1285442499999999E-3</v>
          </cell>
          <cell r="Y48">
            <v>2.4406649999999998E-3</v>
          </cell>
        </row>
        <row r="49">
          <cell r="B49">
            <v>6.8682899249999985E-2</v>
          </cell>
          <cell r="C49">
            <v>6.7318477749999994E-2</v>
          </cell>
          <cell r="D49">
            <v>6.8591415249999996E-2</v>
          </cell>
          <cell r="E49">
            <v>6.6897460999999991E-2</v>
          </cell>
          <cell r="F49">
            <v>6.7735229499999994E-2</v>
          </cell>
          <cell r="G49">
            <v>6.9333717500000003E-2</v>
          </cell>
          <cell r="H49">
            <v>6.9120933500000009E-2</v>
          </cell>
          <cell r="I49">
            <v>7.0858848249999995E-2</v>
          </cell>
          <cell r="J49">
            <v>7.5760723249999995E-2</v>
          </cell>
          <cell r="K49">
            <v>8.3979057499999996E-2</v>
          </cell>
          <cell r="L49">
            <v>8.4563326000000008E-2</v>
          </cell>
          <cell r="M49">
            <v>8.0913946249999993E-2</v>
          </cell>
          <cell r="N49">
            <v>7.5550378999999987E-2</v>
          </cell>
          <cell r="O49">
            <v>6.9314367250000009E-2</v>
          </cell>
          <cell r="P49">
            <v>6.8643814000000011E-2</v>
          </cell>
          <cell r="Q49">
            <v>6.7388120750000002E-2</v>
          </cell>
          <cell r="R49">
            <v>6.1688952499999998E-2</v>
          </cell>
          <cell r="S49">
            <v>5.9908287249999997E-2</v>
          </cell>
          <cell r="T49">
            <v>6.2724172500000008E-2</v>
          </cell>
          <cell r="U49">
            <v>5.6354840250000003E-2</v>
          </cell>
          <cell r="V49">
            <v>5.4097538000000001E-2</v>
          </cell>
          <cell r="W49">
            <v>5.2966902749999996E-2</v>
          </cell>
          <cell r="X49">
            <v>5.411202725E-2</v>
          </cell>
          <cell r="Y49">
            <v>5.3111118250000006E-2</v>
          </cell>
        </row>
        <row r="50">
          <cell r="B50">
            <v>2.8447545000000003E-3</v>
          </cell>
          <cell r="C50">
            <v>2.5798079999999998E-3</v>
          </cell>
          <cell r="D50">
            <v>2.5201405000000003E-3</v>
          </cell>
          <cell r="E50">
            <v>2.4971672500000001E-3</v>
          </cell>
          <cell r="F50">
            <v>2.5130045000000003E-3</v>
          </cell>
          <cell r="G50">
            <v>2.50189025E-3</v>
          </cell>
          <cell r="H50">
            <v>2.5626722500000001E-3</v>
          </cell>
          <cell r="I50">
            <v>2.5976932499999997E-3</v>
          </cell>
          <cell r="J50">
            <v>2.6346785000000003E-3</v>
          </cell>
          <cell r="K50">
            <v>2.6750034999999998E-3</v>
          </cell>
          <cell r="L50">
            <v>2.6902422499999997E-3</v>
          </cell>
          <cell r="M50">
            <v>2.6835742500000001E-3</v>
          </cell>
          <cell r="N50">
            <v>2.6830012499999998E-3</v>
          </cell>
          <cell r="O50">
            <v>2.6445639999999999E-3</v>
          </cell>
          <cell r="P50">
            <v>2.6050007499999997E-3</v>
          </cell>
          <cell r="Q50">
            <v>2.59014475E-3</v>
          </cell>
          <cell r="R50">
            <v>2.5902042500000003E-3</v>
          </cell>
          <cell r="S50">
            <v>2.7747835E-3</v>
          </cell>
          <cell r="T50">
            <v>3.1021039999999996E-3</v>
          </cell>
          <cell r="U50">
            <v>3.2721375000000002E-3</v>
          </cell>
          <cell r="V50">
            <v>3.2902410000000002E-3</v>
          </cell>
          <cell r="W50">
            <v>3.1694112499999999E-3</v>
          </cell>
          <cell r="X50">
            <v>3.0413347500000002E-3</v>
          </cell>
          <cell r="Y50">
            <v>2.8291334999999999E-3</v>
          </cell>
        </row>
        <row r="51">
          <cell r="B51">
            <v>2.1356557500000002E-3</v>
          </cell>
          <cell r="C51">
            <v>1.9573917499999998E-3</v>
          </cell>
          <cell r="D51">
            <v>1.5793319999999999E-3</v>
          </cell>
          <cell r="E51">
            <v>1.481315E-3</v>
          </cell>
          <cell r="F51">
            <v>1.6180939999999998E-3</v>
          </cell>
          <cell r="G51">
            <v>1.6631449999999998E-3</v>
          </cell>
          <cell r="H51">
            <v>1.7650294999999999E-3</v>
          </cell>
          <cell r="I51">
            <v>1.8714300000000001E-3</v>
          </cell>
          <cell r="J51">
            <v>2.4601284999999995E-3</v>
          </cell>
          <cell r="K51">
            <v>2.8535752499999996E-3</v>
          </cell>
          <cell r="L51">
            <v>2.7454250000000001E-3</v>
          </cell>
          <cell r="M51">
            <v>2.8185405000000002E-3</v>
          </cell>
          <cell r="N51">
            <v>2.4595742500000003E-3</v>
          </cell>
          <cell r="O51">
            <v>2.4372557500000002E-3</v>
          </cell>
          <cell r="P51">
            <v>2.3948792499999998E-3</v>
          </cell>
          <cell r="Q51">
            <v>2.5274055000000001E-3</v>
          </cell>
          <cell r="R51">
            <v>2.77521125E-3</v>
          </cell>
          <cell r="S51">
            <v>2.9824120000000003E-3</v>
          </cell>
          <cell r="T51">
            <v>3.7820250000000001E-3</v>
          </cell>
          <cell r="U51">
            <v>4.1556309999999999E-3</v>
          </cell>
          <cell r="V51">
            <v>4.3468772500000006E-3</v>
          </cell>
          <cell r="W51">
            <v>4.1051157500000008E-3</v>
          </cell>
          <cell r="X51">
            <v>3.6226469999999997E-3</v>
          </cell>
          <cell r="Y51">
            <v>2.7775212499999997E-3</v>
          </cell>
        </row>
        <row r="52">
          <cell r="B52">
            <v>6.943435E-4</v>
          </cell>
          <cell r="C52">
            <v>6.6137674999999991E-4</v>
          </cell>
          <cell r="D52">
            <v>6.1859749999999998E-4</v>
          </cell>
          <cell r="E52">
            <v>5.9274325000000004E-4</v>
          </cell>
          <cell r="F52">
            <v>6.0097125000000003E-4</v>
          </cell>
          <cell r="G52">
            <v>5.9357174999999992E-4</v>
          </cell>
          <cell r="H52">
            <v>6.0540574999999998E-4</v>
          </cell>
          <cell r="I52">
            <v>6.6222025000000002E-4</v>
          </cell>
          <cell r="J52">
            <v>6.8359750000000004E-4</v>
          </cell>
          <cell r="K52">
            <v>6.7319150000000002E-4</v>
          </cell>
          <cell r="L52">
            <v>6.7879500000000005E-4</v>
          </cell>
          <cell r="M52">
            <v>6.8471574999999995E-4</v>
          </cell>
          <cell r="N52">
            <v>6.8933250000000003E-4</v>
          </cell>
          <cell r="O52">
            <v>6.7229824999999986E-4</v>
          </cell>
          <cell r="P52">
            <v>6.5953299999999991E-4</v>
          </cell>
          <cell r="Q52">
            <v>6.5288399999999995E-4</v>
          </cell>
          <cell r="R52">
            <v>6.5993150000000006E-4</v>
          </cell>
          <cell r="S52">
            <v>7.0270750000000007E-4</v>
          </cell>
          <cell r="T52">
            <v>7.7847025000000005E-4</v>
          </cell>
          <cell r="U52">
            <v>8.9339275000000005E-4</v>
          </cell>
          <cell r="V52">
            <v>9.5337724999999991E-4</v>
          </cell>
          <cell r="W52">
            <v>9.3396224999999996E-4</v>
          </cell>
          <cell r="X52">
            <v>8.7788924999999995E-4</v>
          </cell>
          <cell r="Y52">
            <v>8.307382499999999E-4</v>
          </cell>
        </row>
        <row r="53">
          <cell r="B53">
            <v>4.2793173999999996E-2</v>
          </cell>
          <cell r="C53">
            <v>4.5058191249999997E-2</v>
          </cell>
          <cell r="D53">
            <v>4.4985303749999997E-2</v>
          </cell>
          <cell r="E53">
            <v>4.680850025000001E-2</v>
          </cell>
          <cell r="F53">
            <v>4.4335192750000002E-2</v>
          </cell>
          <cell r="G53">
            <v>4.5057272750000002E-2</v>
          </cell>
          <cell r="H53">
            <v>4.4629771999999998E-2</v>
          </cell>
          <cell r="I53">
            <v>4.40376195E-2</v>
          </cell>
          <cell r="J53">
            <v>5.5788805000000004E-2</v>
          </cell>
          <cell r="K53">
            <v>5.8581751999999994E-2</v>
          </cell>
          <cell r="L53">
            <v>5.6266978249999995E-2</v>
          </cell>
          <cell r="M53">
            <v>5.8213274749999995E-2</v>
          </cell>
          <cell r="N53">
            <v>3.2562834749999998E-2</v>
          </cell>
          <cell r="O53">
            <v>1.4478761250000001E-2</v>
          </cell>
          <cell r="P53">
            <v>1.0270864499999999E-2</v>
          </cell>
          <cell r="Q53">
            <v>6.8659929999999999E-3</v>
          </cell>
          <cell r="R53">
            <v>8.5227597499999991E-3</v>
          </cell>
          <cell r="S53">
            <v>1.013087325E-2</v>
          </cell>
          <cell r="T53">
            <v>7.3396684999999995E-3</v>
          </cell>
          <cell r="U53">
            <v>8.6364975000000014E-3</v>
          </cell>
          <cell r="V53">
            <v>6.8187170000000002E-3</v>
          </cell>
          <cell r="W53">
            <v>9.1191702499999992E-3</v>
          </cell>
          <cell r="X53">
            <v>5.6706942500000003E-3</v>
          </cell>
          <cell r="Y53">
            <v>8.656233000000001E-3</v>
          </cell>
        </row>
        <row r="54">
          <cell r="B54">
            <v>5.3980157499999995E-3</v>
          </cell>
          <cell r="C54">
            <v>4.8090544999999998E-3</v>
          </cell>
          <cell r="D54">
            <v>6.2604429999999992E-3</v>
          </cell>
          <cell r="E54">
            <v>5.559746E-3</v>
          </cell>
          <cell r="F54">
            <v>5.1081939999999999E-3</v>
          </cell>
          <cell r="G54">
            <v>6.5268204999999998E-3</v>
          </cell>
          <cell r="H54">
            <v>6.38836825E-3</v>
          </cell>
          <cell r="I54">
            <v>8.1951937499999995E-3</v>
          </cell>
          <cell r="J54">
            <v>1.0937695000000001E-2</v>
          </cell>
          <cell r="K54">
            <v>9.829328E-3</v>
          </cell>
          <cell r="L54">
            <v>7.7779297500000007E-3</v>
          </cell>
          <cell r="M54">
            <v>5.1836950000000003E-3</v>
          </cell>
          <cell r="N54">
            <v>1.9090582500000002E-3</v>
          </cell>
          <cell r="O54">
            <v>2.8372839999999998E-3</v>
          </cell>
          <cell r="P54">
            <v>2.411982E-3</v>
          </cell>
          <cell r="Q54">
            <v>4.0640909999999997E-3</v>
          </cell>
          <cell r="R54">
            <v>5.4900239999999996E-3</v>
          </cell>
          <cell r="S54">
            <v>8.9346387499999996E-3</v>
          </cell>
          <cell r="T54">
            <v>8.8940622499999993E-3</v>
          </cell>
          <cell r="U54">
            <v>8.7358387499999988E-3</v>
          </cell>
          <cell r="V54">
            <v>8.9440567500000002E-3</v>
          </cell>
          <cell r="W54">
            <v>8.6068204999999991E-3</v>
          </cell>
          <cell r="X54">
            <v>9.1227187500000015E-3</v>
          </cell>
          <cell r="Y54">
            <v>9.2890074999999999E-3</v>
          </cell>
        </row>
        <row r="55">
          <cell r="B55">
            <v>9.0862442000000002E-2</v>
          </cell>
          <cell r="C55">
            <v>9.49679945E-2</v>
          </cell>
          <cell r="D55">
            <v>9.2458789749999992E-2</v>
          </cell>
          <cell r="E55">
            <v>9.5497024249999993E-2</v>
          </cell>
          <cell r="F55">
            <v>9.3238186000000015E-2</v>
          </cell>
          <cell r="G55">
            <v>9.4307905000000011E-2</v>
          </cell>
          <cell r="H55">
            <v>8.3865491999999986E-2</v>
          </cell>
          <cell r="I55">
            <v>5.9677312999999996E-2</v>
          </cell>
          <cell r="J55">
            <v>4.5845206249999999E-2</v>
          </cell>
          <cell r="K55">
            <v>4.5947691250000006E-2</v>
          </cell>
          <cell r="L55">
            <v>4.4373079250000003E-2</v>
          </cell>
          <cell r="M55">
            <v>4.5709255249999997E-2</v>
          </cell>
          <cell r="N55">
            <v>4.769479175E-2</v>
          </cell>
          <cell r="O55">
            <v>4.6702117000000001E-2</v>
          </cell>
          <cell r="P55">
            <v>4.5362241749999997E-2</v>
          </cell>
          <cell r="Q55">
            <v>4.6549881000000001E-2</v>
          </cell>
          <cell r="R55">
            <v>4.5855202499999997E-2</v>
          </cell>
          <cell r="S55">
            <v>4.3752575750000008E-2</v>
          </cell>
          <cell r="T55">
            <v>4.7164371499999996E-2</v>
          </cell>
          <cell r="U55">
            <v>4.5262539250000004E-2</v>
          </cell>
          <cell r="V55">
            <v>4.7399199249999996E-2</v>
          </cell>
          <cell r="W55">
            <v>4.3755258749999998E-2</v>
          </cell>
          <cell r="X55">
            <v>4.3271546500000001E-2</v>
          </cell>
          <cell r="Y55">
            <v>5.2065560500000004E-2</v>
          </cell>
        </row>
        <row r="56">
          <cell r="B56">
            <v>4.0596127249999996E-2</v>
          </cell>
          <cell r="C56">
            <v>4.10943145E-2</v>
          </cell>
          <cell r="D56">
            <v>4.0628178499999994E-2</v>
          </cell>
          <cell r="E56">
            <v>4.1306502500000002E-2</v>
          </cell>
          <cell r="F56">
            <v>4.1416686999999994E-2</v>
          </cell>
          <cell r="G56">
            <v>4.1825734249999996E-2</v>
          </cell>
          <cell r="H56">
            <v>4.1208657500000002E-2</v>
          </cell>
          <cell r="I56">
            <v>4.1385448250000005E-2</v>
          </cell>
          <cell r="J56">
            <v>4.0420992499999996E-2</v>
          </cell>
          <cell r="K56">
            <v>4.1154815749999997E-2</v>
          </cell>
          <cell r="L56">
            <v>4.11082475E-2</v>
          </cell>
          <cell r="M56">
            <v>3.9220990249999997E-2</v>
          </cell>
          <cell r="N56">
            <v>3.5024192749999995E-2</v>
          </cell>
          <cell r="O56">
            <v>3.2639853500000003E-2</v>
          </cell>
          <cell r="P56">
            <v>3.2455335249999995E-2</v>
          </cell>
          <cell r="Q56">
            <v>3.3020193749999996E-2</v>
          </cell>
          <cell r="R56">
            <v>3.2752604500000004E-2</v>
          </cell>
          <cell r="S56">
            <v>2.9743922250000002E-2</v>
          </cell>
          <cell r="T56">
            <v>2.826118E-2</v>
          </cell>
          <cell r="U56">
            <v>2.8984025000000004E-2</v>
          </cell>
          <cell r="V56">
            <v>2.7628028500000002E-2</v>
          </cell>
          <cell r="W56">
            <v>2.8161158499999998E-2</v>
          </cell>
          <cell r="X56">
            <v>3.243041E-2</v>
          </cell>
          <cell r="Y56">
            <v>3.2639626499999998E-2</v>
          </cell>
        </row>
        <row r="57">
          <cell r="B57">
            <v>0.5402823335000001</v>
          </cell>
          <cell r="C57">
            <v>0.53945677175000006</v>
          </cell>
          <cell r="D57">
            <v>0.50966724399999996</v>
          </cell>
          <cell r="E57">
            <v>0.50355994424999995</v>
          </cell>
          <cell r="F57">
            <v>0.49834956375</v>
          </cell>
          <cell r="G57">
            <v>0.45352120200000001</v>
          </cell>
          <cell r="H57">
            <v>0.45166249850000001</v>
          </cell>
          <cell r="I57">
            <v>0.44317900075</v>
          </cell>
          <cell r="J57">
            <v>0.43668890375000002</v>
          </cell>
          <cell r="K57">
            <v>0.45490320599999995</v>
          </cell>
          <cell r="L57">
            <v>0.44116027824999998</v>
          </cell>
          <cell r="M57">
            <v>0.44634445950000001</v>
          </cell>
          <cell r="N57">
            <v>0.44593720250000002</v>
          </cell>
          <cell r="O57">
            <v>0.45221545400000002</v>
          </cell>
          <cell r="P57">
            <v>0.44338170624999995</v>
          </cell>
          <cell r="Q57">
            <v>0.44587586999999995</v>
          </cell>
          <cell r="R57">
            <v>0.44856224049999999</v>
          </cell>
          <cell r="S57">
            <v>0.44767794799999999</v>
          </cell>
          <cell r="T57">
            <v>0.45068699649999994</v>
          </cell>
          <cell r="U57">
            <v>0.43903689550000002</v>
          </cell>
          <cell r="V57">
            <v>0.43925808699999996</v>
          </cell>
          <cell r="W57">
            <v>0.44836089300000004</v>
          </cell>
          <cell r="X57">
            <v>0.47875550099999997</v>
          </cell>
          <cell r="Y57">
            <v>0.48006433875000004</v>
          </cell>
        </row>
        <row r="58">
          <cell r="B58">
            <v>1.215545E-2</v>
          </cell>
          <cell r="C58">
            <v>8.9765695E-3</v>
          </cell>
          <cell r="D58">
            <v>6.2705702499999995E-3</v>
          </cell>
          <cell r="E58">
            <v>5.82777075E-3</v>
          </cell>
          <cell r="F58">
            <v>5.7525179999999999E-3</v>
          </cell>
          <cell r="G58">
            <v>6.1976955000000002E-3</v>
          </cell>
          <cell r="H58">
            <v>5.971657E-3</v>
          </cell>
          <cell r="I58">
            <v>6.3293820000000006E-3</v>
          </cell>
          <cell r="J58">
            <v>6.8740127500000001E-3</v>
          </cell>
          <cell r="K58">
            <v>7.5043602499999997E-3</v>
          </cell>
          <cell r="L58">
            <v>7.2336612499999996E-3</v>
          </cell>
          <cell r="M58">
            <v>7.6806472499999995E-3</v>
          </cell>
          <cell r="N58">
            <v>7.6010782500000006E-3</v>
          </cell>
          <cell r="O58">
            <v>7.1389315E-3</v>
          </cell>
          <cell r="P58">
            <v>7.5250680000000011E-3</v>
          </cell>
          <cell r="Q58">
            <v>6.5761780000000002E-3</v>
          </cell>
          <cell r="R58">
            <v>6.5008254999999997E-3</v>
          </cell>
          <cell r="S58">
            <v>8.3199512499999989E-3</v>
          </cell>
          <cell r="T58">
            <v>1.2359556999999998E-2</v>
          </cell>
          <cell r="U58">
            <v>1.7136298749999997E-2</v>
          </cell>
          <cell r="V58">
            <v>1.8191469000000002E-2</v>
          </cell>
          <cell r="W58">
            <v>1.7011687500000001E-2</v>
          </cell>
          <cell r="X58">
            <v>1.4304879750000001E-2</v>
          </cell>
          <cell r="Y58">
            <v>1.1824485499999999E-2</v>
          </cell>
        </row>
        <row r="59">
          <cell r="B59">
            <v>4.095173750000001E-3</v>
          </cell>
          <cell r="C59">
            <v>3.5170362499999997E-3</v>
          </cell>
          <cell r="D59">
            <v>4.2260969999999998E-3</v>
          </cell>
          <cell r="E59">
            <v>4.5610857499999999E-3</v>
          </cell>
          <cell r="F59">
            <v>4.7493075000000001E-3</v>
          </cell>
          <cell r="G59">
            <v>1.2893286E-2</v>
          </cell>
          <cell r="H59">
            <v>1.8796387250000001E-2</v>
          </cell>
          <cell r="I59">
            <v>2.7951569999999995E-2</v>
          </cell>
          <cell r="J59">
            <v>4.58650725E-2</v>
          </cell>
          <cell r="K59">
            <v>4.9989720249999994E-2</v>
          </cell>
          <cell r="L59">
            <v>5.1519744000000006E-2</v>
          </cell>
          <cell r="M59">
            <v>5.1762713249999995E-2</v>
          </cell>
          <cell r="N59">
            <v>5.0605427749999994E-2</v>
          </cell>
          <cell r="O59">
            <v>3.9131964749999998E-2</v>
          </cell>
          <cell r="P59">
            <v>3.7322915000000005E-2</v>
          </cell>
          <cell r="Q59">
            <v>3.75352345E-2</v>
          </cell>
          <cell r="R59">
            <v>3.3439271E-2</v>
          </cell>
          <cell r="S59">
            <v>3.201097E-2</v>
          </cell>
          <cell r="T59">
            <v>3.2118497750000002E-2</v>
          </cell>
          <cell r="U59">
            <v>2.5202915249999999E-2</v>
          </cell>
          <cell r="V59">
            <v>2.1137712499999999E-2</v>
          </cell>
          <cell r="W59">
            <v>1.4102649750000001E-2</v>
          </cell>
          <cell r="X59">
            <v>1.3142263500000001E-2</v>
          </cell>
          <cell r="Y59">
            <v>7.7089542499999995E-3</v>
          </cell>
        </row>
        <row r="60">
          <cell r="B60">
            <v>7.0972679999999995E-3</v>
          </cell>
          <cell r="C60">
            <v>7.3245577500000002E-3</v>
          </cell>
          <cell r="D60">
            <v>7.1600247499999997E-3</v>
          </cell>
          <cell r="E60">
            <v>7.373896500000001E-3</v>
          </cell>
          <cell r="F60">
            <v>7.2116197500000003E-3</v>
          </cell>
          <cell r="G60">
            <v>7.3048834999999987E-3</v>
          </cell>
          <cell r="H60">
            <v>6.6948449999999996E-3</v>
          </cell>
          <cell r="I60">
            <v>5.5118420000000003E-3</v>
          </cell>
          <cell r="J60">
            <v>3.2808634999999999E-3</v>
          </cell>
          <cell r="K60">
            <v>3.2349262499999998E-3</v>
          </cell>
          <cell r="L60">
            <v>3.0099055000000004E-3</v>
          </cell>
          <cell r="M60">
            <v>3.0994294999999996E-3</v>
          </cell>
          <cell r="N60">
            <v>3.1294485000000001E-3</v>
          </cell>
          <cell r="O60">
            <v>2.8919345000000003E-3</v>
          </cell>
          <cell r="P60">
            <v>3.0750644999999999E-3</v>
          </cell>
          <cell r="Q60">
            <v>2.7741032499999999E-3</v>
          </cell>
          <cell r="R60">
            <v>3.5075552500000002E-3</v>
          </cell>
          <cell r="S60">
            <v>4.8222289999999999E-3</v>
          </cell>
          <cell r="T60">
            <v>4.6838212499999993E-3</v>
          </cell>
          <cell r="U60">
            <v>5.5197530000000005E-3</v>
          </cell>
          <cell r="V60">
            <v>6.1491512500000001E-3</v>
          </cell>
          <cell r="W60">
            <v>6.3067389999999996E-3</v>
          </cell>
          <cell r="X60">
            <v>6.3720942499999999E-3</v>
          </cell>
          <cell r="Y60">
            <v>6.3535607500000008E-3</v>
          </cell>
        </row>
        <row r="61">
          <cell r="B61">
            <v>5.1369493500000002E-2</v>
          </cell>
          <cell r="C61">
            <v>6.7565433750000001E-2</v>
          </cell>
          <cell r="D61">
            <v>7.1623624750000003E-2</v>
          </cell>
          <cell r="E61">
            <v>5.5137650249999996E-2</v>
          </cell>
          <cell r="F61">
            <v>5.7383075749999998E-2</v>
          </cell>
          <cell r="G61">
            <v>4.9371087000000001E-2</v>
          </cell>
          <cell r="H61">
            <v>4.4249871499999996E-2</v>
          </cell>
          <cell r="I61">
            <v>3.6763542250000003E-2</v>
          </cell>
          <cell r="J61">
            <v>5.4044750000000003E-2</v>
          </cell>
          <cell r="K61">
            <v>6.5596380250000016E-2</v>
          </cell>
          <cell r="L61">
            <v>7.0519834500000003E-2</v>
          </cell>
          <cell r="M61">
            <v>7.7205343250000003E-2</v>
          </cell>
          <cell r="N61">
            <v>9.1965774750000007E-2</v>
          </cell>
          <cell r="O61">
            <v>9.7666862499999993E-2</v>
          </cell>
          <cell r="P61">
            <v>9.97654075E-2</v>
          </cell>
          <cell r="Q61">
            <v>8.6829866250000012E-2</v>
          </cell>
          <cell r="R61">
            <v>8.6328918500000018E-2</v>
          </cell>
          <cell r="S61">
            <v>8.2687969249999993E-2</v>
          </cell>
          <cell r="T61">
            <v>8.49893075E-2</v>
          </cell>
          <cell r="U61">
            <v>8.3016876249999996E-2</v>
          </cell>
          <cell r="V61">
            <v>6.980935675000001E-2</v>
          </cell>
          <cell r="W61">
            <v>6.081306475E-2</v>
          </cell>
          <cell r="X61">
            <v>4.2430053000000002E-2</v>
          </cell>
          <cell r="Y61">
            <v>3.8427423500000002E-2</v>
          </cell>
        </row>
        <row r="62">
          <cell r="B62">
            <v>7.438914675000001E-2</v>
          </cell>
          <cell r="C62">
            <v>7.4239051750000007E-2</v>
          </cell>
          <cell r="D62">
            <v>7.4198337749999996E-2</v>
          </cell>
          <cell r="E62">
            <v>7.4206048999999996E-2</v>
          </cell>
          <cell r="F62">
            <v>7.4209766250000003E-2</v>
          </cell>
          <cell r="G62">
            <v>7.4219778249999993E-2</v>
          </cell>
          <cell r="H62">
            <v>7.4250761250000005E-2</v>
          </cell>
          <cell r="I62">
            <v>7.4302900249999998E-2</v>
          </cell>
          <cell r="J62">
            <v>7.4350200749999998E-2</v>
          </cell>
          <cell r="K62">
            <v>7.4371511500000001E-2</v>
          </cell>
          <cell r="L62">
            <v>7.4375451999999995E-2</v>
          </cell>
          <cell r="M62">
            <v>7.4379627000000004E-2</v>
          </cell>
          <cell r="N62">
            <v>7.4387626749999991E-2</v>
          </cell>
          <cell r="O62">
            <v>7.4304679999999984E-2</v>
          </cell>
          <cell r="P62">
            <v>7.4278625250000008E-2</v>
          </cell>
          <cell r="Q62">
            <v>7.4217737249999999E-2</v>
          </cell>
          <cell r="R62">
            <v>7.4249332500000001E-2</v>
          </cell>
          <cell r="S62">
            <v>7.4365720750000003E-2</v>
          </cell>
          <cell r="T62">
            <v>7.4592161000000004E-2</v>
          </cell>
          <cell r="U62">
            <v>7.4824903500000012E-2</v>
          </cell>
          <cell r="V62">
            <v>7.4976104750000008E-2</v>
          </cell>
          <cell r="W62">
            <v>7.4915134249999987E-2</v>
          </cell>
          <cell r="X62">
            <v>7.4680749749999983E-2</v>
          </cell>
          <cell r="Y62">
            <v>7.4597360750000008E-2</v>
          </cell>
        </row>
        <row r="63">
          <cell r="B63">
            <v>2.6909775000000003E-4</v>
          </cell>
          <cell r="C63">
            <v>1.8283725000000002E-4</v>
          </cell>
          <cell r="D63">
            <v>5.4805000000000001E-5</v>
          </cell>
          <cell r="E63">
            <v>1.91775E-6</v>
          </cell>
          <cell r="F63">
            <v>2.78925E-6</v>
          </cell>
          <cell r="G63">
            <v>1.7370000000000001E-5</v>
          </cell>
          <cell r="H63">
            <v>6.9932499999999995E-6</v>
          </cell>
          <cell r="I63">
            <v>0</v>
          </cell>
          <cell r="J63">
            <v>0</v>
          </cell>
          <cell r="K63">
            <v>3.6687999999999998E-5</v>
          </cell>
          <cell r="L63">
            <v>6.8693749999999999E-5</v>
          </cell>
          <cell r="M63">
            <v>4.4427499999999994E-5</v>
          </cell>
          <cell r="N63">
            <v>1.0466775E-4</v>
          </cell>
          <cell r="O63">
            <v>5.5211250000000001E-5</v>
          </cell>
          <cell r="P63">
            <v>1.740975E-5</v>
          </cell>
          <cell r="Q63">
            <v>4.36125E-6</v>
          </cell>
          <cell r="R63">
            <v>3.0391750000000003E-5</v>
          </cell>
          <cell r="S63">
            <v>9.2100250000000006E-5</v>
          </cell>
          <cell r="T63">
            <v>3.0634174999999994E-4</v>
          </cell>
          <cell r="U63">
            <v>5.6045249999999997E-4</v>
          </cell>
          <cell r="V63">
            <v>6.8034675000000001E-4</v>
          </cell>
          <cell r="W63">
            <v>6.0822525000000008E-4</v>
          </cell>
          <cell r="X63">
            <v>5.0753725000000005E-4</v>
          </cell>
          <cell r="Y63">
            <v>3.4600825E-4</v>
          </cell>
        </row>
        <row r="64">
          <cell r="B64">
            <v>2.5160524999999999E-4</v>
          </cell>
          <cell r="C64">
            <v>3.4709425000000003E-4</v>
          </cell>
          <cell r="D64">
            <v>3.9470500000000001E-5</v>
          </cell>
          <cell r="E64">
            <v>8.4066000000000005E-5</v>
          </cell>
          <cell r="F64">
            <v>6.8326999999999998E-5</v>
          </cell>
          <cell r="G64">
            <v>3.1223175000000004E-4</v>
          </cell>
          <cell r="H64">
            <v>5.0421449999999996E-4</v>
          </cell>
          <cell r="I64">
            <v>1.8998602499999998E-3</v>
          </cell>
          <cell r="J64">
            <v>3.37537225E-3</v>
          </cell>
          <cell r="K64">
            <v>5.9315939999999992E-3</v>
          </cell>
          <cell r="L64">
            <v>6.7607885E-3</v>
          </cell>
          <cell r="M64">
            <v>6.6550784999999998E-3</v>
          </cell>
          <cell r="N64">
            <v>6.0995245E-3</v>
          </cell>
          <cell r="O64">
            <v>6.7819032499999996E-3</v>
          </cell>
          <cell r="P64">
            <v>6.6209062500000001E-3</v>
          </cell>
          <cell r="Q64">
            <v>6.1640165000000011E-3</v>
          </cell>
          <cell r="R64">
            <v>7.9662447500000004E-3</v>
          </cell>
          <cell r="S64">
            <v>9.9287892500000002E-3</v>
          </cell>
          <cell r="T64">
            <v>1.0900852499999999E-2</v>
          </cell>
          <cell r="U64">
            <v>1.1206629999999999E-2</v>
          </cell>
          <cell r="V64">
            <v>1.1256150999999999E-2</v>
          </cell>
          <cell r="W64">
            <v>9.4124167499999994E-3</v>
          </cell>
          <cell r="X64">
            <v>7.6496872499999995E-3</v>
          </cell>
          <cell r="Y64">
            <v>6.6912444999999996E-3</v>
          </cell>
        </row>
        <row r="65">
          <cell r="B65">
            <v>2.2645169999999996E-2</v>
          </cell>
          <cell r="C65">
            <v>1.9796963000000001E-2</v>
          </cell>
          <cell r="D65">
            <v>1.9584873250000003E-2</v>
          </cell>
          <cell r="E65">
            <v>1.9990645000000001E-2</v>
          </cell>
          <cell r="F65">
            <v>1.9210195999999999E-2</v>
          </cell>
          <cell r="G65">
            <v>2.2505961749999998E-2</v>
          </cell>
          <cell r="H65">
            <v>2.2778668250000002E-2</v>
          </cell>
          <cell r="I65">
            <v>2.647032975E-2</v>
          </cell>
          <cell r="J65">
            <v>3.2880232749999995E-2</v>
          </cell>
          <cell r="K65">
            <v>3.7655177249999998E-2</v>
          </cell>
          <cell r="L65">
            <v>3.7006476500000003E-2</v>
          </cell>
          <cell r="M65">
            <v>3.3692248500000008E-2</v>
          </cell>
          <cell r="N65">
            <v>3.1825255750000003E-2</v>
          </cell>
          <cell r="O65">
            <v>3.2619271249999998E-2</v>
          </cell>
          <cell r="P65">
            <v>3.1043090999999998E-2</v>
          </cell>
          <cell r="Q65">
            <v>3.098162225E-2</v>
          </cell>
          <cell r="R65">
            <v>3.1238495250000001E-2</v>
          </cell>
          <cell r="S65">
            <v>3.2510525249999998E-2</v>
          </cell>
          <cell r="T65">
            <v>3.9360647249999998E-2</v>
          </cell>
          <cell r="U65">
            <v>4.4444070750000002E-2</v>
          </cell>
          <cell r="V65">
            <v>4.2249670000000003E-2</v>
          </cell>
          <cell r="W65">
            <v>3.7413764750000002E-2</v>
          </cell>
          <cell r="X65">
            <v>3.4399410999999998E-2</v>
          </cell>
          <cell r="Y65">
            <v>3.3449812749999995E-2</v>
          </cell>
        </row>
        <row r="66">
          <cell r="B66">
            <v>1.9912909500000003E-2</v>
          </cell>
          <cell r="C66">
            <v>2.0236215999999998E-2</v>
          </cell>
          <cell r="D66">
            <v>1.8512166750000003E-2</v>
          </cell>
          <cell r="E66">
            <v>1.222355325E-2</v>
          </cell>
          <cell r="F66">
            <v>1.1735520000000001E-2</v>
          </cell>
          <cell r="G66">
            <v>1.3355690000000002E-2</v>
          </cell>
          <cell r="H66">
            <v>1.2033915499999999E-2</v>
          </cell>
          <cell r="I66">
            <v>1.225981925E-2</v>
          </cell>
          <cell r="J66">
            <v>1.2124507250000001E-2</v>
          </cell>
          <cell r="K66">
            <v>1.3287298249999999E-2</v>
          </cell>
          <cell r="L66">
            <v>1.7603087E-2</v>
          </cell>
          <cell r="M66">
            <v>2.2575810500000001E-2</v>
          </cell>
          <cell r="N66">
            <v>2.494210425E-2</v>
          </cell>
          <cell r="O66">
            <v>2.4262588500000001E-2</v>
          </cell>
          <cell r="P66">
            <v>2.5036988E-2</v>
          </cell>
          <cell r="Q66">
            <v>2.4832386499999998E-2</v>
          </cell>
          <cell r="R66">
            <v>2.5135510250000003E-2</v>
          </cell>
          <cell r="S66">
            <v>2.4235065499999996E-2</v>
          </cell>
          <cell r="T66">
            <v>2.48805595E-2</v>
          </cell>
          <cell r="U66">
            <v>2.4107838499999999E-2</v>
          </cell>
          <cell r="V66">
            <v>2.4973856749999999E-2</v>
          </cell>
          <cell r="W66">
            <v>2.5363372749999998E-2</v>
          </cell>
          <cell r="X66">
            <v>2.3750324250000003E-2</v>
          </cell>
          <cell r="Y66">
            <v>2.0547114000000002E-2</v>
          </cell>
        </row>
        <row r="67">
          <cell r="B67">
            <v>7.4376157999999998E-2</v>
          </cell>
          <cell r="C67">
            <v>7.5913585500000005E-2</v>
          </cell>
          <cell r="D67">
            <v>7.462611375E-2</v>
          </cell>
          <cell r="E67">
            <v>7.1695032249999999E-2</v>
          </cell>
          <cell r="F67">
            <v>7.3887046749999991E-2</v>
          </cell>
          <cell r="G67">
            <v>7.0778390499999996E-2</v>
          </cell>
          <cell r="H67">
            <v>6.2583687499999999E-2</v>
          </cell>
          <cell r="I67">
            <v>6.3159956000000003E-2</v>
          </cell>
          <cell r="J67">
            <v>6.0516339250000002E-2</v>
          </cell>
          <cell r="K67">
            <v>6.0769779249999996E-2</v>
          </cell>
          <cell r="L67">
            <v>4.8597403249999997E-2</v>
          </cell>
          <cell r="M67">
            <v>4.9157971250000002E-2</v>
          </cell>
          <cell r="N67">
            <v>4.7213712499999998E-2</v>
          </cell>
          <cell r="O67">
            <v>4.1644070499999998E-2</v>
          </cell>
          <cell r="P67">
            <v>3.8782286499999999E-2</v>
          </cell>
          <cell r="Q67">
            <v>3.9225405749999998E-2</v>
          </cell>
          <cell r="R67">
            <v>3.8395339750000007E-2</v>
          </cell>
          <cell r="S67">
            <v>3.7893370999999995E-2</v>
          </cell>
          <cell r="T67">
            <v>3.8230755499999998E-2</v>
          </cell>
          <cell r="U67">
            <v>3.8874090249999993E-2</v>
          </cell>
          <cell r="V67">
            <v>3.9754789249999999E-2</v>
          </cell>
          <cell r="W67">
            <v>3.8387659999999997E-2</v>
          </cell>
          <cell r="X67">
            <v>3.7232623000000006E-2</v>
          </cell>
          <cell r="Y67">
            <v>4.0814719249999999E-2</v>
          </cell>
        </row>
        <row r="68">
          <cell r="B68">
            <v>2.9730795999999997E-2</v>
          </cell>
          <cell r="C68">
            <v>2.4527583749999998E-2</v>
          </cell>
          <cell r="D68">
            <v>2.3278284500000003E-2</v>
          </cell>
          <cell r="E68">
            <v>2.1107708749999999E-2</v>
          </cell>
          <cell r="F68">
            <v>2.0233811000000001E-2</v>
          </cell>
          <cell r="G68">
            <v>1.8689448000000001E-2</v>
          </cell>
          <cell r="H68">
            <v>1.760210525E-2</v>
          </cell>
          <cell r="I68">
            <v>1.7383241499999997E-2</v>
          </cell>
          <cell r="J68">
            <v>2.2818139250000001E-2</v>
          </cell>
          <cell r="K68">
            <v>2.8259959000000001E-2</v>
          </cell>
          <cell r="L68">
            <v>3.4883543000000003E-2</v>
          </cell>
          <cell r="M68">
            <v>3.7839025249999998E-2</v>
          </cell>
          <cell r="N68">
            <v>4.1202350499999998E-2</v>
          </cell>
          <cell r="O68">
            <v>3.8311673249999997E-2</v>
          </cell>
          <cell r="P68">
            <v>3.5124915E-2</v>
          </cell>
          <cell r="Q68">
            <v>3.4483027499999999E-2</v>
          </cell>
          <cell r="R68">
            <v>3.5166094000000002E-2</v>
          </cell>
          <cell r="S68">
            <v>3.711435875E-2</v>
          </cell>
          <cell r="T68">
            <v>4.3299707999999999E-2</v>
          </cell>
          <cell r="U68">
            <v>4.9285534999999998E-2</v>
          </cell>
          <cell r="V68">
            <v>4.9015463750000009E-2</v>
          </cell>
          <cell r="W68">
            <v>4.7772212750000001E-2</v>
          </cell>
          <cell r="X68">
            <v>4.4470732000000006E-2</v>
          </cell>
          <cell r="Y68">
            <v>3.7232721250000003E-2</v>
          </cell>
        </row>
        <row r="69">
          <cell r="B69">
            <v>4.6848890250000004E-2</v>
          </cell>
          <cell r="C69">
            <v>4.1586226250000004E-2</v>
          </cell>
          <cell r="D69">
            <v>4.0530790249999997E-2</v>
          </cell>
          <cell r="E69">
            <v>4.0553515500000005E-2</v>
          </cell>
          <cell r="F69">
            <v>4.1457018750000005E-2</v>
          </cell>
          <cell r="G69">
            <v>4.0847626500000005E-2</v>
          </cell>
          <cell r="H69">
            <v>4.0560357999999991E-2</v>
          </cell>
          <cell r="I69">
            <v>4.1337121000000004E-2</v>
          </cell>
          <cell r="J69">
            <v>4.9438655749999998E-2</v>
          </cell>
          <cell r="K69">
            <v>5.6172805749999992E-2</v>
          </cell>
          <cell r="L69">
            <v>5.6270938E-2</v>
          </cell>
          <cell r="M69">
            <v>5.61209155E-2</v>
          </cell>
          <cell r="N69">
            <v>5.879192825E-2</v>
          </cell>
          <cell r="O69">
            <v>5.6002156249999997E-2</v>
          </cell>
          <cell r="P69">
            <v>5.335479625000001E-2</v>
          </cell>
          <cell r="Q69">
            <v>5.3399996749999998E-2</v>
          </cell>
          <cell r="R69">
            <v>5.3128010999999996E-2</v>
          </cell>
          <cell r="S69">
            <v>5.2280818E-2</v>
          </cell>
          <cell r="T69">
            <v>5.6559740999999997E-2</v>
          </cell>
          <cell r="U69">
            <v>6.3233953750000002E-2</v>
          </cell>
          <cell r="V69">
            <v>6.4895199750000007E-2</v>
          </cell>
          <cell r="W69">
            <v>6.4013030750000005E-2</v>
          </cell>
          <cell r="X69">
            <v>5.8674981000000001E-2</v>
          </cell>
          <cell r="Y69">
            <v>5.3817374000000001E-2</v>
          </cell>
        </row>
        <row r="70">
          <cell r="B70">
            <v>7.3112939749999994E-2</v>
          </cell>
          <cell r="C70">
            <v>6.3659248500000001E-2</v>
          </cell>
          <cell r="D70">
            <v>6.0843807999999992E-2</v>
          </cell>
          <cell r="E70">
            <v>5.6019236750000007E-2</v>
          </cell>
          <cell r="F70">
            <v>5.47900895E-2</v>
          </cell>
          <cell r="G70">
            <v>5.5812151249999997E-2</v>
          </cell>
          <cell r="H70">
            <v>4.8058314250000005E-2</v>
          </cell>
          <cell r="I70">
            <v>4.5989275999999996E-2</v>
          </cell>
          <cell r="J70">
            <v>5.494124425E-2</v>
          </cell>
          <cell r="K70">
            <v>6.4683380999999998E-2</v>
          </cell>
          <cell r="L70">
            <v>6.840124874999999E-2</v>
          </cell>
          <cell r="M70">
            <v>7.0513563500000001E-2</v>
          </cell>
          <cell r="N70">
            <v>7.8101995500000007E-2</v>
          </cell>
          <cell r="O70">
            <v>7.9266735000000005E-2</v>
          </cell>
          <cell r="P70">
            <v>7.8287446999999996E-2</v>
          </cell>
          <cell r="Q70">
            <v>7.0540855499999985E-2</v>
          </cell>
          <cell r="R70">
            <v>6.8957502500000004E-2</v>
          </cell>
          <cell r="S70">
            <v>6.994226449999999E-2</v>
          </cell>
          <cell r="T70">
            <v>7.1969844749999998E-2</v>
          </cell>
          <cell r="U70">
            <v>8.1710798249999994E-2</v>
          </cell>
          <cell r="V70">
            <v>9.1045810749999997E-2</v>
          </cell>
          <cell r="W70">
            <v>8.9391365250000007E-2</v>
          </cell>
          <cell r="X70">
            <v>8.3765930000000002E-2</v>
          </cell>
          <cell r="Y70">
            <v>7.5177053499999993E-2</v>
          </cell>
        </row>
        <row r="71">
          <cell r="B71">
            <v>8.4109903499999986E-2</v>
          </cell>
          <cell r="C71">
            <v>7.3462759249999995E-2</v>
          </cell>
          <cell r="D71">
            <v>7.0204143499999996E-2</v>
          </cell>
          <cell r="E71">
            <v>7.0191461750000003E-2</v>
          </cell>
          <cell r="F71">
            <v>6.394288925000001E-2</v>
          </cell>
          <cell r="G71">
            <v>6.2518730999999994E-2</v>
          </cell>
          <cell r="H71">
            <v>5.3717329000000001E-2</v>
          </cell>
          <cell r="I71">
            <v>5.5010364499999999E-2</v>
          </cell>
          <cell r="J71">
            <v>6.01501885E-2</v>
          </cell>
          <cell r="K71">
            <v>6.898707775E-2</v>
          </cell>
          <cell r="L71">
            <v>8.1338777749999994E-2</v>
          </cell>
          <cell r="M71">
            <v>8.8804821000000006E-2</v>
          </cell>
          <cell r="N71">
            <v>0.10364267325</v>
          </cell>
          <cell r="O71">
            <v>0.10172414599999999</v>
          </cell>
          <cell r="P71">
            <v>0.10098711199999999</v>
          </cell>
          <cell r="Q71">
            <v>0.10223586649999999</v>
          </cell>
          <cell r="R71">
            <v>0.10212270175</v>
          </cell>
          <cell r="S71">
            <v>0.10234658049999999</v>
          </cell>
          <cell r="T71">
            <v>0.1206485175</v>
          </cell>
          <cell r="U71">
            <v>0.14359883500000001</v>
          </cell>
          <cell r="V71">
            <v>0.14806034099999998</v>
          </cell>
          <cell r="W71">
            <v>0.14571418</v>
          </cell>
          <cell r="X71">
            <v>0.13189661975000003</v>
          </cell>
          <cell r="Y71">
            <v>0.11687795274999999</v>
          </cell>
        </row>
        <row r="72">
          <cell r="B72">
            <v>9.6227960249999994E-2</v>
          </cell>
          <cell r="C72">
            <v>8.492100725E-2</v>
          </cell>
          <cell r="D72">
            <v>7.6755169000000012E-2</v>
          </cell>
          <cell r="E72">
            <v>6.7521204000000001E-2</v>
          </cell>
          <cell r="F72">
            <v>6.4498399750000004E-2</v>
          </cell>
          <cell r="G72">
            <v>6.414600275E-2</v>
          </cell>
          <cell r="H72">
            <v>5.6645970249999997E-2</v>
          </cell>
          <cell r="I72">
            <v>6.0005101249999998E-2</v>
          </cell>
          <cell r="J72">
            <v>7.3776365250000003E-2</v>
          </cell>
          <cell r="K72">
            <v>9.2036358000000013E-2</v>
          </cell>
          <cell r="L72">
            <v>0.10114300900000001</v>
          </cell>
          <cell r="M72">
            <v>0.11042081425000001</v>
          </cell>
          <cell r="N72">
            <v>0.11493819425</v>
          </cell>
          <cell r="O72">
            <v>0.119077696</v>
          </cell>
          <cell r="P72">
            <v>0.11433394224999999</v>
          </cell>
          <cell r="Q72">
            <v>0.10924265274999999</v>
          </cell>
          <cell r="R72">
            <v>0.10673435025000001</v>
          </cell>
          <cell r="S72">
            <v>0.11129266174999999</v>
          </cell>
          <cell r="T72">
            <v>0.11662566749999999</v>
          </cell>
          <cell r="U72">
            <v>0.138470707</v>
          </cell>
          <cell r="V72">
            <v>0.14317992025000001</v>
          </cell>
          <cell r="W72">
            <v>0.14002376575</v>
          </cell>
          <cell r="X72">
            <v>0.12877353249999998</v>
          </cell>
          <cell r="Y72">
            <v>0.11642064675000001</v>
          </cell>
        </row>
        <row r="73">
          <cell r="B73">
            <v>1.9419020250000002E-2</v>
          </cell>
          <cell r="C73">
            <v>1.6331170749999999E-2</v>
          </cell>
          <cell r="D73">
            <v>1.36836575E-2</v>
          </cell>
          <cell r="E73">
            <v>1.3784078750000001E-2</v>
          </cell>
          <cell r="F73">
            <v>1.3818956E-2</v>
          </cell>
          <cell r="G73">
            <v>1.3759634749999999E-2</v>
          </cell>
          <cell r="H73">
            <v>1.2050050000000001E-2</v>
          </cell>
          <cell r="I73">
            <v>1.221942925E-2</v>
          </cell>
          <cell r="J73">
            <v>1.3692045E-2</v>
          </cell>
          <cell r="K73">
            <v>1.6852199749999998E-2</v>
          </cell>
          <cell r="L73">
            <v>1.9162036E-2</v>
          </cell>
          <cell r="M73">
            <v>2.0641370249999999E-2</v>
          </cell>
          <cell r="N73">
            <v>2.0192388499999998E-2</v>
          </cell>
          <cell r="O73">
            <v>2.0446581250000002E-2</v>
          </cell>
          <cell r="P73">
            <v>1.92550015E-2</v>
          </cell>
          <cell r="Q73">
            <v>1.7623156750000001E-2</v>
          </cell>
          <cell r="R73">
            <v>1.7664039999999999E-2</v>
          </cell>
          <cell r="S73">
            <v>1.7917747500000001E-2</v>
          </cell>
          <cell r="T73">
            <v>1.995891575E-2</v>
          </cell>
          <cell r="U73">
            <v>2.2754599499999997E-2</v>
          </cell>
          <cell r="V73">
            <v>2.5470995499999999E-2</v>
          </cell>
          <cell r="W73">
            <v>2.5802822749999999E-2</v>
          </cell>
          <cell r="X73">
            <v>2.5540117250000001E-2</v>
          </cell>
          <cell r="Y73">
            <v>2.2319312000000004E-2</v>
          </cell>
        </row>
        <row r="74">
          <cell r="B74">
            <v>4.9471250499999994E-2</v>
          </cell>
          <cell r="C74">
            <v>4.182730875E-2</v>
          </cell>
          <cell r="D74">
            <v>3.5466486000000005E-2</v>
          </cell>
          <cell r="E74">
            <v>3.1167360250000001E-2</v>
          </cell>
          <cell r="F74">
            <v>2.9357064250000002E-2</v>
          </cell>
          <cell r="G74">
            <v>3.0172190500000001E-2</v>
          </cell>
          <cell r="H74">
            <v>3.0008802750000001E-2</v>
          </cell>
          <cell r="I74">
            <v>2.7605952250000003E-2</v>
          </cell>
          <cell r="J74">
            <v>3.2132800750000003E-2</v>
          </cell>
          <cell r="K74">
            <v>3.9631682249999994E-2</v>
          </cell>
          <cell r="L74">
            <v>4.2826938499999995E-2</v>
          </cell>
          <cell r="M74">
            <v>4.6945768249999999E-2</v>
          </cell>
          <cell r="N74">
            <v>5.2578243249999997E-2</v>
          </cell>
          <cell r="O74">
            <v>5.2534318749999996E-2</v>
          </cell>
          <cell r="P74">
            <v>5.1175709999999992E-2</v>
          </cell>
          <cell r="Q74">
            <v>4.6767220499999998E-2</v>
          </cell>
          <cell r="R74">
            <v>4.7519483749999994E-2</v>
          </cell>
          <cell r="S74">
            <v>5.3713570750000002E-2</v>
          </cell>
          <cell r="T74">
            <v>6.1265323499999996E-2</v>
          </cell>
          <cell r="U74">
            <v>6.4995712999999997E-2</v>
          </cell>
          <cell r="V74">
            <v>6.6532655750000003E-2</v>
          </cell>
          <cell r="W74">
            <v>6.4726010250000007E-2</v>
          </cell>
          <cell r="X74">
            <v>6.2366658999999998E-2</v>
          </cell>
          <cell r="Y74">
            <v>5.7214565500000002E-2</v>
          </cell>
        </row>
        <row r="75">
          <cell r="B75">
            <v>6.8304344249999996E-2</v>
          </cell>
          <cell r="C75">
            <v>6.6382466250000008E-2</v>
          </cell>
          <cell r="D75">
            <v>6.0189374000000004E-2</v>
          </cell>
          <cell r="E75">
            <v>5.512587175E-2</v>
          </cell>
          <cell r="F75">
            <v>4.6749634499999998E-2</v>
          </cell>
          <cell r="G75">
            <v>4.7007252750000006E-2</v>
          </cell>
          <cell r="H75">
            <v>4.7111930749999996E-2</v>
          </cell>
          <cell r="I75">
            <v>4.7748072750000009E-2</v>
          </cell>
          <cell r="J75">
            <v>6.237353725E-2</v>
          </cell>
          <cell r="K75">
            <v>7.4383003249999996E-2</v>
          </cell>
          <cell r="L75">
            <v>9.3498268249999988E-2</v>
          </cell>
          <cell r="M75">
            <v>0.10163530325</v>
          </cell>
          <cell r="N75">
            <v>0.10964452349999999</v>
          </cell>
          <cell r="O75">
            <v>0.10711822125000001</v>
          </cell>
          <cell r="P75">
            <v>0.1023525295</v>
          </cell>
          <cell r="Q75">
            <v>9.8209108249999996E-2</v>
          </cell>
          <cell r="R75">
            <v>9.4953666749999999E-2</v>
          </cell>
          <cell r="S75">
            <v>9.6089393499999995E-2</v>
          </cell>
          <cell r="T75">
            <v>9.7595100249999997E-2</v>
          </cell>
          <cell r="U75">
            <v>0.10621032150000001</v>
          </cell>
          <cell r="V75">
            <v>0.10883488675</v>
          </cell>
          <cell r="W75">
            <v>0.10830978775</v>
          </cell>
          <cell r="X75">
            <v>0.10410517500000001</v>
          </cell>
          <cell r="Y75">
            <v>9.4612382750000015E-2</v>
          </cell>
        </row>
        <row r="76">
          <cell r="B76">
            <v>1.3149388E-2</v>
          </cell>
          <cell r="C76">
            <v>9.3751060000000011E-3</v>
          </cell>
          <cell r="D76">
            <v>7.6843182500000006E-3</v>
          </cell>
          <cell r="E76">
            <v>6.9578470000000005E-3</v>
          </cell>
          <cell r="F76">
            <v>6.8556770000000001E-3</v>
          </cell>
          <cell r="G76">
            <v>6.8832037499999997E-3</v>
          </cell>
          <cell r="H76">
            <v>7.5528304999999997E-3</v>
          </cell>
          <cell r="I76">
            <v>9.3291290000000002E-3</v>
          </cell>
          <cell r="J76">
            <v>1.4330135500000001E-2</v>
          </cell>
          <cell r="K76">
            <v>2.034665875E-2</v>
          </cell>
          <cell r="L76">
            <v>2.2175774000000002E-2</v>
          </cell>
          <cell r="M76">
            <v>2.187714575E-2</v>
          </cell>
          <cell r="N76">
            <v>2.0247520999999997E-2</v>
          </cell>
          <cell r="O76">
            <v>1.8407761499999998E-2</v>
          </cell>
          <cell r="P76">
            <v>1.7981384750000003E-2</v>
          </cell>
          <cell r="Q76">
            <v>1.8206649750000001E-2</v>
          </cell>
          <cell r="R76">
            <v>1.5859893999999999E-2</v>
          </cell>
          <cell r="S76">
            <v>1.669292575E-2</v>
          </cell>
          <cell r="T76">
            <v>1.5836675749999998E-2</v>
          </cell>
          <cell r="U76">
            <v>1.5510052749999999E-2</v>
          </cell>
          <cell r="V76">
            <v>1.3775229E-2</v>
          </cell>
          <cell r="W76">
            <v>1.1993094499999999E-2</v>
          </cell>
          <cell r="X76">
            <v>1.079147575E-2</v>
          </cell>
          <cell r="Y76">
            <v>1.0475927249999999E-2</v>
          </cell>
        </row>
        <row r="77">
          <cell r="B77">
            <v>8.2688692250000001E-2</v>
          </cell>
          <cell r="C77">
            <v>7.0772662249999993E-2</v>
          </cell>
          <cell r="D77">
            <v>6.1738255500000006E-2</v>
          </cell>
          <cell r="E77">
            <v>5.5312406500000001E-2</v>
          </cell>
          <cell r="F77">
            <v>5.6028130500000002E-2</v>
          </cell>
          <cell r="G77">
            <v>5.5285539750000008E-2</v>
          </cell>
          <cell r="H77">
            <v>5.6405794250000002E-2</v>
          </cell>
          <cell r="I77">
            <v>5.7665130749999995E-2</v>
          </cell>
          <cell r="J77">
            <v>6.8413244249999991E-2</v>
          </cell>
          <cell r="K77">
            <v>8.4274379499999996E-2</v>
          </cell>
          <cell r="L77">
            <v>9.3092830749999994E-2</v>
          </cell>
          <cell r="M77">
            <v>9.8838741250000001E-2</v>
          </cell>
          <cell r="N77">
            <v>0.100284792</v>
          </cell>
          <cell r="O77">
            <v>9.5538215500000009E-2</v>
          </cell>
          <cell r="P77">
            <v>9.4263097749999983E-2</v>
          </cell>
          <cell r="Q77">
            <v>9.558502775000001E-2</v>
          </cell>
          <cell r="R77">
            <v>9.5742440750000005E-2</v>
          </cell>
          <cell r="S77">
            <v>0.10223040374999999</v>
          </cell>
          <cell r="T77">
            <v>0.10946184349999999</v>
          </cell>
          <cell r="U77">
            <v>0.117415514</v>
          </cell>
          <cell r="V77">
            <v>0.11630208400000001</v>
          </cell>
          <cell r="W77">
            <v>0.10927597025000001</v>
          </cell>
          <cell r="X77">
            <v>9.4469163499999995E-2</v>
          </cell>
          <cell r="Y77">
            <v>7.9207590250000001E-2</v>
          </cell>
        </row>
        <row r="78">
          <cell r="B78">
            <v>2.6660668500000005E-2</v>
          </cell>
          <cell r="C78">
            <v>2.2347664999999999E-2</v>
          </cell>
          <cell r="D78">
            <v>1.8655493749999998E-2</v>
          </cell>
          <cell r="E78">
            <v>1.6159146499999999E-2</v>
          </cell>
          <cell r="F78">
            <v>1.3861650000000001E-2</v>
          </cell>
          <cell r="G78">
            <v>1.4530575E-2</v>
          </cell>
          <cell r="H78">
            <v>1.466699875E-2</v>
          </cell>
          <cell r="I78">
            <v>1.8487145000000003E-2</v>
          </cell>
          <cell r="J78">
            <v>2.5552803999999998E-2</v>
          </cell>
          <cell r="K78">
            <v>2.8030981249999996E-2</v>
          </cell>
          <cell r="L78">
            <v>3.0208471250000004E-2</v>
          </cell>
          <cell r="M78">
            <v>3.4282103000000001E-2</v>
          </cell>
          <cell r="N78">
            <v>4.091967975E-2</v>
          </cell>
          <cell r="O78">
            <v>4.1630545499999998E-2</v>
          </cell>
          <cell r="P78">
            <v>3.5942756749999999E-2</v>
          </cell>
          <cell r="Q78">
            <v>3.0988492749999999E-2</v>
          </cell>
          <cell r="R78">
            <v>3.1612441249999998E-2</v>
          </cell>
          <cell r="S78">
            <v>3.2079659499999996E-2</v>
          </cell>
          <cell r="T78">
            <v>3.7054295499999994E-2</v>
          </cell>
          <cell r="U78">
            <v>4.3574291250000001E-2</v>
          </cell>
          <cell r="V78">
            <v>4.5736883249999999E-2</v>
          </cell>
          <cell r="W78">
            <v>4.8143838000000001E-2</v>
          </cell>
          <cell r="X78">
            <v>4.1857411499999997E-2</v>
          </cell>
          <cell r="Y78">
            <v>3.4714334499999999E-2</v>
          </cell>
        </row>
        <row r="79">
          <cell r="B79">
            <v>7.5987191999999995E-2</v>
          </cell>
          <cell r="C79">
            <v>6.857666775E-2</v>
          </cell>
          <cell r="D79">
            <v>6.2391527499999995E-2</v>
          </cell>
          <cell r="E79">
            <v>6.3313876749999998E-2</v>
          </cell>
          <cell r="F79">
            <v>6.0963476250000002E-2</v>
          </cell>
          <cell r="G79">
            <v>6.1221988999999997E-2</v>
          </cell>
          <cell r="H79">
            <v>5.5249590000000001E-2</v>
          </cell>
          <cell r="I79">
            <v>5.9210249E-2</v>
          </cell>
          <cell r="J79">
            <v>6.8499192250000007E-2</v>
          </cell>
          <cell r="K79">
            <v>8.0065511999999991E-2</v>
          </cell>
          <cell r="L79">
            <v>8.4938945750000008E-2</v>
          </cell>
          <cell r="M79">
            <v>8.6940780749999988E-2</v>
          </cell>
          <cell r="N79">
            <v>9.072565275000001E-2</v>
          </cell>
          <cell r="O79">
            <v>8.8764835249999993E-2</v>
          </cell>
          <cell r="P79">
            <v>8.1958288249999997E-2</v>
          </cell>
          <cell r="Q79">
            <v>8.078178200000001E-2</v>
          </cell>
          <cell r="R79">
            <v>8.0197073000000008E-2</v>
          </cell>
          <cell r="S79">
            <v>8.4020341999999998E-2</v>
          </cell>
          <cell r="T79">
            <v>0.1015708315</v>
          </cell>
          <cell r="U79">
            <v>0.11675520524999999</v>
          </cell>
          <cell r="V79">
            <v>0.1176130085</v>
          </cell>
          <cell r="W79">
            <v>0.11713250725</v>
          </cell>
          <cell r="X79">
            <v>0.10783861525000001</v>
          </cell>
          <cell r="Y79">
            <v>0.10239001474999999</v>
          </cell>
        </row>
        <row r="80">
          <cell r="B80">
            <v>3.7096096250000002E-2</v>
          </cell>
          <cell r="C80">
            <v>3.2223630749999996E-2</v>
          </cell>
          <cell r="D80">
            <v>2.9830725249999999E-2</v>
          </cell>
          <cell r="E80">
            <v>2.2950888249999999E-2</v>
          </cell>
          <cell r="F80">
            <v>2.2028262999999999E-2</v>
          </cell>
          <cell r="G80">
            <v>2.1598974999999999E-2</v>
          </cell>
          <cell r="H80">
            <v>2.1422906000000002E-2</v>
          </cell>
          <cell r="I80">
            <v>2.1250628749999997E-2</v>
          </cell>
          <cell r="J80">
            <v>2.7359742750000002E-2</v>
          </cell>
          <cell r="K80">
            <v>3.5453393999999999E-2</v>
          </cell>
          <cell r="L80">
            <v>3.8261732999999999E-2</v>
          </cell>
          <cell r="M80">
            <v>3.8457929750000001E-2</v>
          </cell>
          <cell r="N80">
            <v>4.1656492000000003E-2</v>
          </cell>
          <cell r="O80">
            <v>3.9152214249999998E-2</v>
          </cell>
          <cell r="P80">
            <v>3.8439328000000002E-2</v>
          </cell>
          <cell r="Q80">
            <v>3.7989322749999999E-2</v>
          </cell>
          <cell r="R80">
            <v>3.4978057E-2</v>
          </cell>
          <cell r="S80">
            <v>3.749713625E-2</v>
          </cell>
          <cell r="T80">
            <v>3.8648400249999999E-2</v>
          </cell>
          <cell r="U80">
            <v>4.6218906500000004E-2</v>
          </cell>
          <cell r="V80">
            <v>4.8710074500000006E-2</v>
          </cell>
          <cell r="W80">
            <v>4.9587717249999996E-2</v>
          </cell>
          <cell r="X80">
            <v>4.0983072500000002E-2</v>
          </cell>
          <cell r="Y80">
            <v>3.7814390250000003E-2</v>
          </cell>
        </row>
        <row r="81">
          <cell r="B81">
            <v>3.8784702250000004E-2</v>
          </cell>
          <cell r="C81">
            <v>3.6638088249999992E-2</v>
          </cell>
          <cell r="D81">
            <v>3.6284407499999997E-2</v>
          </cell>
          <cell r="E81">
            <v>3.5764395750000004E-2</v>
          </cell>
          <cell r="F81">
            <v>3.6123417250000005E-2</v>
          </cell>
          <cell r="G81">
            <v>3.6449457999999997E-2</v>
          </cell>
          <cell r="H81">
            <v>3.26430765E-2</v>
          </cell>
          <cell r="I81">
            <v>3.2889722750000003E-2</v>
          </cell>
          <cell r="J81">
            <v>3.9986677999999998E-2</v>
          </cell>
          <cell r="K81">
            <v>4.8973479250000007E-2</v>
          </cell>
          <cell r="L81">
            <v>5.1256870499999996E-2</v>
          </cell>
          <cell r="M81">
            <v>5.2810409000000003E-2</v>
          </cell>
          <cell r="N81">
            <v>5.6157938000000004E-2</v>
          </cell>
          <cell r="O81">
            <v>5.1575552999999996E-2</v>
          </cell>
          <cell r="P81">
            <v>4.3479275749999997E-2</v>
          </cell>
          <cell r="Q81">
            <v>4.1991379750000002E-2</v>
          </cell>
          <cell r="R81">
            <v>3.9545161500000002E-2</v>
          </cell>
          <cell r="S81">
            <v>4.6784274250000001E-2</v>
          </cell>
          <cell r="T81">
            <v>5.9133862500000002E-2</v>
          </cell>
          <cell r="U81">
            <v>6.8542413750000003E-2</v>
          </cell>
          <cell r="V81">
            <v>6.9572092000000002E-2</v>
          </cell>
          <cell r="W81">
            <v>6.8306045750000002E-2</v>
          </cell>
          <cell r="X81">
            <v>6.3556143500000009E-2</v>
          </cell>
          <cell r="Y81">
            <v>5.4386241000000009E-2</v>
          </cell>
        </row>
        <row r="82">
          <cell r="B82">
            <v>5.03905345E-2</v>
          </cell>
          <cell r="C82">
            <v>4.5485980000000002E-2</v>
          </cell>
          <cell r="D82">
            <v>4.4338917499999998E-2</v>
          </cell>
          <cell r="E82">
            <v>4.8559670500000006E-2</v>
          </cell>
          <cell r="F82">
            <v>4.8407830000000006E-2</v>
          </cell>
          <cell r="G82">
            <v>4.7968631499999997E-2</v>
          </cell>
          <cell r="H82">
            <v>4.5762110750000001E-2</v>
          </cell>
          <cell r="I82">
            <v>5.5025524999999999E-2</v>
          </cell>
          <cell r="J82">
            <v>6.9255504499999995E-2</v>
          </cell>
          <cell r="K82">
            <v>7.7682115499999996E-2</v>
          </cell>
          <cell r="L82">
            <v>8.2561574750000005E-2</v>
          </cell>
          <cell r="M82">
            <v>8.3295875499999991E-2</v>
          </cell>
          <cell r="N82">
            <v>7.9441929000000008E-2</v>
          </cell>
          <cell r="O82">
            <v>6.0178530750000001E-2</v>
          </cell>
          <cell r="P82">
            <v>5.6127869750000003E-2</v>
          </cell>
          <cell r="Q82">
            <v>5.357763275E-2</v>
          </cell>
          <cell r="R82">
            <v>5.733589175E-2</v>
          </cell>
          <cell r="S82">
            <v>5.505676075000001E-2</v>
          </cell>
          <cell r="T82">
            <v>5.6683267000000002E-2</v>
          </cell>
          <cell r="U82">
            <v>5.5629594750000004E-2</v>
          </cell>
          <cell r="V82">
            <v>5.5100772750000006E-2</v>
          </cell>
          <cell r="W82">
            <v>5.6700145750000007E-2</v>
          </cell>
          <cell r="X82">
            <v>4.6121632499999995E-2</v>
          </cell>
          <cell r="Y82">
            <v>4.5477820250000002E-2</v>
          </cell>
        </row>
        <row r="83">
          <cell r="B83">
            <v>3.0195546500000003E-2</v>
          </cell>
          <cell r="C83">
            <v>2.325241175E-2</v>
          </cell>
          <cell r="D83">
            <v>2.18945675E-2</v>
          </cell>
          <cell r="E83">
            <v>1.8229986750000003E-2</v>
          </cell>
          <cell r="F83">
            <v>1.9560743250000002E-2</v>
          </cell>
          <cell r="G83">
            <v>2.0957589999999998E-2</v>
          </cell>
          <cell r="H83">
            <v>2.3444225249999999E-2</v>
          </cell>
          <cell r="I83">
            <v>2.4084468500000001E-2</v>
          </cell>
          <cell r="J83">
            <v>2.3727077749999999E-2</v>
          </cell>
          <cell r="K83">
            <v>3.4916146249999995E-2</v>
          </cell>
          <cell r="L83">
            <v>4.2367331250000001E-2</v>
          </cell>
          <cell r="M83">
            <v>4.7951202499999991E-2</v>
          </cell>
          <cell r="N83">
            <v>4.5138423750000004E-2</v>
          </cell>
          <cell r="O83">
            <v>3.9983809500000002E-2</v>
          </cell>
          <cell r="P83">
            <v>4.0095596999999997E-2</v>
          </cell>
          <cell r="Q83">
            <v>3.8813653750000003E-2</v>
          </cell>
          <cell r="R83">
            <v>3.5682494250000002E-2</v>
          </cell>
          <cell r="S83">
            <v>3.563689875E-2</v>
          </cell>
          <cell r="T83">
            <v>3.3487965000000001E-2</v>
          </cell>
          <cell r="U83">
            <v>2.5933184999999997E-2</v>
          </cell>
          <cell r="V83">
            <v>2.2541666249999998E-2</v>
          </cell>
          <cell r="W83">
            <v>2.3530546999999999E-2</v>
          </cell>
          <cell r="X83">
            <v>2.343338775E-2</v>
          </cell>
          <cell r="Y83">
            <v>2.2924923749999999E-2</v>
          </cell>
        </row>
        <row r="84">
          <cell r="B84">
            <v>3.7726677E-2</v>
          </cell>
          <cell r="C84">
            <v>2.8957098249999997E-2</v>
          </cell>
          <cell r="D84">
            <v>2.3315764250000003E-2</v>
          </cell>
          <cell r="E84">
            <v>2.3858980250000002E-2</v>
          </cell>
          <cell r="F84">
            <v>2.3303362499999997E-2</v>
          </cell>
          <cell r="G84">
            <v>2.3413047000000003E-2</v>
          </cell>
          <cell r="H84">
            <v>2.511549125E-2</v>
          </cell>
          <cell r="I84">
            <v>2.9744735749999997E-2</v>
          </cell>
          <cell r="J84">
            <v>2.9624270000000001E-2</v>
          </cell>
          <cell r="K84">
            <v>2.9379367E-2</v>
          </cell>
          <cell r="L84">
            <v>2.92103815E-2</v>
          </cell>
          <cell r="M84">
            <v>2.886684975E-2</v>
          </cell>
          <cell r="N84">
            <v>2.8755510000000001E-2</v>
          </cell>
          <cell r="O84">
            <v>2.8505132250000002E-2</v>
          </cell>
          <cell r="P84">
            <v>2.9509024249999998E-2</v>
          </cell>
          <cell r="Q84">
            <v>2.8427691750000001E-2</v>
          </cell>
          <cell r="R84">
            <v>2.913267475E-2</v>
          </cell>
          <cell r="S84">
            <v>3.2815267000000009E-2</v>
          </cell>
          <cell r="T84">
            <v>4.5783765749999997E-2</v>
          </cell>
          <cell r="U84">
            <v>5.4602376750000008E-2</v>
          </cell>
          <cell r="V84">
            <v>5.5251426749999999E-2</v>
          </cell>
          <cell r="W84">
            <v>5.0327493750000001E-2</v>
          </cell>
          <cell r="X84">
            <v>4.6491498999999999E-2</v>
          </cell>
          <cell r="Y84">
            <v>4.2140050000000005E-2</v>
          </cell>
        </row>
        <row r="85">
          <cell r="B85">
            <v>4.7956090749999999E-2</v>
          </cell>
          <cell r="C85">
            <v>3.6984802500000004E-2</v>
          </cell>
          <cell r="D85">
            <v>3.5212480499999997E-2</v>
          </cell>
          <cell r="E85">
            <v>3.400828375E-2</v>
          </cell>
          <cell r="F85">
            <v>3.456623725E-2</v>
          </cell>
          <cell r="G85">
            <v>3.4112691000000001E-2</v>
          </cell>
          <cell r="H85">
            <v>3.1897631250000003E-2</v>
          </cell>
          <cell r="I85">
            <v>3.5264117749999997E-2</v>
          </cell>
          <cell r="J85">
            <v>4.3943036249999998E-2</v>
          </cell>
          <cell r="K85">
            <v>5.7802291250000006E-2</v>
          </cell>
          <cell r="L85">
            <v>6.1702446000000001E-2</v>
          </cell>
          <cell r="M85">
            <v>6.2296886750000009E-2</v>
          </cell>
          <cell r="N85">
            <v>6.5031705750000002E-2</v>
          </cell>
          <cell r="O85">
            <v>6.0232052750000001E-2</v>
          </cell>
          <cell r="P85">
            <v>5.6035751250000002E-2</v>
          </cell>
          <cell r="Q85">
            <v>5.5673257750000003E-2</v>
          </cell>
          <cell r="R85">
            <v>5.1086478499999997E-2</v>
          </cell>
          <cell r="S85">
            <v>5.2295731750000005E-2</v>
          </cell>
          <cell r="T85">
            <v>5.1734976500000002E-2</v>
          </cell>
          <cell r="U85">
            <v>5.4754351750000006E-2</v>
          </cell>
          <cell r="V85">
            <v>5.7057772E-2</v>
          </cell>
          <cell r="W85">
            <v>5.5690648249999995E-2</v>
          </cell>
          <cell r="X85">
            <v>5.4549262000000001E-2</v>
          </cell>
          <cell r="Y85">
            <v>4.9547848749999998E-2</v>
          </cell>
        </row>
        <row r="86">
          <cell r="B86">
            <v>3.7336050250000002E-2</v>
          </cell>
          <cell r="C86">
            <v>3.4231360500000002E-2</v>
          </cell>
          <cell r="D86">
            <v>3.1618710500000001E-2</v>
          </cell>
          <cell r="E86">
            <v>3.0039557249999998E-2</v>
          </cell>
          <cell r="F86">
            <v>2.9993406E-2</v>
          </cell>
          <cell r="G86">
            <v>2.977124825E-2</v>
          </cell>
          <cell r="H86">
            <v>2.99606205E-2</v>
          </cell>
          <cell r="I86">
            <v>2.985923125E-2</v>
          </cell>
          <cell r="J86">
            <v>2.9473094500000001E-2</v>
          </cell>
          <cell r="K86">
            <v>2.9523484500000002E-2</v>
          </cell>
          <cell r="L86">
            <v>2.9900724E-2</v>
          </cell>
          <cell r="M86">
            <v>3.082069275E-2</v>
          </cell>
          <cell r="N86">
            <v>3.1743153750000003E-2</v>
          </cell>
          <cell r="O86">
            <v>3.1781084000000001E-2</v>
          </cell>
          <cell r="P86">
            <v>3.130191425E-2</v>
          </cell>
          <cell r="Q86">
            <v>3.1913985749999998E-2</v>
          </cell>
          <cell r="R86">
            <v>3.1551940000000001E-2</v>
          </cell>
          <cell r="S86">
            <v>3.2469675750000003E-2</v>
          </cell>
          <cell r="T86">
            <v>3.8339643499999999E-2</v>
          </cell>
          <cell r="U86">
            <v>4.5613435500000001E-2</v>
          </cell>
          <cell r="V86">
            <v>4.7443054250000005E-2</v>
          </cell>
          <cell r="W86">
            <v>4.746848850000001E-2</v>
          </cell>
          <cell r="X86">
            <v>4.3416247249999998E-2</v>
          </cell>
          <cell r="Y86">
            <v>3.94702215E-2</v>
          </cell>
        </row>
        <row r="87">
          <cell r="B87">
            <v>3.4663783250000003E-2</v>
          </cell>
          <cell r="C87">
            <v>3.3368394749999995E-2</v>
          </cell>
          <cell r="D87">
            <v>2.8362771250000002E-2</v>
          </cell>
          <cell r="E87">
            <v>2.7478267250000001E-2</v>
          </cell>
          <cell r="F87">
            <v>2.7576412749999998E-2</v>
          </cell>
          <cell r="G87">
            <v>2.8755695250000001E-2</v>
          </cell>
          <cell r="H87">
            <v>2.7905623500000001E-2</v>
          </cell>
          <cell r="I87">
            <v>2.85742945E-2</v>
          </cell>
          <cell r="J87">
            <v>2.7247460750000001E-2</v>
          </cell>
          <cell r="K87">
            <v>3.0068643499999999E-2</v>
          </cell>
          <cell r="L87">
            <v>3.16267795E-2</v>
          </cell>
          <cell r="M87">
            <v>2.9950105250000005E-2</v>
          </cell>
          <cell r="N87">
            <v>3.0195439000000001E-2</v>
          </cell>
          <cell r="O87">
            <v>3.102483625E-2</v>
          </cell>
          <cell r="P87">
            <v>3.0793901500000002E-2</v>
          </cell>
          <cell r="Q87">
            <v>3.1083934249999997E-2</v>
          </cell>
          <cell r="R87">
            <v>3.0727129999999998E-2</v>
          </cell>
          <cell r="S87">
            <v>3.3281861249999996E-2</v>
          </cell>
          <cell r="T87">
            <v>4.2198404250000002E-2</v>
          </cell>
          <cell r="U87">
            <v>5.3384022750000003E-2</v>
          </cell>
          <cell r="V87">
            <v>5.8798039500000003E-2</v>
          </cell>
          <cell r="W87">
            <v>5.3110879749999999E-2</v>
          </cell>
          <cell r="X87">
            <v>4.47579585E-2</v>
          </cell>
          <cell r="Y87">
            <v>3.8591937E-2</v>
          </cell>
        </row>
        <row r="88">
          <cell r="B88">
            <v>1.7532987999999999E-2</v>
          </cell>
          <cell r="C88">
            <v>1.8313113749999999E-2</v>
          </cell>
          <cell r="D88">
            <v>1.7320838500000001E-2</v>
          </cell>
          <cell r="E88">
            <v>1.5103753250000001E-2</v>
          </cell>
          <cell r="F88">
            <v>1.5080983249999999E-2</v>
          </cell>
          <cell r="G88">
            <v>1.4984799E-2</v>
          </cell>
          <cell r="H88">
            <v>1.470479675E-2</v>
          </cell>
          <cell r="I88">
            <v>1.4999807999999998E-2</v>
          </cell>
          <cell r="J88">
            <v>1.8599827499999999E-2</v>
          </cell>
          <cell r="K88">
            <v>2.2888458500000004E-2</v>
          </cell>
          <cell r="L88">
            <v>2.912032225E-2</v>
          </cell>
          <cell r="M88">
            <v>3.417881775E-2</v>
          </cell>
          <cell r="N88">
            <v>3.5169885500000005E-2</v>
          </cell>
          <cell r="O88">
            <v>3.0690839999999997E-2</v>
          </cell>
          <cell r="P88">
            <v>2.7654298999999997E-2</v>
          </cell>
          <cell r="Q88">
            <v>2.6294596499999996E-2</v>
          </cell>
          <cell r="R88">
            <v>2.4930642749999999E-2</v>
          </cell>
          <cell r="S88">
            <v>2.548657025E-2</v>
          </cell>
          <cell r="T88">
            <v>2.6244583500000005E-2</v>
          </cell>
          <cell r="U88">
            <v>2.7829982999999999E-2</v>
          </cell>
          <cell r="V88">
            <v>3.0646709999999997E-2</v>
          </cell>
          <cell r="W88">
            <v>2.996961175E-2</v>
          </cell>
          <cell r="X88">
            <v>2.7499152999999998E-2</v>
          </cell>
          <cell r="Y88">
            <v>2.2535943500000002E-2</v>
          </cell>
        </row>
        <row r="89">
          <cell r="B89">
            <v>2.7122103249999998E-2</v>
          </cell>
          <cell r="C89">
            <v>2.2742914500000003E-2</v>
          </cell>
          <cell r="D89">
            <v>1.9833435999999999E-2</v>
          </cell>
          <cell r="E89">
            <v>1.8586041750000001E-2</v>
          </cell>
          <cell r="F89">
            <v>1.8670956249999999E-2</v>
          </cell>
          <cell r="G89">
            <v>1.8531239500000001E-2</v>
          </cell>
          <cell r="H89">
            <v>1.57297975E-2</v>
          </cell>
          <cell r="I89">
            <v>1.6401646999999998E-2</v>
          </cell>
          <cell r="J89">
            <v>2.1718691999999998E-2</v>
          </cell>
          <cell r="K89">
            <v>2.3839118750000002E-2</v>
          </cell>
          <cell r="L89">
            <v>2.7688723500000002E-2</v>
          </cell>
          <cell r="M89">
            <v>3.2794828999999998E-2</v>
          </cell>
          <cell r="N89">
            <v>3.2797033500000003E-2</v>
          </cell>
          <cell r="O89">
            <v>3.0826001250000002E-2</v>
          </cell>
          <cell r="P89">
            <v>3.0757345000000002E-2</v>
          </cell>
          <cell r="Q89">
            <v>2.9808337000000001E-2</v>
          </cell>
          <cell r="R89">
            <v>2.867074025E-2</v>
          </cell>
          <cell r="S89">
            <v>3.1117743500000003E-2</v>
          </cell>
          <cell r="T89">
            <v>3.4975566E-2</v>
          </cell>
          <cell r="U89">
            <v>4.0269633249999999E-2</v>
          </cell>
          <cell r="V89">
            <v>4.2019996500000004E-2</v>
          </cell>
          <cell r="W89">
            <v>4.1998822000000005E-2</v>
          </cell>
          <cell r="X89">
            <v>3.639157975E-2</v>
          </cell>
          <cell r="Y89">
            <v>3.240997675E-2</v>
          </cell>
        </row>
        <row r="90">
          <cell r="B90">
            <v>4.1823699999999998E-2</v>
          </cell>
          <cell r="C90">
            <v>4.0631289500000001E-2</v>
          </cell>
          <cell r="D90">
            <v>3.1865423249999997E-2</v>
          </cell>
          <cell r="E90">
            <v>3.1297462749999998E-2</v>
          </cell>
          <cell r="F90">
            <v>3.0784041500000001E-2</v>
          </cell>
          <cell r="G90">
            <v>3.0105575500000002E-2</v>
          </cell>
          <cell r="H90">
            <v>3.039164275E-2</v>
          </cell>
          <cell r="I90">
            <v>3.5026636749999999E-2</v>
          </cell>
          <cell r="J90">
            <v>4.2902991250000001E-2</v>
          </cell>
          <cell r="K90">
            <v>4.7634044749999993E-2</v>
          </cell>
          <cell r="L90">
            <v>4.9708027000000002E-2</v>
          </cell>
          <cell r="M90">
            <v>5.2865115250000004E-2</v>
          </cell>
          <cell r="N90">
            <v>5.7584043750000001E-2</v>
          </cell>
          <cell r="O90">
            <v>5.5504691000000002E-2</v>
          </cell>
          <cell r="P90">
            <v>5.4173545000000004E-2</v>
          </cell>
          <cell r="Q90">
            <v>4.8210940250000001E-2</v>
          </cell>
          <cell r="R90">
            <v>4.8145706250000003E-2</v>
          </cell>
          <cell r="S90">
            <v>5.0355006250000001E-2</v>
          </cell>
          <cell r="T90">
            <v>5.9643454499999998E-2</v>
          </cell>
          <cell r="U90">
            <v>6.627804000000001E-2</v>
          </cell>
          <cell r="V90">
            <v>6.7944315000000005E-2</v>
          </cell>
          <cell r="W90">
            <v>6.4763566750000001E-2</v>
          </cell>
          <cell r="X90">
            <v>6.0087477750000007E-2</v>
          </cell>
          <cell r="Y90">
            <v>5.1125490249999996E-2</v>
          </cell>
        </row>
        <row r="91">
          <cell r="B91">
            <v>1.3925694249999999E-2</v>
          </cell>
          <cell r="C91">
            <v>1.224676425E-2</v>
          </cell>
          <cell r="D91">
            <v>8.5171100000000013E-3</v>
          </cell>
          <cell r="E91">
            <v>8.3967482500000006E-3</v>
          </cell>
          <cell r="F91">
            <v>7.1236170000000005E-3</v>
          </cell>
          <cell r="G91">
            <v>6.6185475000000004E-3</v>
          </cell>
          <cell r="H91">
            <v>6.5527322500000002E-3</v>
          </cell>
          <cell r="I91">
            <v>7.8127160000000008E-3</v>
          </cell>
          <cell r="J91">
            <v>1.0548894000000001E-2</v>
          </cell>
          <cell r="K91">
            <v>1.4751641749999999E-2</v>
          </cell>
          <cell r="L91">
            <v>1.6539525499999996E-2</v>
          </cell>
          <cell r="M91">
            <v>1.88098825E-2</v>
          </cell>
          <cell r="N91">
            <v>2.0407007750000001E-2</v>
          </cell>
          <cell r="O91">
            <v>1.9892984499999999E-2</v>
          </cell>
          <cell r="P91">
            <v>1.9389761749999998E-2</v>
          </cell>
          <cell r="Q91">
            <v>1.6240477000000003E-2</v>
          </cell>
          <cell r="R91">
            <v>1.4989445499999999E-2</v>
          </cell>
          <cell r="S91">
            <v>1.4262077250000001E-2</v>
          </cell>
          <cell r="T91">
            <v>1.4405125499999999E-2</v>
          </cell>
          <cell r="U91">
            <v>1.527941675E-2</v>
          </cell>
          <cell r="V91">
            <v>1.7608345000000001E-2</v>
          </cell>
          <cell r="W91">
            <v>1.7505385249999998E-2</v>
          </cell>
          <cell r="X91">
            <v>1.5393437249999999E-2</v>
          </cell>
          <cell r="Y91">
            <v>1.2908412000000001E-2</v>
          </cell>
        </row>
        <row r="92">
          <cell r="B92">
            <v>6.5991897500000006E-3</v>
          </cell>
          <cell r="C92">
            <v>5.7794469999999992E-3</v>
          </cell>
          <cell r="D92">
            <v>5.8143272500000001E-3</v>
          </cell>
          <cell r="E92">
            <v>5.1173507500000001E-3</v>
          </cell>
          <cell r="F92">
            <v>5.29703225E-3</v>
          </cell>
          <cell r="G92">
            <v>5.0846624999999999E-3</v>
          </cell>
          <cell r="H92">
            <v>5.1930394999999997E-3</v>
          </cell>
          <cell r="I92">
            <v>5.1992174999999996E-3</v>
          </cell>
          <cell r="J92">
            <v>5.2498060000000001E-3</v>
          </cell>
          <cell r="K92">
            <v>5.3531290000000007E-3</v>
          </cell>
          <cell r="L92">
            <v>5.7486350000000002E-3</v>
          </cell>
          <cell r="M92">
            <v>5.8027007499999997E-3</v>
          </cell>
          <cell r="N92">
            <v>6.5323410000000005E-3</v>
          </cell>
          <cell r="O92">
            <v>5.7583759999999999E-3</v>
          </cell>
          <cell r="P92">
            <v>5.3023245000000004E-3</v>
          </cell>
          <cell r="Q92">
            <v>5.2321990000000007E-3</v>
          </cell>
          <cell r="R92">
            <v>5.2448437500000004E-3</v>
          </cell>
          <cell r="S92">
            <v>6.2080462500000008E-3</v>
          </cell>
          <cell r="T92">
            <v>8.4434655000000004E-3</v>
          </cell>
          <cell r="U92">
            <v>1.0957763499999999E-2</v>
          </cell>
          <cell r="V92">
            <v>1.149992125E-2</v>
          </cell>
          <cell r="W92">
            <v>1.1059718999999999E-2</v>
          </cell>
          <cell r="X92">
            <v>9.9819767500000014E-3</v>
          </cell>
          <cell r="Y92">
            <v>8.1540832499999993E-3</v>
          </cell>
        </row>
        <row r="93">
          <cell r="B93">
            <v>8.1271875250000014E-2</v>
          </cell>
          <cell r="C93">
            <v>7.2000816250000002E-2</v>
          </cell>
          <cell r="D93">
            <v>6.9365062999999991E-2</v>
          </cell>
          <cell r="E93">
            <v>5.8000969999999992E-2</v>
          </cell>
          <cell r="F93">
            <v>5.5516932749999998E-2</v>
          </cell>
          <cell r="G93">
            <v>4.7136393499999998E-2</v>
          </cell>
          <cell r="H93">
            <v>4.8078369750000002E-2</v>
          </cell>
          <cell r="I93">
            <v>4.8697545249999995E-2</v>
          </cell>
          <cell r="J93">
            <v>5.6873380750000001E-2</v>
          </cell>
          <cell r="K93">
            <v>7.0222305250000006E-2</v>
          </cell>
          <cell r="L93">
            <v>7.7833164249999989E-2</v>
          </cell>
          <cell r="M93">
            <v>8.3741270000000007E-2</v>
          </cell>
          <cell r="N93">
            <v>9.1574129249999997E-2</v>
          </cell>
          <cell r="O93">
            <v>8.8487041500000002E-2</v>
          </cell>
          <cell r="P93">
            <v>9.2434465250000014E-2</v>
          </cell>
          <cell r="Q93">
            <v>9.1003572250000012E-2</v>
          </cell>
          <cell r="R93">
            <v>9.0055057500000008E-2</v>
          </cell>
          <cell r="S93">
            <v>8.9023853250000007E-2</v>
          </cell>
          <cell r="T93">
            <v>9.74294775E-2</v>
          </cell>
          <cell r="U93">
            <v>0.12150269875000001</v>
          </cell>
          <cell r="V93">
            <v>0.12350699825</v>
          </cell>
          <cell r="W93">
            <v>0.12432765000000001</v>
          </cell>
          <cell r="X93">
            <v>0.10839333175</v>
          </cell>
          <cell r="Y93">
            <v>9.9738643500000015E-2</v>
          </cell>
        </row>
        <row r="94">
          <cell r="B94">
            <v>3.6663256750000005E-2</v>
          </cell>
          <cell r="C94">
            <v>3.2249239249999999E-2</v>
          </cell>
          <cell r="D94">
            <v>3.09875805E-2</v>
          </cell>
          <cell r="E94">
            <v>2.8930339249999999E-2</v>
          </cell>
          <cell r="F94">
            <v>2.8004668250000003E-2</v>
          </cell>
          <cell r="G94">
            <v>2.7084325750000002E-2</v>
          </cell>
          <cell r="H94">
            <v>2.6876314749999998E-2</v>
          </cell>
          <cell r="I94">
            <v>2.8492675000000002E-2</v>
          </cell>
          <cell r="J94">
            <v>3.5877971500000001E-2</v>
          </cell>
          <cell r="K94">
            <v>4.4783250750000003E-2</v>
          </cell>
          <cell r="L94">
            <v>4.8861628500000004E-2</v>
          </cell>
          <cell r="M94">
            <v>4.7874791999999999E-2</v>
          </cell>
          <cell r="N94">
            <v>4.6034369749999998E-2</v>
          </cell>
          <cell r="O94">
            <v>4.5815500000000002E-2</v>
          </cell>
          <cell r="P94">
            <v>4.7366399749999996E-2</v>
          </cell>
          <cell r="Q94">
            <v>4.8182639249999999E-2</v>
          </cell>
          <cell r="R94">
            <v>4.8879099000000002E-2</v>
          </cell>
          <cell r="S94">
            <v>4.8238801000000005E-2</v>
          </cell>
          <cell r="T94">
            <v>4.5882884999999998E-2</v>
          </cell>
          <cell r="U94">
            <v>4.203084E-2</v>
          </cell>
          <cell r="V94">
            <v>4.0444777500000001E-2</v>
          </cell>
          <cell r="W94">
            <v>3.7198271500000005E-2</v>
          </cell>
          <cell r="X94">
            <v>3.7542813500000001E-2</v>
          </cell>
          <cell r="Y94">
            <v>3.4067337250000003E-2</v>
          </cell>
        </row>
        <row r="95">
          <cell r="B95">
            <v>3.4274679250000002E-2</v>
          </cell>
          <cell r="C95">
            <v>3.2965052500000001E-2</v>
          </cell>
          <cell r="D95">
            <v>3.3592949750000003E-2</v>
          </cell>
          <cell r="E95">
            <v>3.3233076E-2</v>
          </cell>
          <cell r="F95">
            <v>3.2204076249999998E-2</v>
          </cell>
          <cell r="G95">
            <v>3.4094457749999994E-2</v>
          </cell>
          <cell r="H95">
            <v>3.4678622249999999E-2</v>
          </cell>
          <cell r="I95">
            <v>4.867267325E-2</v>
          </cell>
          <cell r="J95">
            <v>5.9446888000000003E-2</v>
          </cell>
          <cell r="K95">
            <v>6.6527954E-2</v>
          </cell>
          <cell r="L95">
            <v>6.623170275000001E-2</v>
          </cell>
          <cell r="M95">
            <v>6.7074983500000004E-2</v>
          </cell>
          <cell r="N95">
            <v>6.1506862749999995E-2</v>
          </cell>
          <cell r="O95">
            <v>4.834312625E-2</v>
          </cell>
          <cell r="P95">
            <v>4.0714262750000001E-2</v>
          </cell>
          <cell r="Q95">
            <v>4.0641189500000001E-2</v>
          </cell>
          <cell r="R95">
            <v>4.04326505E-2</v>
          </cell>
          <cell r="S95">
            <v>4.0806474749999995E-2</v>
          </cell>
          <cell r="T95">
            <v>4.0147513250000003E-2</v>
          </cell>
          <cell r="U95">
            <v>3.9633142249999996E-2</v>
          </cell>
          <cell r="V95">
            <v>4.071027E-2</v>
          </cell>
          <cell r="W95">
            <v>4.1723347750000001E-2</v>
          </cell>
          <cell r="X95">
            <v>3.7746133000000001E-2</v>
          </cell>
          <cell r="Y95">
            <v>3.2627428999999999E-2</v>
          </cell>
        </row>
        <row r="96">
          <cell r="B96">
            <v>8.5466625250000011E-2</v>
          </cell>
          <cell r="C96">
            <v>7.3423975000000002E-2</v>
          </cell>
          <cell r="D96">
            <v>6.5384101749999993E-2</v>
          </cell>
          <cell r="E96">
            <v>6.2607034749999999E-2</v>
          </cell>
          <cell r="F96">
            <v>6.2483168500000005E-2</v>
          </cell>
          <cell r="G96">
            <v>6.2786596249999993E-2</v>
          </cell>
          <cell r="H96">
            <v>5.3801320250000007E-2</v>
          </cell>
          <cell r="I96">
            <v>5.4431531999999998E-2</v>
          </cell>
          <cell r="J96">
            <v>5.8375376999999999E-2</v>
          </cell>
          <cell r="K96">
            <v>5.9519984999999997E-2</v>
          </cell>
          <cell r="L96">
            <v>7.0084028249999986E-2</v>
          </cell>
          <cell r="M96">
            <v>8.0545763249999999E-2</v>
          </cell>
          <cell r="N96">
            <v>8.6401084749999996E-2</v>
          </cell>
          <cell r="O96">
            <v>8.8933820999999996E-2</v>
          </cell>
          <cell r="P96">
            <v>8.9049209500000004E-2</v>
          </cell>
          <cell r="Q96">
            <v>8.9020463750000001E-2</v>
          </cell>
          <cell r="R96">
            <v>8.924396725E-2</v>
          </cell>
          <cell r="S96">
            <v>9.6473278249999989E-2</v>
          </cell>
          <cell r="T96">
            <v>0.11094095974999998</v>
          </cell>
          <cell r="U96">
            <v>0.11965759475</v>
          </cell>
          <cell r="V96">
            <v>0.11827072900000002</v>
          </cell>
          <cell r="W96">
            <v>0.10837117575000001</v>
          </cell>
          <cell r="X96">
            <v>9.8564754500000004E-2</v>
          </cell>
          <cell r="Y96">
            <v>8.4190731000000005E-2</v>
          </cell>
        </row>
        <row r="97">
          <cell r="B97">
            <v>0.10148444574999999</v>
          </cell>
          <cell r="C97">
            <v>9.4084400250000005E-2</v>
          </cell>
          <cell r="D97">
            <v>9.1971637499999981E-2</v>
          </cell>
          <cell r="E97">
            <v>9.6008251000000003E-2</v>
          </cell>
          <cell r="F97">
            <v>9.3354623999999997E-2</v>
          </cell>
          <cell r="G97">
            <v>9.4135969249999993E-2</v>
          </cell>
          <cell r="H97">
            <v>9.0867883750000003E-2</v>
          </cell>
          <cell r="I97">
            <v>8.4193483250000006E-2</v>
          </cell>
          <cell r="J97">
            <v>8.8509792250000011E-2</v>
          </cell>
          <cell r="K97">
            <v>0.10868657674999999</v>
          </cell>
          <cell r="L97">
            <v>0.11979250150000001</v>
          </cell>
          <cell r="M97">
            <v>0.13876811575</v>
          </cell>
          <cell r="N97">
            <v>0.14818942274999999</v>
          </cell>
          <cell r="O97">
            <v>0.14247933199999999</v>
          </cell>
          <cell r="P97">
            <v>0.13462326050000001</v>
          </cell>
          <cell r="Q97">
            <v>0.12852321799999999</v>
          </cell>
          <cell r="R97">
            <v>0.12927834300000002</v>
          </cell>
          <cell r="S97">
            <v>0.12974113275000002</v>
          </cell>
          <cell r="T97">
            <v>0.14115928250000001</v>
          </cell>
          <cell r="U97">
            <v>0.14532905974999999</v>
          </cell>
          <cell r="V97">
            <v>0.15451306149999999</v>
          </cell>
          <cell r="W97">
            <v>0.15396686550000002</v>
          </cell>
          <cell r="X97">
            <v>0.13571869649999999</v>
          </cell>
          <cell r="Y97">
            <v>0.12728834150000001</v>
          </cell>
        </row>
        <row r="98">
          <cell r="B98">
            <v>6.6871816750000007E-2</v>
          </cell>
          <cell r="C98">
            <v>6.0899397000000001E-2</v>
          </cell>
          <cell r="D98">
            <v>5.8051894250000007E-2</v>
          </cell>
          <cell r="E98">
            <v>5.6003762249999998E-2</v>
          </cell>
          <cell r="F98">
            <v>4.9383703249999994E-2</v>
          </cell>
          <cell r="G98">
            <v>4.7762279499999998E-2</v>
          </cell>
          <cell r="H98">
            <v>4.8571069750000001E-2</v>
          </cell>
          <cell r="I98">
            <v>5.1128531250000012E-2</v>
          </cell>
          <cell r="J98">
            <v>6.3962722999999999E-2</v>
          </cell>
          <cell r="K98">
            <v>7.0483972749999999E-2</v>
          </cell>
          <cell r="L98">
            <v>8.1010540000000006E-2</v>
          </cell>
          <cell r="M98">
            <v>8.5628637499999993E-2</v>
          </cell>
          <cell r="N98">
            <v>8.43606415E-2</v>
          </cell>
          <cell r="O98">
            <v>8.2093044250000011E-2</v>
          </cell>
          <cell r="P98">
            <v>7.4376991249999982E-2</v>
          </cell>
          <cell r="Q98">
            <v>7.1320991499999986E-2</v>
          </cell>
          <cell r="R98">
            <v>6.8899654249999998E-2</v>
          </cell>
          <cell r="S98">
            <v>8.013355250000001E-2</v>
          </cell>
          <cell r="T98">
            <v>0.100014534</v>
          </cell>
          <cell r="U98">
            <v>0.110691656</v>
          </cell>
          <cell r="V98">
            <v>0.109325142</v>
          </cell>
          <cell r="W98">
            <v>0.10754133774999999</v>
          </cell>
          <cell r="X98">
            <v>9.5912874000000009E-2</v>
          </cell>
          <cell r="Y98">
            <v>8.8473470749999991E-2</v>
          </cell>
        </row>
        <row r="99">
          <cell r="B99">
            <v>7.7047114999999992E-3</v>
          </cell>
          <cell r="C99">
            <v>7.84702275E-3</v>
          </cell>
          <cell r="D99">
            <v>7.9092994999999996E-3</v>
          </cell>
          <cell r="E99">
            <v>7.8961505000000008E-3</v>
          </cell>
          <cell r="F99">
            <v>7.9532755000000007E-3</v>
          </cell>
          <cell r="G99">
            <v>8.3812137499999998E-3</v>
          </cell>
          <cell r="H99">
            <v>7.4281944999999997E-3</v>
          </cell>
          <cell r="I99">
            <v>1.0166999000000001E-2</v>
          </cell>
          <cell r="J99">
            <v>1.620703175E-2</v>
          </cell>
          <cell r="K99">
            <v>2.1282059249999999E-2</v>
          </cell>
          <cell r="L99">
            <v>2.2310535999999999E-2</v>
          </cell>
          <cell r="M99">
            <v>2.1262300000000005E-2</v>
          </cell>
          <cell r="N99">
            <v>1.6672810000000003E-2</v>
          </cell>
          <cell r="O99">
            <v>1.1375858000000001E-2</v>
          </cell>
          <cell r="P99">
            <v>1.0893343E-2</v>
          </cell>
          <cell r="Q99">
            <v>1.1587955999999998E-2</v>
          </cell>
          <cell r="R99">
            <v>1.104942775E-2</v>
          </cell>
          <cell r="S99">
            <v>1.07426265E-2</v>
          </cell>
          <cell r="T99">
            <v>1.1135101999999999E-2</v>
          </cell>
          <cell r="U99">
            <v>1.17109095E-2</v>
          </cell>
          <cell r="V99">
            <v>1.1428889249999999E-2</v>
          </cell>
          <cell r="W99">
            <v>1.2290052250000001E-2</v>
          </cell>
          <cell r="X99">
            <v>1.0568727999999999E-2</v>
          </cell>
          <cell r="Y99">
            <v>8.3133249999999999E-3</v>
          </cell>
        </row>
        <row r="100">
          <cell r="B100">
            <v>1.3206316750000001E-2</v>
          </cell>
          <cell r="C100">
            <v>1.189740475E-2</v>
          </cell>
          <cell r="D100">
            <v>1.1651292000000001E-2</v>
          </cell>
          <cell r="E100">
            <v>9.9722737499999999E-3</v>
          </cell>
          <cell r="F100">
            <v>7.7698435E-3</v>
          </cell>
          <cell r="G100">
            <v>6.1853992499999993E-3</v>
          </cell>
          <cell r="H100">
            <v>4.9994275000000005E-3</v>
          </cell>
          <cell r="I100">
            <v>4.7764312500000001E-3</v>
          </cell>
          <cell r="J100">
            <v>7.2365680000000005E-3</v>
          </cell>
          <cell r="K100">
            <v>9.7504432500000009E-3</v>
          </cell>
          <cell r="L100">
            <v>1.1001614749999998E-2</v>
          </cell>
          <cell r="M100">
            <v>1.2923736000000002E-2</v>
          </cell>
          <cell r="N100">
            <v>1.4561040000000001E-2</v>
          </cell>
          <cell r="O100">
            <v>1.309443475E-2</v>
          </cell>
          <cell r="P100">
            <v>1.2076538E-2</v>
          </cell>
          <cell r="Q100">
            <v>1.13981515E-2</v>
          </cell>
          <cell r="R100">
            <v>1.0912337750000001E-2</v>
          </cell>
          <cell r="S100">
            <v>1.1626352249999999E-2</v>
          </cell>
          <cell r="T100">
            <v>1.3772773749999998E-2</v>
          </cell>
          <cell r="U100">
            <v>1.6812339250000002E-2</v>
          </cell>
          <cell r="V100">
            <v>1.8965889250000003E-2</v>
          </cell>
          <cell r="W100">
            <v>1.8334816250000004E-2</v>
          </cell>
          <cell r="X100">
            <v>1.56945E-2</v>
          </cell>
          <cell r="Y100">
            <v>1.5148449750000001E-2</v>
          </cell>
        </row>
        <row r="101">
          <cell r="B101">
            <v>8.5925704999999991E-2</v>
          </cell>
          <cell r="C101">
            <v>7.2789549249999988E-2</v>
          </cell>
          <cell r="D101">
            <v>6.9913337999999992E-2</v>
          </cell>
          <cell r="E101">
            <v>6.9511043750000001E-2</v>
          </cell>
          <cell r="F101">
            <v>6.8438106499999998E-2</v>
          </cell>
          <cell r="G101">
            <v>7.0720657499999992E-2</v>
          </cell>
          <cell r="H101">
            <v>7.0756000499999999E-2</v>
          </cell>
          <cell r="I101">
            <v>9.0151231750000005E-2</v>
          </cell>
          <cell r="J101">
            <v>0.12634007275</v>
          </cell>
          <cell r="K101">
            <v>0.13141777800000004</v>
          </cell>
          <cell r="L101">
            <v>0.12682356675000001</v>
          </cell>
          <cell r="M101">
            <v>0.12403438575</v>
          </cell>
          <cell r="N101">
            <v>0.11023634924999999</v>
          </cell>
          <cell r="O101">
            <v>7.5082441250000007E-2</v>
          </cell>
          <cell r="P101">
            <v>6.8704635749999993E-2</v>
          </cell>
          <cell r="Q101">
            <v>7.0808323000000006E-2</v>
          </cell>
          <cell r="R101">
            <v>7.2014863999999984E-2</v>
          </cell>
          <cell r="S101">
            <v>6.6329301750000014E-2</v>
          </cell>
          <cell r="T101">
            <v>5.8503637249999997E-2</v>
          </cell>
          <cell r="U101">
            <v>5.930870424999999E-2</v>
          </cell>
          <cell r="V101">
            <v>5.2316306999999992E-2</v>
          </cell>
          <cell r="W101">
            <v>5.5178648749999996E-2</v>
          </cell>
          <cell r="X101">
            <v>5.1816226999999999E-2</v>
          </cell>
          <cell r="Y101">
            <v>5.4860382249999999E-2</v>
          </cell>
        </row>
        <row r="102">
          <cell r="B102">
            <v>0.121371044</v>
          </cell>
          <cell r="C102">
            <v>0.11300807775</v>
          </cell>
          <cell r="D102">
            <v>9.8558919999999994E-2</v>
          </cell>
          <cell r="E102">
            <v>9.1481019999999996E-2</v>
          </cell>
          <cell r="F102">
            <v>9.2617553749999998E-2</v>
          </cell>
          <cell r="G102">
            <v>9.2228977249999997E-2</v>
          </cell>
          <cell r="H102">
            <v>9.3411617499999988E-2</v>
          </cell>
          <cell r="I102">
            <v>9.1885519249999992E-2</v>
          </cell>
          <cell r="J102">
            <v>9.5557665000000014E-2</v>
          </cell>
          <cell r="K102">
            <v>0.10977716224999999</v>
          </cell>
          <cell r="L102">
            <v>0.11196913325000001</v>
          </cell>
          <cell r="M102">
            <v>0.11166999799999999</v>
          </cell>
          <cell r="N102">
            <v>0.11284864974999999</v>
          </cell>
          <cell r="O102">
            <v>9.2564012249999994E-2</v>
          </cell>
          <cell r="P102">
            <v>8.6459873249999999E-2</v>
          </cell>
          <cell r="Q102">
            <v>8.5846389999999995E-2</v>
          </cell>
          <cell r="R102">
            <v>8.6050634500000001E-2</v>
          </cell>
          <cell r="S102">
            <v>0.11288950325000001</v>
          </cell>
          <cell r="T102">
            <v>0.13556028175000001</v>
          </cell>
          <cell r="U102">
            <v>0.15940911099999999</v>
          </cell>
          <cell r="V102">
            <v>0.16568991449999998</v>
          </cell>
          <cell r="W102">
            <v>0.16810698699999999</v>
          </cell>
          <cell r="X102">
            <v>0.15969000625000002</v>
          </cell>
          <cell r="Y102">
            <v>0.14587036125</v>
          </cell>
        </row>
        <row r="103">
          <cell r="B103">
            <v>4.479493625E-2</v>
          </cell>
          <cell r="C103">
            <v>4.2162265749999997E-2</v>
          </cell>
          <cell r="D103">
            <v>4.0132397000000007E-2</v>
          </cell>
          <cell r="E103">
            <v>3.8631263749999992E-2</v>
          </cell>
          <cell r="F103">
            <v>3.8419027500000008E-2</v>
          </cell>
          <cell r="G103">
            <v>3.7185396250000002E-2</v>
          </cell>
          <cell r="H103">
            <v>3.344677175E-2</v>
          </cell>
          <cell r="I103">
            <v>3.0811976000000001E-2</v>
          </cell>
          <cell r="J103">
            <v>3.2527430500000003E-2</v>
          </cell>
          <cell r="K103">
            <v>3.6832899249999995E-2</v>
          </cell>
          <cell r="L103">
            <v>4.1454559500000002E-2</v>
          </cell>
          <cell r="M103">
            <v>4.1916341750000002E-2</v>
          </cell>
          <cell r="N103">
            <v>4.2573809750000004E-2</v>
          </cell>
          <cell r="O103">
            <v>4.1353163749999998E-2</v>
          </cell>
          <cell r="P103">
            <v>4.1203491250000009E-2</v>
          </cell>
          <cell r="Q103">
            <v>4.1282798499999995E-2</v>
          </cell>
          <cell r="R103">
            <v>4.182722975E-2</v>
          </cell>
          <cell r="S103">
            <v>4.4817612999999999E-2</v>
          </cell>
          <cell r="T103">
            <v>4.9446836500000001E-2</v>
          </cell>
          <cell r="U103">
            <v>5.1846722499999998E-2</v>
          </cell>
          <cell r="V103">
            <v>5.8363396750000004E-2</v>
          </cell>
          <cell r="W103">
            <v>6.0188452000000003E-2</v>
          </cell>
          <cell r="X103">
            <v>5.9085582000000005E-2</v>
          </cell>
          <cell r="Y103">
            <v>5.5107666999999999E-2</v>
          </cell>
        </row>
        <row r="104">
          <cell r="B104">
            <v>9.6160190499999992E-2</v>
          </cell>
          <cell r="C104">
            <v>9.7286300749999999E-2</v>
          </cell>
          <cell r="D104">
            <v>9.5363536500000012E-2</v>
          </cell>
          <cell r="E104">
            <v>9.7102994999999998E-2</v>
          </cell>
          <cell r="F104">
            <v>9.7362640249999993E-2</v>
          </cell>
          <cell r="G104">
            <v>9.715782349999999E-2</v>
          </cell>
          <cell r="H104">
            <v>9.7396556750000002E-2</v>
          </cell>
          <cell r="I104">
            <v>9.8906614250000011E-2</v>
          </cell>
          <cell r="J104">
            <v>9.2680669999999993E-2</v>
          </cell>
          <cell r="K104">
            <v>8.6470460999999998E-2</v>
          </cell>
          <cell r="L104">
            <v>8.0970155500000002E-2</v>
          </cell>
          <cell r="M104">
            <v>8.2641069499999983E-2</v>
          </cell>
          <cell r="N104">
            <v>8.4112382999999999E-2</v>
          </cell>
          <cell r="O104">
            <v>7.7380781250000003E-2</v>
          </cell>
          <cell r="P104">
            <v>7.5940727250000006E-2</v>
          </cell>
          <cell r="Q104">
            <v>7.2149526500000005E-2</v>
          </cell>
          <cell r="R104">
            <v>7.5423524999999991E-2</v>
          </cell>
          <cell r="S104">
            <v>7.7988632249999995E-2</v>
          </cell>
          <cell r="T104">
            <v>9.8049083999999995E-2</v>
          </cell>
          <cell r="U104">
            <v>0.1072024765</v>
          </cell>
          <cell r="V104">
            <v>0.11783016775000001</v>
          </cell>
          <cell r="W104">
            <v>0.12349193775</v>
          </cell>
          <cell r="X104">
            <v>0.11659880275000001</v>
          </cell>
          <cell r="Y104">
            <v>0.11193652524999999</v>
          </cell>
        </row>
        <row r="105">
          <cell r="B105">
            <v>3.0283662500000005E-3</v>
          </cell>
          <cell r="C105">
            <v>2.9750385000000003E-3</v>
          </cell>
          <cell r="D105">
            <v>2.9327507500000005E-3</v>
          </cell>
          <cell r="E105">
            <v>2.9355047500000003E-3</v>
          </cell>
          <cell r="F105">
            <v>2.9371179999999998E-3</v>
          </cell>
          <cell r="G105">
            <v>2.9480527500000001E-3</v>
          </cell>
          <cell r="H105">
            <v>2.95160325E-3</v>
          </cell>
          <cell r="I105">
            <v>2.9747504999999997E-3</v>
          </cell>
          <cell r="J105">
            <v>2.9785510000000003E-3</v>
          </cell>
          <cell r="K105">
            <v>2.9807795E-3</v>
          </cell>
          <cell r="L105">
            <v>2.9761347500000001E-3</v>
          </cell>
          <cell r="M105">
            <v>2.9811227500000006E-3</v>
          </cell>
          <cell r="N105">
            <v>3.0031005E-3</v>
          </cell>
          <cell r="O105">
            <v>2.98726375E-3</v>
          </cell>
          <cell r="P105">
            <v>2.9818232500000001E-3</v>
          </cell>
          <cell r="Q105">
            <v>2.9867074999999996E-3</v>
          </cell>
          <cell r="R105">
            <v>2.9834447500000005E-3</v>
          </cell>
          <cell r="S105">
            <v>2.9982882500000003E-3</v>
          </cell>
          <cell r="T105">
            <v>3.0846762499999996E-3</v>
          </cell>
          <cell r="U105">
            <v>3.1664277500000003E-3</v>
          </cell>
          <cell r="V105">
            <v>3.1859282500000001E-3</v>
          </cell>
          <cell r="W105">
            <v>3.1869437500000003E-3</v>
          </cell>
          <cell r="X105">
            <v>3.1631707499999999E-3</v>
          </cell>
          <cell r="Y105">
            <v>3.1196622499999999E-3</v>
          </cell>
        </row>
        <row r="106">
          <cell r="B106">
            <v>4.8331892250000001E-2</v>
          </cell>
          <cell r="C106">
            <v>4.6665261999999999E-2</v>
          </cell>
          <cell r="D106">
            <v>4.4479701000000003E-2</v>
          </cell>
          <cell r="E106">
            <v>4.3471879249999998E-2</v>
          </cell>
          <cell r="F106">
            <v>4.2601004250000005E-2</v>
          </cell>
          <cell r="G106">
            <v>4.1816085500000003E-2</v>
          </cell>
          <cell r="H106">
            <v>3.888742525000001E-2</v>
          </cell>
          <cell r="I106">
            <v>3.7812830749999998E-2</v>
          </cell>
          <cell r="J106">
            <v>3.08186285E-2</v>
          </cell>
          <cell r="K106">
            <v>2.942781375E-2</v>
          </cell>
          <cell r="L106">
            <v>3.2171311500000001E-2</v>
          </cell>
          <cell r="M106">
            <v>3.4172742249999999E-2</v>
          </cell>
          <cell r="N106">
            <v>4.2355345499999995E-2</v>
          </cell>
          <cell r="O106">
            <v>4.2639268000000001E-2</v>
          </cell>
          <cell r="P106">
            <v>4.1325906750000002E-2</v>
          </cell>
          <cell r="Q106">
            <v>4.1637288999999994E-2</v>
          </cell>
          <cell r="R106">
            <v>4.1913630499999993E-2</v>
          </cell>
          <cell r="S106">
            <v>4.1168364500000006E-2</v>
          </cell>
          <cell r="T106">
            <v>4.6006424749999997E-2</v>
          </cell>
          <cell r="U106">
            <v>5.3656996750000005E-2</v>
          </cell>
          <cell r="V106">
            <v>5.8561210750000002E-2</v>
          </cell>
          <cell r="W106">
            <v>6.002202525E-2</v>
          </cell>
          <cell r="X106">
            <v>5.6403773499999997E-2</v>
          </cell>
          <cell r="Y106">
            <v>5.3143569000000002E-2</v>
          </cell>
        </row>
        <row r="107">
          <cell r="B107">
            <v>9.628255049999998E-2</v>
          </cell>
          <cell r="C107">
            <v>9.0578492999999996E-2</v>
          </cell>
          <cell r="D107">
            <v>8.1143167500000002E-2</v>
          </cell>
          <cell r="E107">
            <v>7.5103721500000012E-2</v>
          </cell>
          <cell r="F107">
            <v>7.457749575E-2</v>
          </cell>
          <cell r="G107">
            <v>7.5825162750000008E-2</v>
          </cell>
          <cell r="H107">
            <v>7.5324358000000008E-2</v>
          </cell>
          <cell r="I107">
            <v>7.595376425E-2</v>
          </cell>
          <cell r="J107">
            <v>8.4942277999999996E-2</v>
          </cell>
          <cell r="K107">
            <v>9.0457971499999998E-2</v>
          </cell>
          <cell r="L107">
            <v>9.3855739499999993E-2</v>
          </cell>
          <cell r="M107">
            <v>9.7935979749999999E-2</v>
          </cell>
          <cell r="N107">
            <v>0.10169411075000001</v>
          </cell>
          <cell r="O107">
            <v>0.10114534950000001</v>
          </cell>
          <cell r="P107">
            <v>9.6664693999999995E-2</v>
          </cell>
          <cell r="Q107">
            <v>9.480634675000002E-2</v>
          </cell>
          <cell r="R107">
            <v>9.640354349999998E-2</v>
          </cell>
          <cell r="S107">
            <v>9.4883463000000001E-2</v>
          </cell>
          <cell r="T107">
            <v>0.10519653325</v>
          </cell>
          <cell r="U107">
            <v>0.11471584900000001</v>
          </cell>
          <cell r="V107">
            <v>0.121768795</v>
          </cell>
          <cell r="W107">
            <v>0.12078886625</v>
          </cell>
          <cell r="X107">
            <v>0.11435234074999999</v>
          </cell>
          <cell r="Y107">
            <v>9.953638075E-2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5.6837810750000002E-2</v>
          </cell>
          <cell r="C109">
            <v>4.9938736999999997E-2</v>
          </cell>
          <cell r="D109">
            <v>4.9522747999999991E-2</v>
          </cell>
          <cell r="E109">
            <v>4.8605957999999998E-2</v>
          </cell>
          <cell r="F109">
            <v>4.7722203249999998E-2</v>
          </cell>
          <cell r="G109">
            <v>4.7892846249999996E-2</v>
          </cell>
          <cell r="H109">
            <v>4.8620662500000002E-2</v>
          </cell>
          <cell r="I109">
            <v>4.8878261499999992E-2</v>
          </cell>
          <cell r="J109">
            <v>5.6475264500000004E-2</v>
          </cell>
          <cell r="K109">
            <v>5.9323929499999997E-2</v>
          </cell>
          <cell r="L109">
            <v>6.3943409749999999E-2</v>
          </cell>
          <cell r="M109">
            <v>6.5296287499999994E-2</v>
          </cell>
          <cell r="N109">
            <v>6.8348814250000001E-2</v>
          </cell>
          <cell r="O109">
            <v>6.8043354E-2</v>
          </cell>
          <cell r="P109">
            <v>6.7931026749999998E-2</v>
          </cell>
          <cell r="Q109">
            <v>6.3388010999999994E-2</v>
          </cell>
          <cell r="R109">
            <v>6.4103089500000002E-2</v>
          </cell>
          <cell r="S109">
            <v>6.5774550500000001E-2</v>
          </cell>
          <cell r="T109">
            <v>7.0676317500000002E-2</v>
          </cell>
          <cell r="U109">
            <v>8.1534297999999991E-2</v>
          </cell>
          <cell r="V109">
            <v>8.309754200000001E-2</v>
          </cell>
          <cell r="W109">
            <v>8.057498149999999E-2</v>
          </cell>
          <cell r="X109">
            <v>6.9544488749999994E-2</v>
          </cell>
          <cell r="Y109">
            <v>6.308369074999999E-2</v>
          </cell>
        </row>
        <row r="110">
          <cell r="B110">
            <v>9.1875825749999987E-2</v>
          </cell>
          <cell r="C110">
            <v>7.9529642249999991E-2</v>
          </cell>
          <cell r="D110">
            <v>7.6401609750000002E-2</v>
          </cell>
          <cell r="E110">
            <v>7.6296665250000006E-2</v>
          </cell>
          <cell r="F110">
            <v>7.4059927250000004E-2</v>
          </cell>
          <cell r="G110">
            <v>6.9906179500000012E-2</v>
          </cell>
          <cell r="H110">
            <v>6.6212129500000008E-2</v>
          </cell>
          <cell r="I110">
            <v>6.5689093000000004E-2</v>
          </cell>
          <cell r="J110">
            <v>7.1707790249999986E-2</v>
          </cell>
          <cell r="K110">
            <v>9.0985281000000001E-2</v>
          </cell>
          <cell r="L110">
            <v>9.3955747499999992E-2</v>
          </cell>
          <cell r="M110">
            <v>0.10175883875</v>
          </cell>
          <cell r="N110">
            <v>0.10900388899999999</v>
          </cell>
          <cell r="O110">
            <v>0.10560709725</v>
          </cell>
          <cell r="P110">
            <v>0.10490046325000001</v>
          </cell>
          <cell r="Q110">
            <v>0.10390018075</v>
          </cell>
          <cell r="R110">
            <v>9.8759945000000002E-2</v>
          </cell>
          <cell r="S110">
            <v>0.10639317099999999</v>
          </cell>
          <cell r="T110">
            <v>0.1239650325</v>
          </cell>
          <cell r="U110">
            <v>0.14181146250000001</v>
          </cell>
          <cell r="V110">
            <v>0.14242896625000001</v>
          </cell>
          <cell r="W110">
            <v>0.13822879800000001</v>
          </cell>
          <cell r="X110">
            <v>0.12661015875000001</v>
          </cell>
          <cell r="Y110">
            <v>0.10786161025</v>
          </cell>
        </row>
        <row r="111">
          <cell r="B111">
            <v>1.8019177250000001E-2</v>
          </cell>
          <cell r="C111">
            <v>1.508571175E-2</v>
          </cell>
          <cell r="D111">
            <v>1.2453957E-2</v>
          </cell>
          <cell r="E111">
            <v>1.3076357E-2</v>
          </cell>
          <cell r="F111">
            <v>1.258637575E-2</v>
          </cell>
          <cell r="G111">
            <v>1.218423125E-2</v>
          </cell>
          <cell r="H111">
            <v>9.6240885000000009E-3</v>
          </cell>
          <cell r="I111">
            <v>1.054341975E-2</v>
          </cell>
          <cell r="J111">
            <v>9.2903197499999996E-3</v>
          </cell>
          <cell r="K111">
            <v>1.1310328249999998E-2</v>
          </cell>
          <cell r="L111">
            <v>1.1985606499999999E-2</v>
          </cell>
          <cell r="M111">
            <v>1.2951329749999999E-2</v>
          </cell>
          <cell r="N111">
            <v>1.2681432749999999E-2</v>
          </cell>
          <cell r="O111">
            <v>1.2832357249999999E-2</v>
          </cell>
          <cell r="P111">
            <v>1.3068068E-2</v>
          </cell>
          <cell r="Q111">
            <v>1.281224175E-2</v>
          </cell>
          <cell r="R111">
            <v>1.3227511499999999E-2</v>
          </cell>
          <cell r="S111">
            <v>1.2915205500000001E-2</v>
          </cell>
          <cell r="T111">
            <v>1.4377344E-2</v>
          </cell>
          <cell r="U111">
            <v>1.7124413499999998E-2</v>
          </cell>
          <cell r="V111">
            <v>2.1044238500000003E-2</v>
          </cell>
          <cell r="W111">
            <v>2.4067903500000001E-2</v>
          </cell>
          <cell r="X111">
            <v>2.297838575E-2</v>
          </cell>
          <cell r="Y111">
            <v>2.1600655749999999E-2</v>
          </cell>
        </row>
        <row r="112">
          <cell r="B112">
            <v>3.1651718500000002E-2</v>
          </cell>
          <cell r="C112">
            <v>2.5983204499999999E-2</v>
          </cell>
          <cell r="D112">
            <v>2.4571752249999999E-2</v>
          </cell>
          <cell r="E112">
            <v>2.0835053250000003E-2</v>
          </cell>
          <cell r="F112">
            <v>2.1374049000000003E-2</v>
          </cell>
          <cell r="G112">
            <v>2.0798301750000001E-2</v>
          </cell>
          <cell r="H112">
            <v>2.0483517500000003E-2</v>
          </cell>
          <cell r="I112">
            <v>2.2497643499999997E-2</v>
          </cell>
          <cell r="J112">
            <v>2.7064046750000001E-2</v>
          </cell>
          <cell r="K112">
            <v>3.4502910499999997E-2</v>
          </cell>
          <cell r="L112">
            <v>3.8251977E-2</v>
          </cell>
          <cell r="M112">
            <v>4.1875188000000001E-2</v>
          </cell>
          <cell r="N112">
            <v>4.5654495250000003E-2</v>
          </cell>
          <cell r="O112">
            <v>4.3974469999999995E-2</v>
          </cell>
          <cell r="P112">
            <v>4.0586254999999995E-2</v>
          </cell>
          <cell r="Q112">
            <v>3.9794564999999997E-2</v>
          </cell>
          <cell r="R112">
            <v>4.105866725E-2</v>
          </cell>
          <cell r="S112">
            <v>4.3574242499999999E-2</v>
          </cell>
          <cell r="T112">
            <v>4.8030977999999995E-2</v>
          </cell>
          <cell r="U112">
            <v>5.0940221000000001E-2</v>
          </cell>
          <cell r="V112">
            <v>5.1539001250000001E-2</v>
          </cell>
          <cell r="W112">
            <v>4.8350648999999996E-2</v>
          </cell>
          <cell r="X112">
            <v>4.4674244750000001E-2</v>
          </cell>
          <cell r="Y112">
            <v>3.5241495999999997E-2</v>
          </cell>
        </row>
        <row r="113">
          <cell r="B113">
            <v>4.6251449750000007E-2</v>
          </cell>
          <cell r="C113">
            <v>4.3125765000000003E-2</v>
          </cell>
          <cell r="D113">
            <v>3.8048930249999995E-2</v>
          </cell>
          <cell r="E113">
            <v>3.6515686000000006E-2</v>
          </cell>
          <cell r="F113">
            <v>3.628584E-2</v>
          </cell>
          <cell r="G113">
            <v>3.6288648499999999E-2</v>
          </cell>
          <cell r="H113">
            <v>3.5705834250000006E-2</v>
          </cell>
          <cell r="I113">
            <v>3.7495530999999999E-2</v>
          </cell>
          <cell r="J113">
            <v>3.9488192500000005E-2</v>
          </cell>
          <cell r="K113">
            <v>4.4030551750000001E-2</v>
          </cell>
          <cell r="L113">
            <v>4.6004062749999998E-2</v>
          </cell>
          <cell r="M113">
            <v>4.7251694000000004E-2</v>
          </cell>
          <cell r="N113">
            <v>4.7475706999999999E-2</v>
          </cell>
          <cell r="O113">
            <v>4.6497974250000004E-2</v>
          </cell>
          <cell r="P113">
            <v>4.5456378999999998E-2</v>
          </cell>
          <cell r="Q113">
            <v>4.5838104249999997E-2</v>
          </cell>
          <cell r="R113">
            <v>4.6261664250000001E-2</v>
          </cell>
          <cell r="S113">
            <v>4.6479396750000006E-2</v>
          </cell>
          <cell r="T113">
            <v>4.9456391249999995E-2</v>
          </cell>
          <cell r="U113">
            <v>5.2116297749999999E-2</v>
          </cell>
          <cell r="V113">
            <v>5.3124486750000005E-2</v>
          </cell>
          <cell r="W113">
            <v>5.2416008000000007E-2</v>
          </cell>
          <cell r="X113">
            <v>4.8540020750000003E-2</v>
          </cell>
          <cell r="Y113">
            <v>4.3347197499999997E-2</v>
          </cell>
        </row>
        <row r="114">
          <cell r="B114">
            <v>4.5639119249999992E-2</v>
          </cell>
          <cell r="C114">
            <v>4.1226056750000004E-2</v>
          </cell>
          <cell r="D114">
            <v>4.0210625749999999E-2</v>
          </cell>
          <cell r="E114">
            <v>4.02020825E-2</v>
          </cell>
          <cell r="F114">
            <v>4.0441817499999998E-2</v>
          </cell>
          <cell r="G114">
            <v>4.002381025E-2</v>
          </cell>
          <cell r="H114">
            <v>3.9736859249999999E-2</v>
          </cell>
          <cell r="I114">
            <v>4.1246109000000003E-2</v>
          </cell>
          <cell r="J114">
            <v>4.487927450000001E-2</v>
          </cell>
          <cell r="K114">
            <v>4.603340325E-2</v>
          </cell>
          <cell r="L114">
            <v>4.9138495499999997E-2</v>
          </cell>
          <cell r="M114">
            <v>5.1095979499999999E-2</v>
          </cell>
          <cell r="N114">
            <v>5.1718634749999999E-2</v>
          </cell>
          <cell r="O114">
            <v>5.0353431749999997E-2</v>
          </cell>
          <cell r="P114">
            <v>5.0275636500000005E-2</v>
          </cell>
          <cell r="Q114">
            <v>4.9480949499999996E-2</v>
          </cell>
          <cell r="R114">
            <v>4.9579826499999993E-2</v>
          </cell>
          <cell r="S114">
            <v>5.0599627500000001E-2</v>
          </cell>
          <cell r="T114">
            <v>5.3942881500000005E-2</v>
          </cell>
          <cell r="U114">
            <v>5.7727596500000006E-2</v>
          </cell>
          <cell r="V114">
            <v>5.8372743499999998E-2</v>
          </cell>
          <cell r="W114">
            <v>5.7276820249999999E-2</v>
          </cell>
          <cell r="X114">
            <v>5.4156095500000001E-2</v>
          </cell>
          <cell r="Y114">
            <v>5.0040199000000007E-2</v>
          </cell>
        </row>
        <row r="115">
          <cell r="B115">
            <v>5.4098062500000002E-2</v>
          </cell>
          <cell r="C115">
            <v>4.5004720749999998E-2</v>
          </cell>
          <cell r="D115">
            <v>3.6908608500000002E-2</v>
          </cell>
          <cell r="E115">
            <v>3.5484198749999994E-2</v>
          </cell>
          <cell r="F115">
            <v>3.3392810000000002E-2</v>
          </cell>
          <cell r="G115">
            <v>3.286995425E-2</v>
          </cell>
          <cell r="H115">
            <v>3.392648325E-2</v>
          </cell>
          <cell r="I115">
            <v>3.4387491500000006E-2</v>
          </cell>
          <cell r="J115">
            <v>3.8115795249999994E-2</v>
          </cell>
          <cell r="K115">
            <v>4.3982611500000005E-2</v>
          </cell>
          <cell r="L115">
            <v>4.9545637249999996E-2</v>
          </cell>
          <cell r="M115">
            <v>5.1402767250000002E-2</v>
          </cell>
          <cell r="N115">
            <v>5.7490137000000004E-2</v>
          </cell>
          <cell r="O115">
            <v>5.9429305000000002E-2</v>
          </cell>
          <cell r="P115">
            <v>5.7195705749999999E-2</v>
          </cell>
          <cell r="Q115">
            <v>5.5401855500000007E-2</v>
          </cell>
          <cell r="R115">
            <v>5.4713174749999996E-2</v>
          </cell>
          <cell r="S115">
            <v>5.6300719999999999E-2</v>
          </cell>
          <cell r="T115">
            <v>6.7553543999999993E-2</v>
          </cell>
          <cell r="U115">
            <v>7.307646575E-2</v>
          </cell>
          <cell r="V115">
            <v>7.3607774750000007E-2</v>
          </cell>
          <cell r="W115">
            <v>7.1830028749999997E-2</v>
          </cell>
          <cell r="X115">
            <v>6.7592174249999998E-2</v>
          </cell>
          <cell r="Y115">
            <v>5.7259775250000006E-2</v>
          </cell>
        </row>
        <row r="116">
          <cell r="B116">
            <v>5.5316855000000003E-3</v>
          </cell>
          <cell r="C116">
            <v>4.5463265000000004E-3</v>
          </cell>
          <cell r="D116">
            <v>4.7275167499999998E-3</v>
          </cell>
          <cell r="E116">
            <v>4.2673637500000002E-3</v>
          </cell>
          <cell r="F116">
            <v>4.0610992500000002E-3</v>
          </cell>
          <cell r="G116">
            <v>3.9429920000000002E-3</v>
          </cell>
          <cell r="H116">
            <v>4.0581559999999994E-3</v>
          </cell>
          <cell r="I116">
            <v>4.7880389999999991E-3</v>
          </cell>
          <cell r="J116">
            <v>6.4748805000000003E-3</v>
          </cell>
          <cell r="K116">
            <v>7.0336495000000001E-3</v>
          </cell>
          <cell r="L116">
            <v>7.8952199999999997E-3</v>
          </cell>
          <cell r="M116">
            <v>8.5110275000000006E-3</v>
          </cell>
          <cell r="N116">
            <v>8.9435507499999994E-3</v>
          </cell>
          <cell r="O116">
            <v>8.82576375E-3</v>
          </cell>
          <cell r="P116">
            <v>8.5744010000000006E-3</v>
          </cell>
          <cell r="Q116">
            <v>8.4428190000000007E-3</v>
          </cell>
          <cell r="R116">
            <v>8.4330762499999993E-3</v>
          </cell>
          <cell r="S116">
            <v>8.8546384999999995E-3</v>
          </cell>
          <cell r="T116">
            <v>1.0030417499999998E-2</v>
          </cell>
          <cell r="U116">
            <v>1.1132887750000001E-2</v>
          </cell>
          <cell r="V116">
            <v>1.1385622250000001E-2</v>
          </cell>
          <cell r="W116">
            <v>1.1215819250000002E-2</v>
          </cell>
          <cell r="X116">
            <v>9.9847432500000007E-3</v>
          </cell>
          <cell r="Y116">
            <v>8.8236147500000001E-3</v>
          </cell>
        </row>
        <row r="117">
          <cell r="B117">
            <v>4.0384131500000003E-2</v>
          </cell>
          <cell r="C117">
            <v>3.4766562500000001E-2</v>
          </cell>
          <cell r="D117">
            <v>3.1334496249999996E-2</v>
          </cell>
          <cell r="E117">
            <v>3.4151693500000004E-2</v>
          </cell>
          <cell r="F117">
            <v>3.34858185E-2</v>
          </cell>
          <cell r="G117">
            <v>3.484090125E-2</v>
          </cell>
          <cell r="H117">
            <v>3.1808820249999994E-2</v>
          </cell>
          <cell r="I117">
            <v>3.8012304499999996E-2</v>
          </cell>
          <cell r="J117">
            <v>5.1779128000000001E-2</v>
          </cell>
          <cell r="K117">
            <v>6.5298902499999992E-2</v>
          </cell>
          <cell r="L117">
            <v>6.4118562000000004E-2</v>
          </cell>
          <cell r="M117">
            <v>6.3625312749999996E-2</v>
          </cell>
          <cell r="N117">
            <v>6.3443859249999998E-2</v>
          </cell>
          <cell r="O117">
            <v>4.7857542250000003E-2</v>
          </cell>
          <cell r="P117">
            <v>4.8054177250000003E-2</v>
          </cell>
          <cell r="Q117">
            <v>4.8819792750000007E-2</v>
          </cell>
          <cell r="R117">
            <v>4.4431669E-2</v>
          </cell>
          <cell r="S117">
            <v>3.5857255999999997E-2</v>
          </cell>
          <cell r="T117">
            <v>2.6618972250000001E-2</v>
          </cell>
          <cell r="U117">
            <v>2.6459138500000003E-2</v>
          </cell>
          <cell r="V117">
            <v>2.9628667749999997E-2</v>
          </cell>
          <cell r="W117">
            <v>3.1632902749999997E-2</v>
          </cell>
          <cell r="X117">
            <v>2.626931725E-2</v>
          </cell>
          <cell r="Y117">
            <v>2.4004472499999999E-2</v>
          </cell>
        </row>
        <row r="118">
          <cell r="B118">
            <v>1.1389253499999998E-2</v>
          </cell>
          <cell r="C118">
            <v>9.4185395000000015E-3</v>
          </cell>
          <cell r="D118">
            <v>7.5890360000000004E-3</v>
          </cell>
          <cell r="E118">
            <v>6.5879759999999997E-3</v>
          </cell>
          <cell r="F118">
            <v>6.4496054999999995E-3</v>
          </cell>
          <cell r="G118">
            <v>6.3331887500000005E-3</v>
          </cell>
          <cell r="H118">
            <v>6.5608120000000001E-3</v>
          </cell>
          <cell r="I118">
            <v>6.4708974999999995E-3</v>
          </cell>
          <cell r="J118">
            <v>8.2684387499999991E-3</v>
          </cell>
          <cell r="K118">
            <v>9.6131389999999997E-3</v>
          </cell>
          <cell r="L118">
            <v>9.1125844999999997E-3</v>
          </cell>
          <cell r="M118">
            <v>1.0145560499999999E-2</v>
          </cell>
          <cell r="N118">
            <v>1.0680406250000002E-2</v>
          </cell>
          <cell r="O118">
            <v>1.0834455250000001E-2</v>
          </cell>
          <cell r="P118">
            <v>9.6746867499999997E-3</v>
          </cell>
          <cell r="Q118">
            <v>9.1843510000000021E-3</v>
          </cell>
          <cell r="R118">
            <v>9.8517414999999987E-3</v>
          </cell>
          <cell r="S118">
            <v>1.241836975E-2</v>
          </cell>
          <cell r="T118">
            <v>1.6373428750000002E-2</v>
          </cell>
          <cell r="U118">
            <v>2.1922953249999998E-2</v>
          </cell>
          <cell r="V118">
            <v>2.3467676749999999E-2</v>
          </cell>
          <cell r="W118">
            <v>2.3294532E-2</v>
          </cell>
          <cell r="X118">
            <v>2.2986509249999999E-2</v>
          </cell>
          <cell r="Y118">
            <v>2.0600983999999996E-2</v>
          </cell>
        </row>
        <row r="119">
          <cell r="B119">
            <v>5.3998488500000004E-2</v>
          </cell>
          <cell r="C119">
            <v>4.9181329750000002E-2</v>
          </cell>
          <cell r="D119">
            <v>4.2264024750000004E-2</v>
          </cell>
          <cell r="E119">
            <v>3.6639398749999996E-2</v>
          </cell>
          <cell r="F119">
            <v>3.5819289249999997E-2</v>
          </cell>
          <cell r="G119">
            <v>3.4681553750000003E-2</v>
          </cell>
          <cell r="H119">
            <v>3.569980625E-2</v>
          </cell>
          <cell r="I119">
            <v>3.7191402249999998E-2</v>
          </cell>
          <cell r="J119">
            <v>4.4486402499999994E-2</v>
          </cell>
          <cell r="K119">
            <v>6.1508516499999999E-2</v>
          </cell>
          <cell r="L119">
            <v>7.1644132750000006E-2</v>
          </cell>
          <cell r="M119">
            <v>7.3503240750000004E-2</v>
          </cell>
          <cell r="N119">
            <v>7.7003971250000011E-2</v>
          </cell>
          <cell r="O119">
            <v>7.7756934999999999E-2</v>
          </cell>
          <cell r="P119">
            <v>7.2240691999999995E-2</v>
          </cell>
          <cell r="Q119">
            <v>7.1949941249999996E-2</v>
          </cell>
          <cell r="R119">
            <v>7.3468544000000011E-2</v>
          </cell>
          <cell r="S119">
            <v>7.6807287249999995E-2</v>
          </cell>
          <cell r="T119">
            <v>8.7731065499999997E-2</v>
          </cell>
          <cell r="U119">
            <v>9.9320711249999985E-2</v>
          </cell>
          <cell r="V119">
            <v>0.10463217550000001</v>
          </cell>
          <cell r="W119">
            <v>0.100943794</v>
          </cell>
          <cell r="X119">
            <v>8.855832475E-2</v>
          </cell>
          <cell r="Y119">
            <v>7.9377977500000002E-2</v>
          </cell>
        </row>
      </sheetData>
      <sheetData sheetId="3">
        <row r="2">
          <cell r="B2">
            <v>4.0000002439999998</v>
          </cell>
          <cell r="C2">
            <v>4.0000002439999998</v>
          </cell>
          <cell r="D2">
            <v>4.0000002439999998</v>
          </cell>
          <cell r="E2">
            <v>4.0000002439999998</v>
          </cell>
          <cell r="F2">
            <v>4.0000002439999998</v>
          </cell>
          <cell r="G2">
            <v>4.0000002439999998</v>
          </cell>
          <cell r="H2">
            <v>4.0000002439999998</v>
          </cell>
          <cell r="I2">
            <v>4.0000002439999998</v>
          </cell>
          <cell r="J2">
            <v>4.0000002439999998</v>
          </cell>
          <cell r="K2">
            <v>4.0000002439999998</v>
          </cell>
          <cell r="L2">
            <v>4.0000002439999998</v>
          </cell>
          <cell r="M2">
            <v>4.0000002439999998</v>
          </cell>
          <cell r="N2">
            <v>4.0000002439999998</v>
          </cell>
          <cell r="O2">
            <v>4.0000002439999998</v>
          </cell>
          <cell r="P2">
            <v>4.0000002439999998</v>
          </cell>
          <cell r="Q2">
            <v>4.0000002439999998</v>
          </cell>
          <cell r="R2">
            <v>4.0000002439999998</v>
          </cell>
          <cell r="S2">
            <v>4.0000002439999998</v>
          </cell>
          <cell r="T2">
            <v>4.0000002439999998</v>
          </cell>
          <cell r="U2">
            <v>4.0000002439999998</v>
          </cell>
          <cell r="V2">
            <v>4.0000002439999998</v>
          </cell>
          <cell r="W2">
            <v>4.0000002439999998</v>
          </cell>
          <cell r="X2">
            <v>4.0000002439999998</v>
          </cell>
          <cell r="Y2">
            <v>4.0000002439999998</v>
          </cell>
        </row>
        <row r="3">
          <cell r="B3">
            <v>8.0000004879999995</v>
          </cell>
          <cell r="C3">
            <v>8.0000004879999995</v>
          </cell>
          <cell r="D3">
            <v>8.0000004879999995</v>
          </cell>
          <cell r="E3">
            <v>8.0000004879999995</v>
          </cell>
          <cell r="F3">
            <v>8.0000004879999995</v>
          </cell>
          <cell r="G3">
            <v>8.0000004879999995</v>
          </cell>
          <cell r="H3">
            <v>8.0000004879999995</v>
          </cell>
          <cell r="I3">
            <v>8.0000004879999995</v>
          </cell>
          <cell r="J3">
            <v>8.0000004879999995</v>
          </cell>
          <cell r="K3">
            <v>8.0000004879999995</v>
          </cell>
          <cell r="L3">
            <v>8.0000004879999995</v>
          </cell>
          <cell r="M3">
            <v>8.0000004879999995</v>
          </cell>
          <cell r="N3">
            <v>8.0000004879999995</v>
          </cell>
          <cell r="O3">
            <v>8.0000004879999995</v>
          </cell>
          <cell r="P3">
            <v>8.0000004879999995</v>
          </cell>
          <cell r="Q3">
            <v>8.0000004879999995</v>
          </cell>
          <cell r="R3">
            <v>8.0000004879999995</v>
          </cell>
          <cell r="S3">
            <v>8.0000004879999995</v>
          </cell>
          <cell r="T3">
            <v>8.0000004879999995</v>
          </cell>
          <cell r="U3">
            <v>8.0000004879999995</v>
          </cell>
          <cell r="V3">
            <v>8.0000004879999995</v>
          </cell>
          <cell r="W3">
            <v>8.0000004879999995</v>
          </cell>
          <cell r="X3">
            <v>8.0000004879999995</v>
          </cell>
          <cell r="Y3">
            <v>8.0000004879999995</v>
          </cell>
        </row>
        <row r="4">
          <cell r="B4">
            <v>1.5815535000000002E-2</v>
          </cell>
          <cell r="C4">
            <v>1.5684901000000001E-2</v>
          </cell>
          <cell r="D4">
            <v>1.5443413E-2</v>
          </cell>
          <cell r="E4">
            <v>1.5260157E-2</v>
          </cell>
          <cell r="F4">
            <v>1.4969992E-2</v>
          </cell>
          <cell r="G4">
            <v>1.504349625E-2</v>
          </cell>
          <cell r="H4">
            <v>1.4979917499999999E-2</v>
          </cell>
          <cell r="I4">
            <v>1.503308775E-2</v>
          </cell>
          <cell r="J4">
            <v>1.5459632750000001E-2</v>
          </cell>
          <cell r="K4">
            <v>1.5668076999999999E-2</v>
          </cell>
          <cell r="L4">
            <v>1.589302725E-2</v>
          </cell>
          <cell r="M4">
            <v>1.5966952999999999E-2</v>
          </cell>
          <cell r="N4">
            <v>1.6436485000000001E-2</v>
          </cell>
          <cell r="O4">
            <v>1.5952491500000002E-2</v>
          </cell>
          <cell r="P4">
            <v>1.5485947249999998E-2</v>
          </cell>
          <cell r="Q4">
            <v>1.53191405E-2</v>
          </cell>
          <cell r="R4">
            <v>1.5301017250000002E-2</v>
          </cell>
          <cell r="S4">
            <v>1.5595675999999999E-2</v>
          </cell>
          <cell r="T4">
            <v>1.6479439499999998E-2</v>
          </cell>
          <cell r="U4">
            <v>1.7372909499999999E-2</v>
          </cell>
          <cell r="V4">
            <v>1.7812348499999998E-2</v>
          </cell>
          <cell r="W4">
            <v>1.750613275E-2</v>
          </cell>
          <cell r="X4">
            <v>1.696098775E-2</v>
          </cell>
          <cell r="Y4">
            <v>1.6582105499999999E-2</v>
          </cell>
        </row>
        <row r="5">
          <cell r="B5">
            <v>1.9734813249999997E-2</v>
          </cell>
          <cell r="C5">
            <v>1.955531575E-2</v>
          </cell>
          <cell r="D5">
            <v>2.0070728000000003E-2</v>
          </cell>
          <cell r="E5">
            <v>1.9950019249999999E-2</v>
          </cell>
          <cell r="F5">
            <v>2.0694898749999999E-2</v>
          </cell>
          <cell r="G5">
            <v>2.2920156499999997E-2</v>
          </cell>
          <cell r="H5">
            <v>2.5332036999999998E-2</v>
          </cell>
          <cell r="I5">
            <v>3.1187756000000001E-2</v>
          </cell>
          <cell r="J5">
            <v>3.4218555499999991E-2</v>
          </cell>
          <cell r="K5">
            <v>3.5734879499999997E-2</v>
          </cell>
          <cell r="L5">
            <v>3.5971473750000003E-2</v>
          </cell>
          <cell r="M5">
            <v>3.5368893749999998E-2</v>
          </cell>
          <cell r="N5">
            <v>3.0795033499999999E-2</v>
          </cell>
          <cell r="O5">
            <v>2.9029702000000001E-2</v>
          </cell>
          <cell r="P5">
            <v>2.830217325E-2</v>
          </cell>
          <cell r="Q5">
            <v>2.8542208250000003E-2</v>
          </cell>
          <cell r="R5">
            <v>2.7174452750000001E-2</v>
          </cell>
          <cell r="S5">
            <v>2.6762493999999998E-2</v>
          </cell>
          <cell r="T5">
            <v>2.682840475E-2</v>
          </cell>
          <cell r="U5">
            <v>2.4889067500000001E-2</v>
          </cell>
          <cell r="V5">
            <v>2.5014341999999998E-2</v>
          </cell>
          <cell r="W5">
            <v>2.5136566999999999E-2</v>
          </cell>
          <cell r="X5">
            <v>2.4951013749999997E-2</v>
          </cell>
          <cell r="Y5">
            <v>2.4743448749999997E-2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2.6125599999999999E-3</v>
          </cell>
          <cell r="C7">
            <v>1.2827717500000003E-3</v>
          </cell>
          <cell r="D7">
            <v>2.04059025E-3</v>
          </cell>
          <cell r="E7">
            <v>1.4179895000000001E-3</v>
          </cell>
          <cell r="F7">
            <v>1.7404860000000001E-3</v>
          </cell>
          <cell r="G7">
            <v>1.9422177500000002E-3</v>
          </cell>
          <cell r="H7">
            <v>1.0452822500000001E-3</v>
          </cell>
          <cell r="I7">
            <v>1.87042E-3</v>
          </cell>
          <cell r="J7">
            <v>1.5540687500000001E-3</v>
          </cell>
          <cell r="K7">
            <v>1.7401897500000001E-3</v>
          </cell>
          <cell r="L7">
            <v>1.4119850000000001E-3</v>
          </cell>
          <cell r="M7">
            <v>1.5285257499999998E-3</v>
          </cell>
          <cell r="N7">
            <v>1.0969477500000001E-3</v>
          </cell>
          <cell r="O7">
            <v>1.8091615000000001E-3</v>
          </cell>
          <cell r="P7">
            <v>1.79935675E-3</v>
          </cell>
          <cell r="Q7">
            <v>1.6694230000000002E-3</v>
          </cell>
          <cell r="R7">
            <v>1.4871455E-3</v>
          </cell>
          <cell r="S7">
            <v>1.2562817499999998E-3</v>
          </cell>
          <cell r="T7">
            <v>2.0812782500000001E-3</v>
          </cell>
          <cell r="U7">
            <v>1.0820287500000001E-3</v>
          </cell>
          <cell r="V7">
            <v>1.3543715E-3</v>
          </cell>
          <cell r="W7">
            <v>2.0280412500000003E-3</v>
          </cell>
          <cell r="X7">
            <v>4.7004550000000001E-3</v>
          </cell>
          <cell r="Y7">
            <v>8.2416034999999999E-3</v>
          </cell>
        </row>
        <row r="8">
          <cell r="B8">
            <v>1.5105285249999999E-2</v>
          </cell>
          <cell r="C8">
            <v>1.6097637250000001E-2</v>
          </cell>
          <cell r="D8">
            <v>1.6148731999999999E-2</v>
          </cell>
          <cell r="E8">
            <v>1.57640665E-2</v>
          </cell>
          <cell r="F8">
            <v>1.5837062750000002E-2</v>
          </cell>
          <cell r="G8">
            <v>1.61194305E-2</v>
          </cell>
          <cell r="H8">
            <v>1.6336229000000004E-2</v>
          </cell>
          <cell r="I8">
            <v>1.875484925E-2</v>
          </cell>
          <cell r="J8">
            <v>2.0036177750000002E-2</v>
          </cell>
          <cell r="K8">
            <v>1.7828980250000001E-2</v>
          </cell>
          <cell r="L8">
            <v>1.7597571250000003E-2</v>
          </cell>
          <cell r="M8">
            <v>1.6153186E-2</v>
          </cell>
          <cell r="N8">
            <v>1.6099382749999998E-2</v>
          </cell>
          <cell r="O8">
            <v>1.5799590500000002E-2</v>
          </cell>
          <cell r="P8">
            <v>1.5767150000000001E-2</v>
          </cell>
          <cell r="Q8">
            <v>1.6242548750000002E-2</v>
          </cell>
          <cell r="R8">
            <v>1.5850785249999999E-2</v>
          </cell>
          <cell r="S8">
            <v>1.391430125E-2</v>
          </cell>
          <cell r="T8">
            <v>1.4048781749999999E-2</v>
          </cell>
          <cell r="U8">
            <v>1.459690575E-2</v>
          </cell>
          <cell r="V8">
            <v>1.4086849750000002E-2</v>
          </cell>
          <cell r="W8">
            <v>1.4005317E-2</v>
          </cell>
          <cell r="X8">
            <v>1.4150078750000001E-2</v>
          </cell>
          <cell r="Y8">
            <v>1.4853341000000001E-2</v>
          </cell>
        </row>
        <row r="9">
          <cell r="B9">
            <v>6.0041757500000001E-3</v>
          </cell>
          <cell r="C9">
            <v>4.7380759999999999E-3</v>
          </cell>
          <cell r="D9">
            <v>4.2624870000000006E-3</v>
          </cell>
          <cell r="E9">
            <v>3.5618989999999999E-3</v>
          </cell>
          <cell r="F9">
            <v>3.9547562500000001E-3</v>
          </cell>
          <cell r="G9">
            <v>2.2894282500000003E-3</v>
          </cell>
          <cell r="H9">
            <v>1.805498E-3</v>
          </cell>
          <cell r="I9">
            <v>2.0591765E-3</v>
          </cell>
          <cell r="J9">
            <v>4.3033812500000001E-3</v>
          </cell>
          <cell r="K9">
            <v>5.136942749999999E-3</v>
          </cell>
          <cell r="L9">
            <v>6.4868715000000006E-3</v>
          </cell>
          <cell r="M9">
            <v>5.6688934999999992E-3</v>
          </cell>
          <cell r="N9">
            <v>3.8896679999999998E-3</v>
          </cell>
          <cell r="O9">
            <v>4.2795627499999994E-3</v>
          </cell>
          <cell r="P9">
            <v>4.8720654999999998E-3</v>
          </cell>
          <cell r="Q9">
            <v>4.3341622500000006E-3</v>
          </cell>
          <cell r="R9">
            <v>4.2724599999999996E-3</v>
          </cell>
          <cell r="S9">
            <v>4.1031262500000002E-3</v>
          </cell>
          <cell r="T9">
            <v>4.39959675E-3</v>
          </cell>
          <cell r="U9">
            <v>3.3101117500000002E-3</v>
          </cell>
          <cell r="V9">
            <v>2.95793425E-3</v>
          </cell>
          <cell r="W9">
            <v>1.80294175E-3</v>
          </cell>
          <cell r="X9">
            <v>2.0393562499999998E-3</v>
          </cell>
          <cell r="Y9">
            <v>1.92667675E-3</v>
          </cell>
        </row>
        <row r="10">
          <cell r="B10">
            <v>2.2196892500000003E-3</v>
          </cell>
          <cell r="C10">
            <v>2.0576427499999998E-3</v>
          </cell>
          <cell r="D10">
            <v>1.9009134999999997E-3</v>
          </cell>
          <cell r="E10">
            <v>1.8904179999999998E-3</v>
          </cell>
          <cell r="F10">
            <v>1.8739437499999999E-3</v>
          </cell>
          <cell r="G10">
            <v>1.8777017499999999E-3</v>
          </cell>
          <cell r="H10">
            <v>1.885418E-3</v>
          </cell>
          <cell r="I10">
            <v>1.8837419999999999E-3</v>
          </cell>
          <cell r="J10">
            <v>1.8695869999999998E-3</v>
          </cell>
          <cell r="K10">
            <v>1.9054937499999997E-3</v>
          </cell>
          <cell r="L10">
            <v>2.0410500000000004E-3</v>
          </cell>
          <cell r="M10">
            <v>2.0835649999999999E-3</v>
          </cell>
          <cell r="N10">
            <v>2.1654754999999998E-3</v>
          </cell>
          <cell r="O10">
            <v>2.1646339999999999E-3</v>
          </cell>
          <cell r="P10">
            <v>2.1581510000000001E-3</v>
          </cell>
          <cell r="Q10">
            <v>2.1107745000000003E-3</v>
          </cell>
          <cell r="R10">
            <v>2.1088564999999998E-3</v>
          </cell>
          <cell r="S10">
            <v>2.18390725E-3</v>
          </cell>
          <cell r="T10">
            <v>2.43621875E-3</v>
          </cell>
          <cell r="U10">
            <v>2.60131725E-3</v>
          </cell>
          <cell r="V10">
            <v>2.6925147500000001E-3</v>
          </cell>
          <cell r="W10">
            <v>2.6666544999999998E-3</v>
          </cell>
          <cell r="X10">
            <v>2.5319847499999997E-3</v>
          </cell>
          <cell r="Y10">
            <v>2.4548062499999998E-3</v>
          </cell>
        </row>
        <row r="11">
          <cell r="B11">
            <v>0.10000000799999999</v>
          </cell>
          <cell r="C11">
            <v>0.10000000799999999</v>
          </cell>
          <cell r="D11">
            <v>0.10000000799999999</v>
          </cell>
          <cell r="E11">
            <v>0.10000000799999999</v>
          </cell>
          <cell r="F11">
            <v>0.10000000799999999</v>
          </cell>
          <cell r="G11">
            <v>0.10000000799999999</v>
          </cell>
          <cell r="H11">
            <v>0.10000000799999999</v>
          </cell>
          <cell r="I11">
            <v>0.10000000799999999</v>
          </cell>
          <cell r="J11">
            <v>0.10000000799999999</v>
          </cell>
          <cell r="K11">
            <v>0.10000000799999999</v>
          </cell>
          <cell r="L11">
            <v>0.10000000799999999</v>
          </cell>
          <cell r="M11">
            <v>0.10000000799999999</v>
          </cell>
          <cell r="N11">
            <v>0.10000000799999999</v>
          </cell>
          <cell r="O11">
            <v>0.10000000799999999</v>
          </cell>
          <cell r="P11">
            <v>0.10000000799999999</v>
          </cell>
          <cell r="Q11">
            <v>0.10000000799999999</v>
          </cell>
          <cell r="R11">
            <v>0.10000000799999999</v>
          </cell>
          <cell r="S11">
            <v>0.10000000799999999</v>
          </cell>
          <cell r="T11">
            <v>0.10000000799999999</v>
          </cell>
          <cell r="U11">
            <v>0.10000000799999999</v>
          </cell>
          <cell r="V11">
            <v>0.10000000799999999</v>
          </cell>
          <cell r="W11">
            <v>0.10000000799999999</v>
          </cell>
          <cell r="X11">
            <v>0.10000000799999999</v>
          </cell>
          <cell r="Y11">
            <v>0.10000000799999999</v>
          </cell>
        </row>
        <row r="12">
          <cell r="B12">
            <v>3.5001974750000005E-2</v>
          </cell>
          <cell r="C12">
            <v>3.3265040499999995E-2</v>
          </cell>
          <cell r="D12">
            <v>3.2771484250000003E-2</v>
          </cell>
          <cell r="E12">
            <v>3.3190763499999998E-2</v>
          </cell>
          <cell r="F12">
            <v>3.3064947250000004E-2</v>
          </cell>
          <cell r="G12">
            <v>3.4136112250000003E-2</v>
          </cell>
          <cell r="H12">
            <v>3.3039916749999995E-2</v>
          </cell>
          <cell r="I12">
            <v>3.2889399749999999E-2</v>
          </cell>
          <cell r="J12">
            <v>3.352212525E-2</v>
          </cell>
          <cell r="K12">
            <v>3.2957738250000007E-2</v>
          </cell>
          <cell r="L12">
            <v>3.3557464500000002E-2</v>
          </cell>
          <cell r="M12">
            <v>3.2632511749999996E-2</v>
          </cell>
          <cell r="N12">
            <v>3.2943258250000003E-2</v>
          </cell>
          <cell r="O12">
            <v>3.2584216000000006E-2</v>
          </cell>
          <cell r="P12">
            <v>3.3313379749999997E-2</v>
          </cell>
          <cell r="Q12">
            <v>3.2607305249999996E-2</v>
          </cell>
          <cell r="R12">
            <v>3.2713475999999998E-2</v>
          </cell>
          <cell r="S12">
            <v>3.3428755749999997E-2</v>
          </cell>
          <cell r="T12">
            <v>3.3918869249999997E-2</v>
          </cell>
          <cell r="U12">
            <v>3.2729700249999993E-2</v>
          </cell>
          <cell r="V12">
            <v>3.5321581000000005E-2</v>
          </cell>
          <cell r="W12">
            <v>3.7700699749999997E-2</v>
          </cell>
          <cell r="X12">
            <v>4.4401317750000002E-2</v>
          </cell>
          <cell r="Y12">
            <v>4.9049931749999998E-2</v>
          </cell>
        </row>
        <row r="13">
          <cell r="B13">
            <v>2.0664759999999998E-3</v>
          </cell>
          <cell r="C13">
            <v>1.87512725E-3</v>
          </cell>
          <cell r="D13">
            <v>1.4547560000000002E-3</v>
          </cell>
          <cell r="E13">
            <v>1.3541149999999997E-3</v>
          </cell>
          <cell r="F13">
            <v>1.38173675E-3</v>
          </cell>
          <cell r="G13">
            <v>1.3682319999999998E-3</v>
          </cell>
          <cell r="H13">
            <v>1.3607255000000001E-3</v>
          </cell>
          <cell r="I13">
            <v>1.5382182499999999E-3</v>
          </cell>
          <cell r="J13">
            <v>1.5486599999999999E-3</v>
          </cell>
          <cell r="K13">
            <v>1.5333332500000001E-3</v>
          </cell>
          <cell r="L13">
            <v>1.5157290000000002E-3</v>
          </cell>
          <cell r="M13">
            <v>1.5672127499999999E-3</v>
          </cell>
          <cell r="N13">
            <v>1.5275535E-3</v>
          </cell>
          <cell r="O13">
            <v>1.5692705000000002E-3</v>
          </cell>
          <cell r="P13">
            <v>1.5262540000000003E-3</v>
          </cell>
          <cell r="Q13">
            <v>1.5448079999999999E-3</v>
          </cell>
          <cell r="R13">
            <v>1.63709675E-3</v>
          </cell>
          <cell r="S13">
            <v>2.2429977499999997E-3</v>
          </cell>
          <cell r="T13">
            <v>2.8962907500000002E-3</v>
          </cell>
          <cell r="U13">
            <v>3.2870995000000001E-3</v>
          </cell>
          <cell r="V13">
            <v>3.27493525E-3</v>
          </cell>
          <cell r="W13">
            <v>3.25473725E-3</v>
          </cell>
          <cell r="X13">
            <v>2.7688302499999998E-3</v>
          </cell>
          <cell r="Y13">
            <v>2.2261835000000002E-3</v>
          </cell>
        </row>
        <row r="14">
          <cell r="B14">
            <v>1.8386192249999999E-2</v>
          </cell>
          <cell r="C14">
            <v>1.542062475E-2</v>
          </cell>
          <cell r="D14">
            <v>1.4178267000000001E-2</v>
          </cell>
          <cell r="E14">
            <v>1.3485766500000001E-2</v>
          </cell>
          <cell r="F14">
            <v>1.4167636999999999E-2</v>
          </cell>
          <cell r="G14">
            <v>1.5332946750000001E-2</v>
          </cell>
          <cell r="H14">
            <v>2.41385995E-2</v>
          </cell>
          <cell r="I14">
            <v>3.1012948500000002E-2</v>
          </cell>
          <cell r="J14">
            <v>3.9966660500000001E-2</v>
          </cell>
          <cell r="K14">
            <v>4.2378667000000002E-2</v>
          </cell>
          <cell r="L14">
            <v>4.3097437000000002E-2</v>
          </cell>
          <cell r="M14">
            <v>4.0596584249999998E-2</v>
          </cell>
          <cell r="N14">
            <v>3.7250412750000003E-2</v>
          </cell>
          <cell r="O14">
            <v>3.7359997750000006E-2</v>
          </cell>
          <cell r="P14">
            <v>3.7736538749999993E-2</v>
          </cell>
          <cell r="Q14">
            <v>3.6272561249999995E-2</v>
          </cell>
          <cell r="R14">
            <v>3.4917025500000004E-2</v>
          </cell>
          <cell r="S14">
            <v>3.6046427499999999E-2</v>
          </cell>
          <cell r="T14">
            <v>3.4371629000000001E-2</v>
          </cell>
          <cell r="U14">
            <v>2.7807812750000001E-2</v>
          </cell>
          <cell r="V14">
            <v>2.2168036000000002E-2</v>
          </cell>
          <cell r="W14">
            <v>2.3002160500000004E-2</v>
          </cell>
          <cell r="X14">
            <v>2.2360493749999998E-2</v>
          </cell>
          <cell r="Y14">
            <v>2.1945897500000002E-2</v>
          </cell>
        </row>
        <row r="15">
          <cell r="B15">
            <v>4.6042942500000008E-3</v>
          </cell>
          <cell r="C15">
            <v>4.0876354999999989E-3</v>
          </cell>
          <cell r="D15">
            <v>4.2620647499999999E-3</v>
          </cell>
          <cell r="E15">
            <v>4.193886E-3</v>
          </cell>
          <cell r="F15">
            <v>3.73193425E-3</v>
          </cell>
          <cell r="G15">
            <v>4.0420685E-3</v>
          </cell>
          <cell r="H15">
            <v>3.90676575E-3</v>
          </cell>
          <cell r="I15">
            <v>3.0475680000000001E-3</v>
          </cell>
          <cell r="J15">
            <v>1.6293272499999997E-3</v>
          </cell>
          <cell r="K15">
            <v>2.22492E-4</v>
          </cell>
          <cell r="L15">
            <v>3.4110250000000001E-5</v>
          </cell>
          <cell r="M15">
            <v>4.7870000000000001E-5</v>
          </cell>
          <cell r="N15">
            <v>1.7025749999999999E-5</v>
          </cell>
          <cell r="O15">
            <v>0</v>
          </cell>
          <cell r="P15">
            <v>4.0960749999999999E-5</v>
          </cell>
          <cell r="Q15">
            <v>0</v>
          </cell>
          <cell r="R15">
            <v>6.0274999999999997E-7</v>
          </cell>
          <cell r="S15">
            <v>3.504305E-4</v>
          </cell>
          <cell r="T15">
            <v>2.3448475000000003E-3</v>
          </cell>
          <cell r="U15">
            <v>3.6541172499999996E-3</v>
          </cell>
          <cell r="V15">
            <v>4.0688677499999999E-3</v>
          </cell>
          <cell r="W15">
            <v>3.9966772499999996E-3</v>
          </cell>
          <cell r="X15">
            <v>3.9170080000000005E-3</v>
          </cell>
          <cell r="Y15">
            <v>3.9144200000000001E-3</v>
          </cell>
        </row>
        <row r="16">
          <cell r="B16">
            <v>5.2021962999999997E-2</v>
          </cell>
          <cell r="C16">
            <v>4.9367532750000005E-2</v>
          </cell>
          <cell r="D16">
            <v>4.9889563749999991E-2</v>
          </cell>
          <cell r="E16">
            <v>5.0721137999999999E-2</v>
          </cell>
          <cell r="F16">
            <v>5.1732681249999996E-2</v>
          </cell>
          <cell r="G16">
            <v>5.0843786250000002E-2</v>
          </cell>
          <cell r="H16">
            <v>5.9083993750000001E-2</v>
          </cell>
          <cell r="I16">
            <v>6.8888958E-2</v>
          </cell>
          <cell r="J16">
            <v>7.962697199999999E-2</v>
          </cell>
          <cell r="K16">
            <v>8.5143789250000004E-2</v>
          </cell>
          <cell r="L16">
            <v>8.9611133499999995E-2</v>
          </cell>
          <cell r="M16">
            <v>8.9701839500000005E-2</v>
          </cell>
          <cell r="N16">
            <v>8.7963129000000015E-2</v>
          </cell>
          <cell r="O16">
            <v>8.9301303999999998E-2</v>
          </cell>
          <cell r="P16">
            <v>9.1097194500000006E-2</v>
          </cell>
          <cell r="Q16">
            <v>8.7968826250000007E-2</v>
          </cell>
          <cell r="R16">
            <v>9.1890915000000004E-2</v>
          </cell>
          <cell r="S16">
            <v>9.2066123750000006E-2</v>
          </cell>
          <cell r="T16">
            <v>8.9523205000000008E-2</v>
          </cell>
          <cell r="U16">
            <v>7.9104164249999998E-2</v>
          </cell>
          <cell r="V16">
            <v>8.2056312749999999E-2</v>
          </cell>
          <cell r="W16">
            <v>6.4405286749999999E-2</v>
          </cell>
          <cell r="X16">
            <v>6.3551653999999999E-2</v>
          </cell>
          <cell r="Y16">
            <v>6.3128331999999995E-2</v>
          </cell>
        </row>
        <row r="17">
          <cell r="B17">
            <v>0.31320426950000002</v>
          </cell>
          <cell r="C17">
            <v>0.31233009325</v>
          </cell>
          <cell r="D17">
            <v>0.31246932225000001</v>
          </cell>
          <cell r="E17">
            <v>0.31347674549999999</v>
          </cell>
          <cell r="F17">
            <v>0.31290180174999999</v>
          </cell>
          <cell r="G17">
            <v>0.31230197150000005</v>
          </cell>
          <cell r="H17">
            <v>0.31176445775</v>
          </cell>
          <cell r="I17">
            <v>0.31229858374999997</v>
          </cell>
          <cell r="J17">
            <v>0.30373088074999999</v>
          </cell>
          <cell r="K17">
            <v>0.30008440400000003</v>
          </cell>
          <cell r="L17">
            <v>0.28947014625</v>
          </cell>
          <cell r="M17">
            <v>0.28715352625000001</v>
          </cell>
          <cell r="N17">
            <v>0.28820461275000003</v>
          </cell>
          <cell r="O17">
            <v>0.28856311799999995</v>
          </cell>
          <cell r="P17">
            <v>0.28687303924999996</v>
          </cell>
          <cell r="Q17">
            <v>0.28839062500000001</v>
          </cell>
          <cell r="R17">
            <v>0.28850039675000005</v>
          </cell>
          <cell r="S17">
            <v>0.29017124950000001</v>
          </cell>
          <cell r="T17">
            <v>0.30495343024999999</v>
          </cell>
          <cell r="U17">
            <v>0.30885594174999997</v>
          </cell>
          <cell r="V17">
            <v>0.31322748575000003</v>
          </cell>
          <cell r="W17">
            <v>0.31305960074999994</v>
          </cell>
          <cell r="X17">
            <v>0.31212242900000003</v>
          </cell>
          <cell r="Y17">
            <v>0.31285301200000004</v>
          </cell>
        </row>
        <row r="18">
          <cell r="B18">
            <v>3.6515282500000001E-3</v>
          </cell>
          <cell r="C18">
            <v>3.5433975000000004E-3</v>
          </cell>
          <cell r="D18">
            <v>3.5399399999999997E-3</v>
          </cell>
          <cell r="E18">
            <v>3.9478075E-3</v>
          </cell>
          <cell r="F18">
            <v>3.85397E-3</v>
          </cell>
          <cell r="G18">
            <v>3.5153207500000002E-3</v>
          </cell>
          <cell r="H18">
            <v>3.3199297500000001E-3</v>
          </cell>
          <cell r="I18">
            <v>3.1954044999999999E-3</v>
          </cell>
          <cell r="J18">
            <v>3.6570235000000003E-3</v>
          </cell>
          <cell r="K18">
            <v>3.4274057500000002E-3</v>
          </cell>
          <cell r="L18">
            <v>3.4658087500000004E-3</v>
          </cell>
          <cell r="M18">
            <v>3.6934342500000005E-3</v>
          </cell>
          <cell r="N18">
            <v>3.743428E-3</v>
          </cell>
          <cell r="O18">
            <v>3.5617572500000003E-3</v>
          </cell>
          <cell r="P18">
            <v>3.8590740000000001E-3</v>
          </cell>
          <cell r="Q18">
            <v>3.7302905E-3</v>
          </cell>
          <cell r="R18">
            <v>3.4916017499999996E-3</v>
          </cell>
          <cell r="S18">
            <v>3.4924757500000001E-3</v>
          </cell>
          <cell r="T18">
            <v>3.3750549999999996E-3</v>
          </cell>
          <cell r="U18">
            <v>3.8654617499999998E-3</v>
          </cell>
          <cell r="V18">
            <v>4.8512577499999999E-3</v>
          </cell>
          <cell r="W18">
            <v>7.4842142500000002E-3</v>
          </cell>
          <cell r="X18">
            <v>1.01226105E-2</v>
          </cell>
          <cell r="Y18">
            <v>1.077887825E-2</v>
          </cell>
        </row>
        <row r="19">
          <cell r="B19">
            <v>1.6248262499999999E-3</v>
          </cell>
          <cell r="C19">
            <v>9.4347499999999993E-4</v>
          </cell>
          <cell r="D19">
            <v>6.0003074999999992E-4</v>
          </cell>
          <cell r="E19">
            <v>3.8408950000000001E-4</v>
          </cell>
          <cell r="F19">
            <v>4.0599774999999999E-4</v>
          </cell>
          <cell r="G19">
            <v>4.1338300000000002E-4</v>
          </cell>
          <cell r="H19">
            <v>3.9218249999999999E-4</v>
          </cell>
          <cell r="I19">
            <v>3.4236225E-4</v>
          </cell>
          <cell r="J19">
            <v>5.8335674999999997E-4</v>
          </cell>
          <cell r="K19">
            <v>6.7638574999999998E-4</v>
          </cell>
          <cell r="L19">
            <v>7.1091799999999994E-4</v>
          </cell>
          <cell r="M19">
            <v>9.5067399999999999E-4</v>
          </cell>
          <cell r="N19">
            <v>1.1202052499999999E-3</v>
          </cell>
          <cell r="O19">
            <v>6.6326675000000007E-4</v>
          </cell>
          <cell r="P19">
            <v>3.7442124999999998E-4</v>
          </cell>
          <cell r="Q19">
            <v>4.2311549999999996E-4</v>
          </cell>
          <cell r="R19">
            <v>5.1540149999999992E-4</v>
          </cell>
          <cell r="S19">
            <v>9.7290524999999991E-4</v>
          </cell>
          <cell r="T19">
            <v>2.0227427499999997E-3</v>
          </cell>
          <cell r="U19">
            <v>2.8049422499999998E-3</v>
          </cell>
          <cell r="V19">
            <v>3.1278927500000002E-3</v>
          </cell>
          <cell r="W19">
            <v>2.8413505E-3</v>
          </cell>
          <cell r="X19">
            <v>2.3888085000000002E-3</v>
          </cell>
          <cell r="Y19">
            <v>1.5851942499999999E-3</v>
          </cell>
        </row>
        <row r="20">
          <cell r="B20">
            <v>7.1896809999999998E-3</v>
          </cell>
          <cell r="C20">
            <v>5.9983774999999998E-3</v>
          </cell>
          <cell r="D20">
            <v>7.9217627500000002E-3</v>
          </cell>
          <cell r="E20">
            <v>7.6568364999999991E-3</v>
          </cell>
          <cell r="F20">
            <v>5.862019999999999E-3</v>
          </cell>
          <cell r="G20">
            <v>7.6059667500000001E-3</v>
          </cell>
          <cell r="H20">
            <v>7.4249900000000002E-3</v>
          </cell>
          <cell r="I20">
            <v>8.2537622500000012E-3</v>
          </cell>
          <cell r="J20">
            <v>8.0581687500000006E-3</v>
          </cell>
          <cell r="K20">
            <v>6.1616607499999998E-3</v>
          </cell>
          <cell r="L20">
            <v>1.1921525500000002E-2</v>
          </cell>
          <cell r="M20">
            <v>1.3313858E-2</v>
          </cell>
          <cell r="N20">
            <v>1.226535475E-2</v>
          </cell>
          <cell r="O20">
            <v>1.3791061750000002E-2</v>
          </cell>
          <cell r="P20">
            <v>1.2556629749999999E-2</v>
          </cell>
          <cell r="Q20">
            <v>1.3398432249999998E-2</v>
          </cell>
          <cell r="R20">
            <v>1.3229715999999999E-2</v>
          </cell>
          <cell r="S20">
            <v>1.209442675E-2</v>
          </cell>
          <cell r="T20">
            <v>1.3978722000000001E-2</v>
          </cell>
          <cell r="U20">
            <v>1.2656542E-2</v>
          </cell>
          <cell r="V20">
            <v>1.2983637250000001E-2</v>
          </cell>
          <cell r="W20">
            <v>1.9656206499999999E-2</v>
          </cell>
          <cell r="X20">
            <v>2.5028560250000002E-2</v>
          </cell>
          <cell r="Y20">
            <v>2.9087121500000004E-2</v>
          </cell>
        </row>
        <row r="21">
          <cell r="B21">
            <v>2.4860692500000003E-2</v>
          </cell>
          <cell r="C21">
            <v>2.5915556999999999E-2</v>
          </cell>
          <cell r="D21">
            <v>2.3687937250000003E-2</v>
          </cell>
          <cell r="E21">
            <v>2.2887250749999997E-2</v>
          </cell>
          <cell r="F21">
            <v>2.3407507250000001E-2</v>
          </cell>
          <cell r="G21">
            <v>2.2557248000000002E-2</v>
          </cell>
          <cell r="H21">
            <v>2.2243854E-2</v>
          </cell>
          <cell r="I21">
            <v>2.3644996500000001E-2</v>
          </cell>
          <cell r="J21">
            <v>2.6315141E-2</v>
          </cell>
          <cell r="K21">
            <v>3.1901188749999997E-2</v>
          </cell>
          <cell r="L21">
            <v>3.5687015500000002E-2</v>
          </cell>
          <cell r="M21">
            <v>3.782365025E-2</v>
          </cell>
          <cell r="N21">
            <v>3.7346362000000001E-2</v>
          </cell>
          <cell r="O21">
            <v>3.5255391250000004E-2</v>
          </cell>
          <cell r="P21">
            <v>3.6603015749999995E-2</v>
          </cell>
          <cell r="Q21">
            <v>3.7278191499999995E-2</v>
          </cell>
          <cell r="R21">
            <v>3.6550671749999999E-2</v>
          </cell>
          <cell r="S21">
            <v>3.4553919750000002E-2</v>
          </cell>
          <cell r="T21">
            <v>3.3189146999999995E-2</v>
          </cell>
          <cell r="U21">
            <v>2.9536465249999998E-2</v>
          </cell>
          <cell r="V21">
            <v>2.7417010250000002E-2</v>
          </cell>
          <cell r="W21">
            <v>2.7598143499999998E-2</v>
          </cell>
          <cell r="X21">
            <v>2.8616271499999995E-2</v>
          </cell>
          <cell r="Y21">
            <v>2.7595848750000002E-2</v>
          </cell>
        </row>
        <row r="22">
          <cell r="B22">
            <v>2.1345782499999997E-3</v>
          </cell>
          <cell r="C22">
            <v>1.89231975E-3</v>
          </cell>
          <cell r="D22">
            <v>1.7027069999999999E-3</v>
          </cell>
          <cell r="E22">
            <v>1.4179072500000002E-3</v>
          </cell>
          <cell r="F22">
            <v>1.3547142500000002E-3</v>
          </cell>
          <cell r="G22">
            <v>1.3398500000000001E-3</v>
          </cell>
          <cell r="H22">
            <v>1.3424522499999999E-3</v>
          </cell>
          <cell r="I22">
            <v>1.3389744999999999E-3</v>
          </cell>
          <cell r="J22">
            <v>1.4336804999999998E-3</v>
          </cell>
          <cell r="K22">
            <v>1.5100797499999999E-3</v>
          </cell>
          <cell r="L22">
            <v>1.5918655E-3</v>
          </cell>
          <cell r="M22">
            <v>1.5769470000000002E-3</v>
          </cell>
          <cell r="N22">
            <v>1.6781329999999998E-3</v>
          </cell>
          <cell r="O22">
            <v>1.6073077500000001E-3</v>
          </cell>
          <cell r="P22">
            <v>1.57264775E-3</v>
          </cell>
          <cell r="Q22">
            <v>1.5569964999999999E-3</v>
          </cell>
          <cell r="R22">
            <v>1.5837524999999999E-3</v>
          </cell>
          <cell r="S22">
            <v>1.8048390000000001E-3</v>
          </cell>
          <cell r="T22">
            <v>2.3778519999999997E-3</v>
          </cell>
          <cell r="U22">
            <v>2.6641012499999998E-3</v>
          </cell>
          <cell r="V22">
            <v>2.6451379999999996E-3</v>
          </cell>
          <cell r="W22">
            <v>2.5548967500000001E-3</v>
          </cell>
          <cell r="X22">
            <v>2.3290472500000002E-3</v>
          </cell>
          <cell r="Y22">
            <v>2.0818009999999999E-3</v>
          </cell>
        </row>
        <row r="23">
          <cell r="B23">
            <v>7.1842871500000002E-2</v>
          </cell>
          <cell r="C23">
            <v>5.4629565249999998E-2</v>
          </cell>
          <cell r="D23">
            <v>5.5557924249999995E-2</v>
          </cell>
          <cell r="E23">
            <v>4.5287418499999996E-2</v>
          </cell>
          <cell r="F23">
            <v>4.7362532499999999E-2</v>
          </cell>
          <cell r="G23">
            <v>4.691304575E-2</v>
          </cell>
          <cell r="H23">
            <v>4.739683225E-2</v>
          </cell>
          <cell r="I23">
            <v>5.2799593999999998E-2</v>
          </cell>
          <cell r="J23">
            <v>5.4328951E-2</v>
          </cell>
          <cell r="K23">
            <v>5.3112259750000002E-2</v>
          </cell>
          <cell r="L23">
            <v>5.5180983499999996E-2</v>
          </cell>
          <cell r="M23">
            <v>6.4523921999999997E-2</v>
          </cell>
          <cell r="N23">
            <v>7.228770625E-2</v>
          </cell>
          <cell r="O23">
            <v>5.9561806750000001E-2</v>
          </cell>
          <cell r="P23">
            <v>5.4669257999999998E-2</v>
          </cell>
          <cell r="Q23">
            <v>5.6642972999999999E-2</v>
          </cell>
          <cell r="R23">
            <v>5.549476725E-2</v>
          </cell>
          <cell r="S23">
            <v>7.9779510750000004E-2</v>
          </cell>
          <cell r="T23">
            <v>0.11293600275</v>
          </cell>
          <cell r="U23">
            <v>0.13607677075000002</v>
          </cell>
          <cell r="V23">
            <v>0.13821614474999999</v>
          </cell>
          <cell r="W23">
            <v>0.13157241449999998</v>
          </cell>
          <cell r="X23">
            <v>0.11268440225</v>
          </cell>
          <cell r="Y23">
            <v>9.3274764999999996E-2</v>
          </cell>
        </row>
        <row r="24">
          <cell r="B24">
            <v>4.7850472499999996E-3</v>
          </cell>
          <cell r="C24">
            <v>4.7781037499999993E-3</v>
          </cell>
          <cell r="D24">
            <v>4.7671020000000005E-3</v>
          </cell>
          <cell r="E24">
            <v>4.8453120000000001E-3</v>
          </cell>
          <cell r="F24">
            <v>4.8036902500000001E-3</v>
          </cell>
          <cell r="G24">
            <v>4.448577500000001E-3</v>
          </cell>
          <cell r="H24">
            <v>4.7020042499999999E-3</v>
          </cell>
          <cell r="I24">
            <v>3.3810110000000002E-3</v>
          </cell>
          <cell r="J24">
            <v>9.7315024999999997E-4</v>
          </cell>
          <cell r="K24">
            <v>7.5455250000000006E-5</v>
          </cell>
          <cell r="L24">
            <v>1.3866200000000001E-4</v>
          </cell>
          <cell r="M24">
            <v>0</v>
          </cell>
          <cell r="N24">
            <v>3.8331750000000001E-5</v>
          </cell>
          <cell r="O24">
            <v>0</v>
          </cell>
          <cell r="P24">
            <v>1.2607425E-4</v>
          </cell>
          <cell r="Q24">
            <v>5.9043775000000001E-4</v>
          </cell>
          <cell r="R24">
            <v>9.2132499999999997E-4</v>
          </cell>
          <cell r="S24">
            <v>2.195261E-3</v>
          </cell>
          <cell r="T24">
            <v>3.9308009999999994E-3</v>
          </cell>
          <cell r="U24">
            <v>4.6611085000000003E-3</v>
          </cell>
          <cell r="V24">
            <v>4.6412237500000003E-3</v>
          </cell>
          <cell r="W24">
            <v>4.4821194999999994E-3</v>
          </cell>
          <cell r="X24">
            <v>4.8442325000000001E-3</v>
          </cell>
          <cell r="Y24">
            <v>4.7701577500000002E-3</v>
          </cell>
        </row>
        <row r="25">
          <cell r="B25">
            <v>6.4478378500000003E-2</v>
          </cell>
          <cell r="C25">
            <v>6.1261726249999995E-2</v>
          </cell>
          <cell r="D25">
            <v>5.5951459999999995E-2</v>
          </cell>
          <cell r="E25">
            <v>5.3726132249999989E-2</v>
          </cell>
          <cell r="F25">
            <v>5.216897375E-2</v>
          </cell>
          <cell r="G25">
            <v>5.2984933750000004E-2</v>
          </cell>
          <cell r="H25">
            <v>5.2653011499999999E-2</v>
          </cell>
          <cell r="I25">
            <v>5.2877136999999998E-2</v>
          </cell>
          <cell r="J25">
            <v>5.2477314750000004E-2</v>
          </cell>
          <cell r="K25">
            <v>5.3333843249999999E-2</v>
          </cell>
          <cell r="L25">
            <v>5.235113425E-2</v>
          </cell>
          <cell r="M25">
            <v>5.2485976999999996E-2</v>
          </cell>
          <cell r="N25">
            <v>5.2169465000000005E-2</v>
          </cell>
          <cell r="O25">
            <v>5.2945864500000002E-2</v>
          </cell>
          <cell r="P25">
            <v>5.3131334499999995E-2</v>
          </cell>
          <cell r="Q25">
            <v>5.2063376500000001E-2</v>
          </cell>
          <cell r="R25">
            <v>5.2232476999999992E-2</v>
          </cell>
          <cell r="S25">
            <v>5.2516954249999998E-2</v>
          </cell>
          <cell r="T25">
            <v>5.2856321500000004E-2</v>
          </cell>
          <cell r="U25">
            <v>5.2569934749999991E-2</v>
          </cell>
          <cell r="V25">
            <v>5.2306944750000001E-2</v>
          </cell>
          <cell r="W25">
            <v>5.6661439750000001E-2</v>
          </cell>
          <cell r="X25">
            <v>5.5849281250000007E-2</v>
          </cell>
          <cell r="Y25">
            <v>5.6343040250000004E-2</v>
          </cell>
        </row>
        <row r="26">
          <cell r="B26">
            <v>1.98820225E-3</v>
          </cell>
          <cell r="C26">
            <v>1.6932584999999997E-3</v>
          </cell>
          <cell r="D26">
            <v>1.4729775000000001E-3</v>
          </cell>
          <cell r="E26">
            <v>1.4674149999999999E-3</v>
          </cell>
          <cell r="F26">
            <v>1.4919472500000001E-3</v>
          </cell>
          <cell r="G26">
            <v>1.509748E-3</v>
          </cell>
          <cell r="H26">
            <v>1.5339272500000001E-3</v>
          </cell>
          <cell r="I26">
            <v>1.83022175E-3</v>
          </cell>
          <cell r="J26">
            <v>2.0091412499999997E-3</v>
          </cell>
          <cell r="K26">
            <v>2.1042445000000001E-3</v>
          </cell>
          <cell r="L26">
            <v>2.0772345E-3</v>
          </cell>
          <cell r="M26">
            <v>2.6663082500000003E-3</v>
          </cell>
          <cell r="N26">
            <v>3.0684710000000001E-3</v>
          </cell>
          <cell r="O26">
            <v>2.8158909999999996E-3</v>
          </cell>
          <cell r="P26">
            <v>2.5504530000000003E-3</v>
          </cell>
          <cell r="Q26">
            <v>2.3373629999999999E-3</v>
          </cell>
          <cell r="R26">
            <v>2.3641005000000002E-3</v>
          </cell>
          <cell r="S26">
            <v>2.9594354999999996E-3</v>
          </cell>
          <cell r="T26">
            <v>4.1340777500000004E-3</v>
          </cell>
          <cell r="U26">
            <v>5.0266219999999997E-3</v>
          </cell>
          <cell r="V26">
            <v>5.0238759999999992E-3</v>
          </cell>
          <cell r="W26">
            <v>4.4732082500000001E-3</v>
          </cell>
          <cell r="X26">
            <v>3.5557197500000002E-3</v>
          </cell>
          <cell r="Y26">
            <v>2.8326112500000004E-3</v>
          </cell>
        </row>
        <row r="27">
          <cell r="B27">
            <v>0.11159882950000001</v>
          </cell>
          <cell r="C27">
            <v>0.11044771975000001</v>
          </cell>
          <cell r="D27">
            <v>0.10991585150000001</v>
          </cell>
          <cell r="E27">
            <v>0.11003016275000001</v>
          </cell>
          <cell r="F27">
            <v>0.11112626299999999</v>
          </cell>
          <cell r="G27">
            <v>0.10684577375</v>
          </cell>
          <cell r="H27">
            <v>0.10456881675</v>
          </cell>
          <cell r="I27">
            <v>0.10090653025</v>
          </cell>
          <cell r="J27">
            <v>0.10001545525</v>
          </cell>
          <cell r="K27">
            <v>9.3169149749999999E-2</v>
          </cell>
          <cell r="L27">
            <v>9.2583383749999998E-2</v>
          </cell>
          <cell r="M27">
            <v>9.2663629500000011E-2</v>
          </cell>
          <cell r="N27">
            <v>9.433030525000001E-2</v>
          </cell>
          <cell r="O27">
            <v>9.2758382750000007E-2</v>
          </cell>
          <cell r="P27">
            <v>9.3936519750000003E-2</v>
          </cell>
          <cell r="Q27">
            <v>8.9463454999999997E-2</v>
          </cell>
          <cell r="R27">
            <v>8.8564657000000005E-2</v>
          </cell>
          <cell r="S27">
            <v>9.0010452250000011E-2</v>
          </cell>
          <cell r="T27">
            <v>8.7930204250000005E-2</v>
          </cell>
          <cell r="U27">
            <v>8.9328788749999999E-2</v>
          </cell>
          <cell r="V27">
            <v>8.8736831500000002E-2</v>
          </cell>
          <cell r="W27">
            <v>8.8897884250000003E-2</v>
          </cell>
          <cell r="X27">
            <v>9.1399576249999989E-2</v>
          </cell>
          <cell r="Y27">
            <v>9.8241527500000009E-2</v>
          </cell>
        </row>
        <row r="28">
          <cell r="B28">
            <v>3.71840525E-3</v>
          </cell>
          <cell r="C28">
            <v>3.6062477499999995E-3</v>
          </cell>
          <cell r="D28">
            <v>3.3227537500000004E-3</v>
          </cell>
          <cell r="E28">
            <v>3.3206034999999998E-3</v>
          </cell>
          <cell r="F28">
            <v>3.3272552500000002E-3</v>
          </cell>
          <cell r="G28">
            <v>2.7980524999999998E-3</v>
          </cell>
          <cell r="H28">
            <v>2.47903525E-3</v>
          </cell>
          <cell r="I28">
            <v>2.4319995E-3</v>
          </cell>
          <cell r="J28">
            <v>2.30658975E-3</v>
          </cell>
          <cell r="K28">
            <v>2.4066170000000002E-3</v>
          </cell>
          <cell r="L28">
            <v>2.6374114999999998E-3</v>
          </cell>
          <cell r="M28">
            <v>2.2814505000000001E-3</v>
          </cell>
          <cell r="N28">
            <v>2.3958737499999998E-3</v>
          </cell>
          <cell r="O28">
            <v>2.3960825000000001E-3</v>
          </cell>
          <cell r="P28">
            <v>3.3117214999999998E-3</v>
          </cell>
          <cell r="Q28">
            <v>3.2699637499999999E-3</v>
          </cell>
          <cell r="R28">
            <v>3.4617382499999997E-3</v>
          </cell>
          <cell r="S28">
            <v>5.2482345000000007E-3</v>
          </cell>
          <cell r="T28">
            <v>7.6376512499999995E-3</v>
          </cell>
          <cell r="U28">
            <v>7.7649395E-3</v>
          </cell>
          <cell r="V28">
            <v>7.7932160000000004E-3</v>
          </cell>
          <cell r="W28">
            <v>7.0908037500000002E-3</v>
          </cell>
          <cell r="X28">
            <v>7.1072962499999998E-3</v>
          </cell>
          <cell r="Y28">
            <v>6.8767525000000005E-3</v>
          </cell>
        </row>
        <row r="29">
          <cell r="B29">
            <v>1.2376557500000001E-3</v>
          </cell>
          <cell r="C29">
            <v>1.0476925000000002E-3</v>
          </cell>
          <cell r="D29">
            <v>9.8304350000000002E-4</v>
          </cell>
          <cell r="E29">
            <v>9.7412449999999999E-4</v>
          </cell>
          <cell r="F29">
            <v>8.7088150000000006E-4</v>
          </cell>
          <cell r="G29">
            <v>8.0530049999999996E-4</v>
          </cell>
          <cell r="H29">
            <v>8.3674474999999987E-4</v>
          </cell>
          <cell r="I29">
            <v>8.4573450000000007E-4</v>
          </cell>
          <cell r="J29">
            <v>8.7494949999999993E-4</v>
          </cell>
          <cell r="K29">
            <v>9.4903475000000001E-4</v>
          </cell>
          <cell r="L29">
            <v>1.0987294999999998E-3</v>
          </cell>
          <cell r="M29">
            <v>1.3312985000000002E-3</v>
          </cell>
          <cell r="N29">
            <v>1.4045042500000003E-3</v>
          </cell>
          <cell r="O29">
            <v>1.346671E-3</v>
          </cell>
          <cell r="P29">
            <v>1.1045442499999999E-3</v>
          </cell>
          <cell r="Q29">
            <v>1.11233475E-3</v>
          </cell>
          <cell r="R29">
            <v>1.3024035000000001E-3</v>
          </cell>
          <cell r="S29">
            <v>1.51873625E-3</v>
          </cell>
          <cell r="T29">
            <v>1.8161825000000001E-3</v>
          </cell>
          <cell r="U29">
            <v>2.19026625E-3</v>
          </cell>
          <cell r="V29">
            <v>2.3547329999999999E-3</v>
          </cell>
          <cell r="W29">
            <v>2.3675057500000003E-3</v>
          </cell>
          <cell r="X29">
            <v>2.1891507499999996E-3</v>
          </cell>
          <cell r="Y29">
            <v>1.85611325E-3</v>
          </cell>
        </row>
        <row r="30">
          <cell r="B30">
            <v>4.3543575000000001E-4</v>
          </cell>
          <cell r="C30">
            <v>4.1227725000000004E-4</v>
          </cell>
          <cell r="D30">
            <v>4.0140249999999998E-4</v>
          </cell>
          <cell r="E30">
            <v>4.0163524999999999E-4</v>
          </cell>
          <cell r="F30">
            <v>3.9931775000000004E-4</v>
          </cell>
          <cell r="G30">
            <v>4.0154150000000006E-4</v>
          </cell>
          <cell r="H30">
            <v>4.0094225000000003E-4</v>
          </cell>
          <cell r="I30">
            <v>4.0733675000000004E-4</v>
          </cell>
          <cell r="J30">
            <v>4.2969650000000004E-4</v>
          </cell>
          <cell r="K30">
            <v>4.3288525000000002E-4</v>
          </cell>
          <cell r="L30">
            <v>4.3769750000000003E-4</v>
          </cell>
          <cell r="M30">
            <v>4.396445E-4</v>
          </cell>
          <cell r="N30">
            <v>4.4023025000000004E-4</v>
          </cell>
          <cell r="O30">
            <v>4.3536749999999999E-4</v>
          </cell>
          <cell r="P30">
            <v>4.3167975000000001E-4</v>
          </cell>
          <cell r="Q30">
            <v>4.2680499999999999E-4</v>
          </cell>
          <cell r="R30">
            <v>4.2681374999999999E-4</v>
          </cell>
          <cell r="S30">
            <v>4.5782174999999995E-4</v>
          </cell>
          <cell r="T30">
            <v>5.0553825000000001E-4</v>
          </cell>
          <cell r="U30">
            <v>5.4436025E-4</v>
          </cell>
          <cell r="V30">
            <v>5.3743249999999997E-4</v>
          </cell>
          <cell r="W30">
            <v>5.3003999999999996E-4</v>
          </cell>
          <cell r="X30">
            <v>4.9990050000000002E-4</v>
          </cell>
          <cell r="Y30">
            <v>4.7813649999999994E-4</v>
          </cell>
        </row>
        <row r="31">
          <cell r="B31">
            <v>1.98085925E-2</v>
          </cell>
          <cell r="C31">
            <v>1.9437653000000003E-2</v>
          </cell>
          <cell r="D31">
            <v>1.9456624000000002E-2</v>
          </cell>
          <cell r="E31">
            <v>1.9535775000000002E-2</v>
          </cell>
          <cell r="F31">
            <v>1.9501431E-2</v>
          </cell>
          <cell r="G31">
            <v>1.9293873749999999E-2</v>
          </cell>
          <cell r="H31">
            <v>1.8241357999999999E-2</v>
          </cell>
          <cell r="I31">
            <v>1.75562805E-2</v>
          </cell>
          <cell r="J31">
            <v>1.7431869999999999E-2</v>
          </cell>
          <cell r="K31">
            <v>1.7330174E-2</v>
          </cell>
          <cell r="L31">
            <v>1.7429293000000002E-2</v>
          </cell>
          <cell r="M31">
            <v>1.7446044500000001E-2</v>
          </cell>
          <cell r="N31">
            <v>1.7494859500000001E-2</v>
          </cell>
          <cell r="O31">
            <v>1.73772965E-2</v>
          </cell>
          <cell r="P31">
            <v>1.7448277000000002E-2</v>
          </cell>
          <cell r="Q31">
            <v>1.7498739749999999E-2</v>
          </cell>
          <cell r="R31">
            <v>1.7418399750000001E-2</v>
          </cell>
          <cell r="S31">
            <v>1.76762785E-2</v>
          </cell>
          <cell r="T31">
            <v>1.7894096000000002E-2</v>
          </cell>
          <cell r="U31">
            <v>1.7873187250000002E-2</v>
          </cell>
          <cell r="V31">
            <v>1.8268541999999999E-2</v>
          </cell>
          <cell r="W31">
            <v>1.9307061500000004E-2</v>
          </cell>
          <cell r="X31">
            <v>1.9438382000000001E-2</v>
          </cell>
          <cell r="Y31">
            <v>1.9235210999999999E-2</v>
          </cell>
        </row>
        <row r="32">
          <cell r="B32">
            <v>7.765259175E-2</v>
          </cell>
          <cell r="C32">
            <v>7.8204601249999992E-2</v>
          </cell>
          <cell r="D32">
            <v>7.8476862000000008E-2</v>
          </cell>
          <cell r="E32">
            <v>7.8158237500000005E-2</v>
          </cell>
          <cell r="F32">
            <v>7.7605350500000003E-2</v>
          </cell>
          <cell r="G32">
            <v>7.9113918249999998E-2</v>
          </cell>
          <cell r="H32">
            <v>7.5065492750000004E-2</v>
          </cell>
          <cell r="I32">
            <v>6.9634481499999998E-2</v>
          </cell>
          <cell r="J32">
            <v>6.7114690749999997E-2</v>
          </cell>
          <cell r="K32">
            <v>6.7954652500000004E-2</v>
          </cell>
          <cell r="L32">
            <v>6.8301235249999995E-2</v>
          </cell>
          <cell r="M32">
            <v>6.8727977749999988E-2</v>
          </cell>
          <cell r="N32">
            <v>6.7190288500000014E-2</v>
          </cell>
          <cell r="O32">
            <v>6.3743449999999993E-2</v>
          </cell>
          <cell r="P32">
            <v>6.1802029750000001E-2</v>
          </cell>
          <cell r="Q32">
            <v>6.2539568000000004E-2</v>
          </cell>
          <cell r="R32">
            <v>6.3338285499999994E-2</v>
          </cell>
          <cell r="S32">
            <v>6.2502444249999997E-2</v>
          </cell>
          <cell r="T32">
            <v>6.2406319499999995E-2</v>
          </cell>
          <cell r="U32">
            <v>6.3257016999999999E-2</v>
          </cell>
          <cell r="V32">
            <v>6.2887517249999997E-2</v>
          </cell>
          <cell r="W32">
            <v>7.3023563249999993E-2</v>
          </cell>
          <cell r="X32">
            <v>8.1347907999999997E-2</v>
          </cell>
          <cell r="Y32">
            <v>8.6734769500000003E-2</v>
          </cell>
        </row>
        <row r="33">
          <cell r="B33">
            <v>3.0426281500000003E-2</v>
          </cell>
          <cell r="C33">
            <v>2.997781175E-2</v>
          </cell>
          <cell r="D33">
            <v>2.9813794500000001E-2</v>
          </cell>
          <cell r="E33">
            <v>3.0276855999999998E-2</v>
          </cell>
          <cell r="F33">
            <v>3.0024416000000002E-2</v>
          </cell>
          <cell r="G33">
            <v>2.9704860750000003E-2</v>
          </cell>
          <cell r="H33">
            <v>2.9752695000000003E-2</v>
          </cell>
          <cell r="I33">
            <v>2.9456644249999997E-2</v>
          </cell>
          <cell r="J33">
            <v>2.7485915749999999E-2</v>
          </cell>
          <cell r="K33">
            <v>2.8235626999999999E-2</v>
          </cell>
          <cell r="L33">
            <v>2.8302433250000002E-2</v>
          </cell>
          <cell r="M33">
            <v>2.9820801750000001E-2</v>
          </cell>
          <cell r="N33">
            <v>3.0186332E-2</v>
          </cell>
          <cell r="O33">
            <v>2.9599903250000004E-2</v>
          </cell>
          <cell r="P33">
            <v>3.0011377499999999E-2</v>
          </cell>
          <cell r="Q33">
            <v>2.9784085749999998E-2</v>
          </cell>
          <cell r="R33">
            <v>2.9848515999999999E-2</v>
          </cell>
          <cell r="S33">
            <v>2.7939931750000001E-2</v>
          </cell>
          <cell r="T33">
            <v>2.8035119000000001E-2</v>
          </cell>
          <cell r="U33">
            <v>2.8785925499999997E-2</v>
          </cell>
          <cell r="V33">
            <v>3.1676051250000004E-2</v>
          </cell>
          <cell r="W33">
            <v>3.6637926000000001E-2</v>
          </cell>
          <cell r="X33">
            <v>3.9193971750000001E-2</v>
          </cell>
          <cell r="Y33">
            <v>4.1159699249999994E-2</v>
          </cell>
        </row>
        <row r="34">
          <cell r="B34">
            <v>5.4591296249999997E-2</v>
          </cell>
          <cell r="C34">
            <v>5.2178444749999997E-2</v>
          </cell>
          <cell r="D34">
            <v>5.3894320500000009E-2</v>
          </cell>
          <cell r="E34">
            <v>5.4164707249999999E-2</v>
          </cell>
          <cell r="F34">
            <v>5.34035385E-2</v>
          </cell>
          <cell r="G34">
            <v>5.4836233000000005E-2</v>
          </cell>
          <cell r="H34">
            <v>6.0749711000000005E-2</v>
          </cell>
          <cell r="I34">
            <v>5.7908479749999998E-2</v>
          </cell>
          <cell r="J34">
            <v>6.0921794000000001E-2</v>
          </cell>
          <cell r="K34">
            <v>6.5753063249999993E-2</v>
          </cell>
          <cell r="L34">
            <v>6.7269266249999987E-2</v>
          </cell>
          <cell r="M34">
            <v>6.3193566499999992E-2</v>
          </cell>
          <cell r="N34">
            <v>5.8273100000000001E-2</v>
          </cell>
          <cell r="O34">
            <v>5.4413518750000001E-2</v>
          </cell>
          <cell r="P34">
            <v>5.3436287749999999E-2</v>
          </cell>
          <cell r="Q34">
            <v>5.2475202500000012E-2</v>
          </cell>
          <cell r="R34">
            <v>4.7197247249999998E-2</v>
          </cell>
          <cell r="S34">
            <v>4.7831929500000002E-2</v>
          </cell>
          <cell r="T34">
            <v>4.6120593000000001E-2</v>
          </cell>
          <cell r="U34">
            <v>4.7480349499999998E-2</v>
          </cell>
          <cell r="V34">
            <v>4.7045499999999997E-2</v>
          </cell>
          <cell r="W34">
            <v>4.6359052499999998E-2</v>
          </cell>
          <cell r="X34">
            <v>4.6275782750000008E-2</v>
          </cell>
          <cell r="Y34">
            <v>4.6986139500000003E-2</v>
          </cell>
        </row>
        <row r="35">
          <cell r="B35">
            <v>3.2409395000000006E-3</v>
          </cell>
          <cell r="C35">
            <v>2.9158772500000002E-3</v>
          </cell>
          <cell r="D35">
            <v>2.8325322499999999E-3</v>
          </cell>
          <cell r="E35">
            <v>2.0681380000000002E-3</v>
          </cell>
          <cell r="F35">
            <v>1.5471025E-3</v>
          </cell>
          <cell r="G35">
            <v>1.9670067499999999E-3</v>
          </cell>
          <cell r="H35">
            <v>1.7903942499999999E-3</v>
          </cell>
          <cell r="I35">
            <v>1.9685162499999999E-3</v>
          </cell>
          <cell r="J35">
            <v>2.0865024999999998E-3</v>
          </cell>
          <cell r="K35">
            <v>2.0830215000000002E-3</v>
          </cell>
          <cell r="L35">
            <v>2.1118812499999998E-3</v>
          </cell>
          <cell r="M35">
            <v>1.6888355E-3</v>
          </cell>
          <cell r="N35">
            <v>1.5541952500000001E-3</v>
          </cell>
          <cell r="O35">
            <v>1.676273E-3</v>
          </cell>
          <cell r="P35">
            <v>1.6845612500000001E-3</v>
          </cell>
          <cell r="Q35">
            <v>1.7318722500000001E-3</v>
          </cell>
          <cell r="R35">
            <v>2.06999625E-3</v>
          </cell>
          <cell r="S35">
            <v>2.1965230000000001E-3</v>
          </cell>
          <cell r="T35">
            <v>2.1457657499999996E-3</v>
          </cell>
          <cell r="U35">
            <v>1.6355832499999998E-3</v>
          </cell>
          <cell r="V35">
            <v>1.6441849999999998E-3</v>
          </cell>
          <cell r="W35">
            <v>2.40059275E-3</v>
          </cell>
          <cell r="X35">
            <v>4.3241870000000002E-3</v>
          </cell>
          <cell r="Y35">
            <v>7.3462962500000003E-3</v>
          </cell>
        </row>
        <row r="36">
          <cell r="B36">
            <v>0.28224915324999994</v>
          </cell>
          <cell r="C36">
            <v>0.28032617949999994</v>
          </cell>
          <cell r="D36">
            <v>0.28212369524999997</v>
          </cell>
          <cell r="E36">
            <v>0.27703330999999998</v>
          </cell>
          <cell r="F36">
            <v>0.27621224950000001</v>
          </cell>
          <cell r="G36">
            <v>0.2725469895</v>
          </cell>
          <cell r="H36">
            <v>0.26159973924999996</v>
          </cell>
          <cell r="I36">
            <v>0.24519451549999999</v>
          </cell>
          <cell r="J36">
            <v>0.24250489025000002</v>
          </cell>
          <cell r="K36">
            <v>0.24196504575</v>
          </cell>
          <cell r="L36">
            <v>0.24318882</v>
          </cell>
          <cell r="M36">
            <v>0.24375442875</v>
          </cell>
          <cell r="N36">
            <v>0.24129613875</v>
          </cell>
          <cell r="O36">
            <v>0.24187172325</v>
          </cell>
          <cell r="P36">
            <v>0.24247200375</v>
          </cell>
          <cell r="Q36">
            <v>0.24105630074999998</v>
          </cell>
          <cell r="R36">
            <v>0.2407491645</v>
          </cell>
          <cell r="S36">
            <v>0.24319329824999997</v>
          </cell>
          <cell r="T36">
            <v>0.24106898499999999</v>
          </cell>
          <cell r="U36">
            <v>0.24764528274999997</v>
          </cell>
          <cell r="V36">
            <v>0.26557566850000003</v>
          </cell>
          <cell r="W36">
            <v>0.27461582174999999</v>
          </cell>
          <cell r="X36">
            <v>0.27710153949999999</v>
          </cell>
          <cell r="Y36">
            <v>0.27672965999999999</v>
          </cell>
        </row>
        <row r="37">
          <cell r="B37">
            <v>1.8974709249999999E-2</v>
          </cell>
          <cell r="C37">
            <v>1.75034115E-2</v>
          </cell>
          <cell r="D37">
            <v>1.6665623499999997E-2</v>
          </cell>
          <cell r="E37">
            <v>1.2678259250000001E-2</v>
          </cell>
          <cell r="F37">
            <v>1.2435768999999999E-2</v>
          </cell>
          <cell r="G37">
            <v>1.3407467750000001E-2</v>
          </cell>
          <cell r="H37">
            <v>1.33443225E-2</v>
          </cell>
          <cell r="I37">
            <v>1.459842075E-2</v>
          </cell>
          <cell r="J37">
            <v>1.4475293749999998E-2</v>
          </cell>
          <cell r="K37">
            <v>1.4252515500000002E-2</v>
          </cell>
          <cell r="L37">
            <v>1.6262440499999999E-2</v>
          </cell>
          <cell r="M37">
            <v>1.625070675E-2</v>
          </cell>
          <cell r="N37">
            <v>1.6006754999999998E-2</v>
          </cell>
          <cell r="O37">
            <v>1.6499926500000001E-2</v>
          </cell>
          <cell r="P37">
            <v>1.5707198749999998E-2</v>
          </cell>
          <cell r="Q37">
            <v>1.4652655500000002E-2</v>
          </cell>
          <cell r="R37">
            <v>1.5852656999999999E-2</v>
          </cell>
          <cell r="S37">
            <v>1.7925943E-2</v>
          </cell>
          <cell r="T37">
            <v>2.4798869750000001E-2</v>
          </cell>
          <cell r="U37">
            <v>3.0322054000000001E-2</v>
          </cell>
          <cell r="V37">
            <v>3.1050026250000001E-2</v>
          </cell>
          <cell r="W37">
            <v>3.02772475E-2</v>
          </cell>
          <cell r="X37">
            <v>2.6274453499999999E-2</v>
          </cell>
          <cell r="Y37">
            <v>2.1614676499999999E-2</v>
          </cell>
        </row>
        <row r="38">
          <cell r="B38">
            <v>3.5978148249999994E-2</v>
          </cell>
          <cell r="C38">
            <v>3.5501751999999998E-2</v>
          </cell>
          <cell r="D38">
            <v>3.4952567000000004E-2</v>
          </cell>
          <cell r="E38">
            <v>3.5577370749999997E-2</v>
          </cell>
          <cell r="F38">
            <v>3.5526307999999999E-2</v>
          </cell>
          <cell r="G38">
            <v>3.5115325249999996E-2</v>
          </cell>
          <cell r="H38">
            <v>3.5253246499999995E-2</v>
          </cell>
          <cell r="I38">
            <v>3.5342397750000004E-2</v>
          </cell>
          <cell r="J38">
            <v>3.5213520999999998E-2</v>
          </cell>
          <cell r="K38">
            <v>3.5482022250000002E-2</v>
          </cell>
          <cell r="L38">
            <v>3.5273265749999998E-2</v>
          </cell>
          <cell r="M38">
            <v>3.5385238499999999E-2</v>
          </cell>
          <cell r="N38">
            <v>3.4961471750000001E-2</v>
          </cell>
          <cell r="O38">
            <v>3.5355243750000001E-2</v>
          </cell>
          <cell r="P38">
            <v>3.5048600999999999E-2</v>
          </cell>
          <cell r="Q38">
            <v>3.4591034750000006E-2</v>
          </cell>
          <cell r="R38">
            <v>3.3863402500000001E-2</v>
          </cell>
          <cell r="S38">
            <v>3.3707709500000009E-2</v>
          </cell>
          <cell r="T38">
            <v>3.4132962999999995E-2</v>
          </cell>
          <cell r="U38">
            <v>3.4718270250000002E-2</v>
          </cell>
          <cell r="V38">
            <v>3.6942710750000003E-2</v>
          </cell>
          <cell r="W38">
            <v>4.0757874249999999E-2</v>
          </cell>
          <cell r="X38">
            <v>4.3767967249999998E-2</v>
          </cell>
          <cell r="Y38">
            <v>4.5095715250000008E-2</v>
          </cell>
        </row>
        <row r="39">
          <cell r="B39">
            <v>1.5377925E-3</v>
          </cell>
          <cell r="C39">
            <v>1.4659125000000002E-3</v>
          </cell>
          <cell r="D39">
            <v>1.35515875E-3</v>
          </cell>
          <cell r="E39">
            <v>1.3529740000000001E-3</v>
          </cell>
          <cell r="F39">
            <v>1.3464379999999999E-3</v>
          </cell>
          <cell r="G39">
            <v>1.3506087499999999E-3</v>
          </cell>
          <cell r="H39">
            <v>1.3837114999999999E-3</v>
          </cell>
          <cell r="I39">
            <v>1.4329277499999999E-3</v>
          </cell>
          <cell r="J39">
            <v>1.5543662500000003E-3</v>
          </cell>
          <cell r="K39">
            <v>1.5466220000000001E-3</v>
          </cell>
          <cell r="L39">
            <v>1.5595775000000001E-3</v>
          </cell>
          <cell r="M39">
            <v>1.67241675E-3</v>
          </cell>
          <cell r="N39">
            <v>1.7108417500000001E-3</v>
          </cell>
          <cell r="O39">
            <v>1.6448424999999998E-3</v>
          </cell>
          <cell r="P39">
            <v>1.6178282500000001E-3</v>
          </cell>
          <cell r="Q39">
            <v>1.6092562499999997E-3</v>
          </cell>
          <cell r="R39">
            <v>1.68196925E-3</v>
          </cell>
          <cell r="S39">
            <v>1.819803E-3</v>
          </cell>
          <cell r="T39">
            <v>2.1475295000000002E-3</v>
          </cell>
          <cell r="U39">
            <v>2.2702942500000003E-3</v>
          </cell>
          <cell r="V39">
            <v>2.2602525000000001E-3</v>
          </cell>
          <cell r="W39">
            <v>2.1210762500000003E-3</v>
          </cell>
          <cell r="X39">
            <v>2.0057370000000001E-3</v>
          </cell>
          <cell r="Y39">
            <v>1.8943194999999999E-3</v>
          </cell>
        </row>
        <row r="40">
          <cell r="B40">
            <v>0.27802358999999999</v>
          </cell>
          <cell r="C40">
            <v>0.27739716349999999</v>
          </cell>
          <cell r="D40">
            <v>0.27937496174999998</v>
          </cell>
          <cell r="E40">
            <v>0.26713866050000001</v>
          </cell>
          <cell r="F40">
            <v>0.25910164250000001</v>
          </cell>
          <cell r="G40">
            <v>0.25617771900000003</v>
          </cell>
          <cell r="H40">
            <v>0.24875421524999999</v>
          </cell>
          <cell r="I40">
            <v>0.23910515200000002</v>
          </cell>
          <cell r="J40">
            <v>0.22671920375000001</v>
          </cell>
          <cell r="K40">
            <v>0.23715864924999996</v>
          </cell>
          <cell r="L40">
            <v>0.27676441925</v>
          </cell>
          <cell r="M40">
            <v>0.27822267899999997</v>
          </cell>
          <cell r="N40">
            <v>0.279451744</v>
          </cell>
          <cell r="O40">
            <v>0.28565565500000001</v>
          </cell>
          <cell r="P40">
            <v>0.28220780950000002</v>
          </cell>
          <cell r="Q40">
            <v>0.28151773824999998</v>
          </cell>
          <cell r="R40">
            <v>0.28254789725000001</v>
          </cell>
          <cell r="S40">
            <v>0.28339856725000001</v>
          </cell>
          <cell r="T40">
            <v>0.26306464774999999</v>
          </cell>
          <cell r="U40">
            <v>0.23936196874999999</v>
          </cell>
          <cell r="V40">
            <v>0.23001502600000001</v>
          </cell>
          <cell r="W40">
            <v>0.22852591324999999</v>
          </cell>
          <cell r="X40">
            <v>0.23280443575000001</v>
          </cell>
          <cell r="Y40">
            <v>0.22533736024999998</v>
          </cell>
        </row>
        <row r="41">
          <cell r="B41">
            <v>2.3458159999999999E-2</v>
          </cell>
          <cell r="C41">
            <v>2.3121941999999996E-2</v>
          </cell>
          <cell r="D41">
            <v>2.3159847249999997E-2</v>
          </cell>
          <cell r="E41">
            <v>2.3806859000000003E-2</v>
          </cell>
          <cell r="F41">
            <v>2.4044358750000001E-2</v>
          </cell>
          <cell r="G41">
            <v>2.3305845249999999E-2</v>
          </cell>
          <cell r="H41">
            <v>2.2899803749999999E-2</v>
          </cell>
          <cell r="I41">
            <v>2.3190469249999998E-2</v>
          </cell>
          <cell r="J41">
            <v>2.3323780249999999E-2</v>
          </cell>
          <cell r="K41">
            <v>2.3498862750000002E-2</v>
          </cell>
          <cell r="L41">
            <v>2.356262575E-2</v>
          </cell>
          <cell r="M41">
            <v>2.3018700749999999E-2</v>
          </cell>
          <cell r="N41">
            <v>2.3015973500000002E-2</v>
          </cell>
          <cell r="O41">
            <v>2.2963584499999998E-2</v>
          </cell>
          <cell r="P41">
            <v>2.30852265E-2</v>
          </cell>
          <cell r="Q41">
            <v>2.3862181749999999E-2</v>
          </cell>
          <cell r="R41">
            <v>2.29314095E-2</v>
          </cell>
          <cell r="S41">
            <v>2.3578576000000004E-2</v>
          </cell>
          <cell r="T41">
            <v>2.315173475E-2</v>
          </cell>
          <cell r="U41">
            <v>2.4197815999999997E-2</v>
          </cell>
          <cell r="V41">
            <v>2.7673701749999998E-2</v>
          </cell>
          <cell r="W41">
            <v>3.3573353499999993E-2</v>
          </cell>
          <cell r="X41">
            <v>3.8039325749999998E-2</v>
          </cell>
          <cell r="Y41">
            <v>4.0121070500000001E-2</v>
          </cell>
        </row>
        <row r="42">
          <cell r="B42">
            <v>1.9865786999999999E-2</v>
          </cell>
          <cell r="C42">
            <v>1.8585178250000001E-2</v>
          </cell>
          <cell r="D42">
            <v>1.459003425E-2</v>
          </cell>
          <cell r="E42">
            <v>1.5928341250000002E-2</v>
          </cell>
          <cell r="F42">
            <v>1.4613978749999999E-2</v>
          </cell>
          <cell r="G42">
            <v>1.496955675E-2</v>
          </cell>
          <cell r="H42">
            <v>2.0304352000000001E-2</v>
          </cell>
          <cell r="I42">
            <v>2.9128638249999998E-2</v>
          </cell>
          <cell r="J42">
            <v>3.012377875E-2</v>
          </cell>
          <cell r="K42">
            <v>3.6398469749999995E-2</v>
          </cell>
          <cell r="L42">
            <v>3.756819325E-2</v>
          </cell>
          <cell r="M42">
            <v>3.90260485E-2</v>
          </cell>
          <cell r="N42">
            <v>3.8545634250000009E-2</v>
          </cell>
          <cell r="O42">
            <v>3.6933352500000002E-2</v>
          </cell>
          <cell r="P42">
            <v>3.7525769499999993E-2</v>
          </cell>
          <cell r="Q42">
            <v>3.8119560500000003E-2</v>
          </cell>
          <cell r="R42">
            <v>3.8500141749999994E-2</v>
          </cell>
          <cell r="S42">
            <v>3.4684177249999996E-2</v>
          </cell>
          <cell r="T42">
            <v>2.9237133749999998E-2</v>
          </cell>
          <cell r="U42">
            <v>2.7719448000000001E-2</v>
          </cell>
          <cell r="V42">
            <v>2.9112416750000002E-2</v>
          </cell>
          <cell r="W42">
            <v>2.6971949750000005E-2</v>
          </cell>
          <cell r="X42">
            <v>2.2914625250000001E-2</v>
          </cell>
          <cell r="Y42">
            <v>1.9107450000000002E-2</v>
          </cell>
        </row>
        <row r="43">
          <cell r="B43">
            <v>9.2180674999999999E-4</v>
          </cell>
          <cell r="C43">
            <v>8.3595700000000002E-4</v>
          </cell>
          <cell r="D43">
            <v>7.9732299999999996E-4</v>
          </cell>
          <cell r="E43">
            <v>7.2464424999999996E-4</v>
          </cell>
          <cell r="F43">
            <v>6.6650300000000004E-4</v>
          </cell>
          <cell r="G43">
            <v>6.773962499999999E-4</v>
          </cell>
          <cell r="H43">
            <v>6.6991900000000005E-4</v>
          </cell>
          <cell r="I43">
            <v>6.5779825E-4</v>
          </cell>
          <cell r="J43">
            <v>7.1570500000000007E-4</v>
          </cell>
          <cell r="K43">
            <v>7.2078750000000003E-4</v>
          </cell>
          <cell r="L43">
            <v>7.7967450000000001E-4</v>
          </cell>
          <cell r="M43">
            <v>7.7901800000000014E-4</v>
          </cell>
          <cell r="N43">
            <v>7.6451874999999988E-4</v>
          </cell>
          <cell r="O43">
            <v>7.2130925000000003E-4</v>
          </cell>
          <cell r="P43">
            <v>7.2743024999999992E-4</v>
          </cell>
          <cell r="Q43">
            <v>6.7107799999999997E-4</v>
          </cell>
          <cell r="R43">
            <v>6.8689825E-4</v>
          </cell>
          <cell r="S43">
            <v>7.7716625000000001E-4</v>
          </cell>
          <cell r="T43">
            <v>9.8265424999999999E-4</v>
          </cell>
          <cell r="U43">
            <v>1.19214575E-3</v>
          </cell>
          <cell r="V43">
            <v>1.2697345E-3</v>
          </cell>
          <cell r="W43">
            <v>1.2565244999999999E-3</v>
          </cell>
          <cell r="X43">
            <v>1.1823945E-3</v>
          </cell>
          <cell r="Y43">
            <v>1.0081397499999999E-3</v>
          </cell>
        </row>
        <row r="44">
          <cell r="B44">
            <v>1.82889265E-2</v>
          </cell>
          <cell r="C44">
            <v>1.830580675E-2</v>
          </cell>
          <cell r="D44">
            <v>1.6382282749999998E-2</v>
          </cell>
          <cell r="E44">
            <v>1.5716999000000002E-2</v>
          </cell>
          <cell r="F44">
            <v>1.4411460999999999E-2</v>
          </cell>
          <cell r="G44">
            <v>1.3904112749999999E-2</v>
          </cell>
          <cell r="H44">
            <v>1.4792230750000001E-2</v>
          </cell>
          <cell r="I44">
            <v>1.2070396250000002E-2</v>
          </cell>
          <cell r="J44">
            <v>1.21169695E-2</v>
          </cell>
          <cell r="K44">
            <v>1.1891500500000001E-2</v>
          </cell>
          <cell r="L44">
            <v>1.2005432750000001E-2</v>
          </cell>
          <cell r="M44">
            <v>1.282265025E-2</v>
          </cell>
          <cell r="N44">
            <v>1.2099625749999999E-2</v>
          </cell>
          <cell r="O44">
            <v>1.2491028249999999E-2</v>
          </cell>
          <cell r="P44">
            <v>1.2310268000000001E-2</v>
          </cell>
          <cell r="Q44">
            <v>1.2535310750000001E-2</v>
          </cell>
          <cell r="R44">
            <v>1.2067775749999999E-2</v>
          </cell>
          <cell r="S44">
            <v>1.223947475E-2</v>
          </cell>
          <cell r="T44">
            <v>1.1571837750000001E-2</v>
          </cell>
          <cell r="U44">
            <v>1.178179375E-2</v>
          </cell>
          <cell r="V44">
            <v>1.204140175E-2</v>
          </cell>
          <cell r="W44">
            <v>1.34771775E-2</v>
          </cell>
          <cell r="X44">
            <v>1.5561119250000002E-2</v>
          </cell>
          <cell r="Y44">
            <v>2.1294657500000001E-2</v>
          </cell>
        </row>
        <row r="45">
          <cell r="B45">
            <v>1.4467319999999998E-3</v>
          </cell>
          <cell r="C45">
            <v>1.3862045E-3</v>
          </cell>
          <cell r="D45">
            <v>1.3397585000000001E-3</v>
          </cell>
          <cell r="E45">
            <v>1.3278595E-3</v>
          </cell>
          <cell r="F45">
            <v>1.3258594999999999E-3</v>
          </cell>
          <cell r="G45">
            <v>1.3179854999999998E-3</v>
          </cell>
          <cell r="H45">
            <v>1.31794025E-3</v>
          </cell>
          <cell r="I45">
            <v>1.3667950000000003E-3</v>
          </cell>
          <cell r="J45">
            <v>1.3860452500000001E-3</v>
          </cell>
          <cell r="K45">
            <v>1.4605944999999997E-3</v>
          </cell>
          <cell r="L45">
            <v>1.4558065E-3</v>
          </cell>
          <cell r="M45">
            <v>1.4552802499999999E-3</v>
          </cell>
          <cell r="N45">
            <v>1.4708789999999998E-3</v>
          </cell>
          <cell r="O45">
            <v>1.4025009999999998E-3</v>
          </cell>
          <cell r="P45">
            <v>1.36229275E-3</v>
          </cell>
          <cell r="Q45">
            <v>1.2564647499999999E-3</v>
          </cell>
          <cell r="R45">
            <v>1.2504955000000001E-3</v>
          </cell>
          <cell r="S45">
            <v>1.4363225E-3</v>
          </cell>
          <cell r="T45">
            <v>1.6482980000000001E-3</v>
          </cell>
          <cell r="U45">
            <v>1.8828025E-3</v>
          </cell>
          <cell r="V45">
            <v>2.0139832499999999E-3</v>
          </cell>
          <cell r="W45">
            <v>1.9203845E-3</v>
          </cell>
          <cell r="X45">
            <v>1.7720572499999999E-3</v>
          </cell>
          <cell r="Y45">
            <v>1.67753775E-3</v>
          </cell>
        </row>
        <row r="46">
          <cell r="B46">
            <v>1.1032470000000001E-3</v>
          </cell>
          <cell r="C46">
            <v>1.0068815E-3</v>
          </cell>
          <cell r="D46">
            <v>9.7252225000000006E-4</v>
          </cell>
          <cell r="E46">
            <v>9.6931824999999991E-4</v>
          </cell>
          <cell r="F46">
            <v>9.7430525000000005E-4</v>
          </cell>
          <cell r="G46">
            <v>9.6539724999999998E-4</v>
          </cell>
          <cell r="H46">
            <v>9.8997700000000017E-4</v>
          </cell>
          <cell r="I46">
            <v>1.0182975E-3</v>
          </cell>
          <cell r="J46">
            <v>1.0271404999999997E-3</v>
          </cell>
          <cell r="K46">
            <v>1.01858875E-3</v>
          </cell>
          <cell r="L46">
            <v>1.02163975E-3</v>
          </cell>
          <cell r="M46">
            <v>1.0265247500000001E-3</v>
          </cell>
          <cell r="N46">
            <v>1.0117502499999999E-3</v>
          </cell>
          <cell r="O46">
            <v>1.008742E-3</v>
          </cell>
          <cell r="P46">
            <v>9.9992024999999993E-4</v>
          </cell>
          <cell r="Q46">
            <v>1.0048409999999998E-3</v>
          </cell>
          <cell r="R46">
            <v>1.0105094999999999E-3</v>
          </cell>
          <cell r="S46">
            <v>1.0701144999999998E-3</v>
          </cell>
          <cell r="T46">
            <v>1.2308645000000001E-3</v>
          </cell>
          <cell r="U46">
            <v>1.3315215E-3</v>
          </cell>
          <cell r="V46">
            <v>1.3489392499999998E-3</v>
          </cell>
          <cell r="W46">
            <v>1.32944225E-3</v>
          </cell>
          <cell r="X46">
            <v>1.1919662499999999E-3</v>
          </cell>
          <cell r="Y46">
            <v>1.0965180000000001E-3</v>
          </cell>
        </row>
        <row r="47">
          <cell r="B47">
            <v>0.22431455624999999</v>
          </cell>
          <cell r="C47">
            <v>8.8485952499999992E-2</v>
          </cell>
          <cell r="D47">
            <v>0</v>
          </cell>
          <cell r="E47">
            <v>3.1909549999999999E-4</v>
          </cell>
          <cell r="F47">
            <v>5.4756164999999989E-3</v>
          </cell>
          <cell r="G47">
            <v>0</v>
          </cell>
          <cell r="H47">
            <v>4.7047140000000005E-3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3.0117336249999998E-2</v>
          </cell>
          <cell r="Q47">
            <v>5.0585092250000005E-2</v>
          </cell>
          <cell r="R47">
            <v>4.6758653500000004E-2</v>
          </cell>
          <cell r="S47">
            <v>6.7521346999999995E-2</v>
          </cell>
          <cell r="T47">
            <v>0.13968239599999999</v>
          </cell>
          <cell r="U47">
            <v>0.14083775699999998</v>
          </cell>
          <cell r="V47">
            <v>0.19510933324999999</v>
          </cell>
          <cell r="W47">
            <v>0.14636563849999998</v>
          </cell>
          <cell r="X47">
            <v>0.13820996275</v>
          </cell>
          <cell r="Y47">
            <v>0.12778788549999998</v>
          </cell>
        </row>
        <row r="48">
          <cell r="B48">
            <v>1.8870384999999999E-3</v>
          </cell>
          <cell r="C48">
            <v>1.7134385E-3</v>
          </cell>
          <cell r="D48">
            <v>1.3016905E-3</v>
          </cell>
          <cell r="E48">
            <v>8.8964875000000008E-4</v>
          </cell>
          <cell r="F48">
            <v>9.87845E-4</v>
          </cell>
          <cell r="G48">
            <v>1.33182675E-3</v>
          </cell>
          <cell r="H48">
            <v>1.4785415000000001E-3</v>
          </cell>
          <cell r="I48">
            <v>1.8158750000000002E-3</v>
          </cell>
          <cell r="J48">
            <v>1.7937810000000002E-3</v>
          </cell>
          <cell r="K48">
            <v>1.86133625E-3</v>
          </cell>
          <cell r="L48">
            <v>1.763999E-3</v>
          </cell>
          <cell r="M48">
            <v>1.8139569999999997E-3</v>
          </cell>
          <cell r="N48">
            <v>1.7945042500000002E-3</v>
          </cell>
          <cell r="O48">
            <v>1.54677175E-3</v>
          </cell>
          <cell r="P48">
            <v>1.536995E-3</v>
          </cell>
          <cell r="Q48">
            <v>1.509163E-3</v>
          </cell>
          <cell r="R48">
            <v>1.51046275E-3</v>
          </cell>
          <cell r="S48">
            <v>2.0408462500000001E-3</v>
          </cell>
          <cell r="T48">
            <v>2.7545274999999998E-3</v>
          </cell>
          <cell r="U48">
            <v>3.7613859999999998E-3</v>
          </cell>
          <cell r="V48">
            <v>4.4290804999999999E-3</v>
          </cell>
          <cell r="W48">
            <v>4.2924882499999996E-3</v>
          </cell>
          <cell r="X48">
            <v>3.6937422499999997E-3</v>
          </cell>
          <cell r="Y48">
            <v>3.0901572500000004E-3</v>
          </cell>
        </row>
        <row r="49">
          <cell r="B49">
            <v>5.9347568750000003E-2</v>
          </cell>
          <cell r="C49">
            <v>5.4226969749999999E-2</v>
          </cell>
          <cell r="D49">
            <v>5.2651342499999997E-2</v>
          </cell>
          <cell r="E49">
            <v>5.1669060500000003E-2</v>
          </cell>
          <cell r="F49">
            <v>4.8967556000000002E-2</v>
          </cell>
          <cell r="G49">
            <v>4.9871034499999994E-2</v>
          </cell>
          <cell r="H49">
            <v>4.8828860250000002E-2</v>
          </cell>
          <cell r="I49">
            <v>4.909125625E-2</v>
          </cell>
          <cell r="J49">
            <v>4.9661196500000004E-2</v>
          </cell>
          <cell r="K49">
            <v>4.8492389500000004E-2</v>
          </cell>
          <cell r="L49">
            <v>4.9864799500000001E-2</v>
          </cell>
          <cell r="M49">
            <v>4.9023316249999997E-2</v>
          </cell>
          <cell r="N49">
            <v>4.9160212750000001E-2</v>
          </cell>
          <cell r="O49">
            <v>4.9896657999999997E-2</v>
          </cell>
          <cell r="P49">
            <v>4.9534560999999998E-2</v>
          </cell>
          <cell r="Q49">
            <v>4.9549535000000006E-2</v>
          </cell>
          <cell r="R49">
            <v>4.9157220750000001E-2</v>
          </cell>
          <cell r="S49">
            <v>4.9165957499999996E-2</v>
          </cell>
          <cell r="T49">
            <v>4.9104703749999999E-2</v>
          </cell>
          <cell r="U49">
            <v>4.9154465750000001E-2</v>
          </cell>
          <cell r="V49">
            <v>4.9838021249999996E-2</v>
          </cell>
          <cell r="W49">
            <v>5.1058764250000006E-2</v>
          </cell>
          <cell r="X49">
            <v>5.402679450000001E-2</v>
          </cell>
          <cell r="Y49">
            <v>5.5652979749999998E-2</v>
          </cell>
        </row>
        <row r="50">
          <cell r="B50">
            <v>2.8648917500000001E-3</v>
          </cell>
          <cell r="C50">
            <v>2.6686197500000006E-3</v>
          </cell>
          <cell r="D50">
            <v>2.5520977500000002E-3</v>
          </cell>
          <cell r="E50">
            <v>2.4805872500000001E-3</v>
          </cell>
          <cell r="F50">
            <v>2.5166662500000002E-3</v>
          </cell>
          <cell r="G50">
            <v>2.4822214999999995E-3</v>
          </cell>
          <cell r="H50">
            <v>2.5104235000000001E-3</v>
          </cell>
          <cell r="I50">
            <v>2.7529025000000004E-3</v>
          </cell>
          <cell r="J50">
            <v>2.816785E-3</v>
          </cell>
          <cell r="K50">
            <v>2.67865875E-3</v>
          </cell>
          <cell r="L50">
            <v>2.6413517500000002E-3</v>
          </cell>
          <cell r="M50">
            <v>2.6778905000000002E-3</v>
          </cell>
          <cell r="N50">
            <v>2.6772615000000004E-3</v>
          </cell>
          <cell r="O50">
            <v>2.5811297500000002E-3</v>
          </cell>
          <cell r="P50">
            <v>2.4826782500000002E-3</v>
          </cell>
          <cell r="Q50">
            <v>2.4018350000000002E-3</v>
          </cell>
          <cell r="R50">
            <v>2.4375077499999998E-3</v>
          </cell>
          <cell r="S50">
            <v>2.5886562500000002E-3</v>
          </cell>
          <cell r="T50">
            <v>2.7513107499999999E-3</v>
          </cell>
          <cell r="U50">
            <v>2.9618730000000003E-3</v>
          </cell>
          <cell r="V50">
            <v>3.2033902499999998E-3</v>
          </cell>
          <cell r="W50">
            <v>3.1674662499999997E-3</v>
          </cell>
          <cell r="X50">
            <v>3.0214637500000003E-3</v>
          </cell>
          <cell r="Y50">
            <v>2.8343387500000001E-3</v>
          </cell>
        </row>
        <row r="51">
          <cell r="B51">
            <v>2.07294025E-3</v>
          </cell>
          <cell r="C51">
            <v>2.26530175E-3</v>
          </cell>
          <cell r="D51">
            <v>1.6119062500000001E-3</v>
          </cell>
          <cell r="E51">
            <v>1.4496240000000001E-3</v>
          </cell>
          <cell r="F51">
            <v>1.5514822500000002E-3</v>
          </cell>
          <cell r="G51">
            <v>1.6540927500000001E-3</v>
          </cell>
          <cell r="H51">
            <v>1.6046490000000003E-3</v>
          </cell>
          <cell r="I51">
            <v>1.9120794999999999E-3</v>
          </cell>
          <cell r="J51">
            <v>3.0957627500000002E-3</v>
          </cell>
          <cell r="K51">
            <v>4.06386625E-3</v>
          </cell>
          <cell r="L51">
            <v>3.9766350000000001E-3</v>
          </cell>
          <cell r="M51">
            <v>3.9725144999999996E-3</v>
          </cell>
          <cell r="N51">
            <v>3.6736257500000003E-3</v>
          </cell>
          <cell r="O51">
            <v>2.8507462499999998E-3</v>
          </cell>
          <cell r="P51">
            <v>2.7447077499999999E-3</v>
          </cell>
          <cell r="Q51">
            <v>2.25273425E-3</v>
          </cell>
          <cell r="R51">
            <v>1.5080137499999999E-3</v>
          </cell>
          <cell r="S51">
            <v>1.5619282499999998E-3</v>
          </cell>
          <cell r="T51">
            <v>1.5201210000000001E-3</v>
          </cell>
          <cell r="U51">
            <v>1.70468475E-3</v>
          </cell>
          <cell r="V51">
            <v>1.8776039999999997E-3</v>
          </cell>
          <cell r="W51">
            <v>2.3491927500000004E-3</v>
          </cell>
          <cell r="X51">
            <v>2.3217939999999999E-3</v>
          </cell>
          <cell r="Y51">
            <v>1.6808075E-3</v>
          </cell>
        </row>
        <row r="52">
          <cell r="B52">
            <v>7.4689999999999999E-4</v>
          </cell>
          <cell r="C52">
            <v>7.2669824999999999E-4</v>
          </cell>
          <cell r="D52">
            <v>6.8898824999999995E-4</v>
          </cell>
          <cell r="E52">
            <v>6.8062349999999995E-4</v>
          </cell>
          <cell r="F52">
            <v>6.6182524999999987E-4</v>
          </cell>
          <cell r="G52">
            <v>6.5896824999999999E-4</v>
          </cell>
          <cell r="H52">
            <v>6.7066300000000005E-4</v>
          </cell>
          <cell r="I52">
            <v>6.9534225000000003E-4</v>
          </cell>
          <cell r="J52">
            <v>6.8237775E-4</v>
          </cell>
          <cell r="K52">
            <v>6.8171799999999989E-4</v>
          </cell>
          <cell r="L52">
            <v>6.8625149999999998E-4</v>
          </cell>
          <cell r="M52">
            <v>6.8590550000000006E-4</v>
          </cell>
          <cell r="N52">
            <v>6.8852775000000001E-4</v>
          </cell>
          <cell r="O52">
            <v>6.8680724999999998E-4</v>
          </cell>
          <cell r="P52">
            <v>6.5522075000000002E-4</v>
          </cell>
          <cell r="Q52">
            <v>6.44968E-4</v>
          </cell>
          <cell r="R52">
            <v>6.605135E-4</v>
          </cell>
          <cell r="S52">
            <v>6.9368174999999996E-4</v>
          </cell>
          <cell r="T52">
            <v>7.4598975E-4</v>
          </cell>
          <cell r="U52">
            <v>8.5021175000000006E-4</v>
          </cell>
          <cell r="V52">
            <v>9.2591324999999997E-4</v>
          </cell>
          <cell r="W52">
            <v>8.7741550000000005E-4</v>
          </cell>
          <cell r="X52">
            <v>8.4536699999999997E-4</v>
          </cell>
          <cell r="Y52">
            <v>7.7342675000000006E-4</v>
          </cell>
        </row>
        <row r="53">
          <cell r="B53">
            <v>1.7879942499999999E-2</v>
          </cell>
          <cell r="C53">
            <v>1.6991580999999999E-2</v>
          </cell>
          <cell r="D53">
            <v>1.5942156749999999E-2</v>
          </cell>
          <cell r="E53">
            <v>1.5968993499999997E-2</v>
          </cell>
          <cell r="F53">
            <v>1.6243631999999997E-2</v>
          </cell>
          <cell r="G53">
            <v>1.59883075E-2</v>
          </cell>
          <cell r="H53">
            <v>1.6026925000000001E-2</v>
          </cell>
          <cell r="I53">
            <v>1.5821342749999998E-2</v>
          </cell>
          <cell r="J53">
            <v>1.62610545E-2</v>
          </cell>
          <cell r="K53">
            <v>1.63283665E-2</v>
          </cell>
          <cell r="L53">
            <v>1.6259139999999998E-2</v>
          </cell>
          <cell r="M53">
            <v>1.6064103999999999E-2</v>
          </cell>
          <cell r="N53">
            <v>1.5719979000000002E-2</v>
          </cell>
          <cell r="O53">
            <v>1.6289023499999999E-2</v>
          </cell>
          <cell r="P53">
            <v>1.6398464000000001E-2</v>
          </cell>
          <cell r="Q53">
            <v>1.6329329E-2</v>
          </cell>
          <cell r="R53">
            <v>1.6352019250000002E-2</v>
          </cell>
          <cell r="S53">
            <v>1.5989621749999999E-2</v>
          </cell>
          <cell r="T53">
            <v>1.643653825E-2</v>
          </cell>
          <cell r="U53">
            <v>1.6109880750000003E-2</v>
          </cell>
          <cell r="V53">
            <v>1.64046885E-2</v>
          </cell>
          <cell r="W53">
            <v>1.9416498250000001E-2</v>
          </cell>
          <cell r="X53">
            <v>2.4036229749999999E-2</v>
          </cell>
          <cell r="Y53">
            <v>2.673797625E-2</v>
          </cell>
        </row>
        <row r="54">
          <cell r="B54">
            <v>6.4267822500000005E-3</v>
          </cell>
          <cell r="C54">
            <v>6.8001757499999999E-3</v>
          </cell>
          <cell r="D54">
            <v>5.7598060000000001E-3</v>
          </cell>
          <cell r="E54">
            <v>4.9398139999999998E-3</v>
          </cell>
          <cell r="F54">
            <v>4.4091792499999999E-3</v>
          </cell>
          <cell r="G54">
            <v>6.6357815000000001E-3</v>
          </cell>
          <cell r="H54">
            <v>8.5354449999999991E-3</v>
          </cell>
          <cell r="I54">
            <v>8.6273307500000004E-3</v>
          </cell>
          <cell r="J54">
            <v>7.7923210000000005E-3</v>
          </cell>
          <cell r="K54">
            <v>6.5856572499999998E-3</v>
          </cell>
          <cell r="L54">
            <v>7.0179977500000002E-3</v>
          </cell>
          <cell r="M54">
            <v>6.8819014999999999E-3</v>
          </cell>
          <cell r="N54">
            <v>3.95726775E-3</v>
          </cell>
          <cell r="O54">
            <v>1.4409144999999999E-3</v>
          </cell>
          <cell r="P54">
            <v>2.3895297500000001E-3</v>
          </cell>
          <cell r="Q54">
            <v>3.2000712499999995E-3</v>
          </cell>
          <cell r="R54">
            <v>4.4041892500000001E-3</v>
          </cell>
          <cell r="S54">
            <v>6.8301172499999991E-3</v>
          </cell>
          <cell r="T54">
            <v>8.7527284999999993E-3</v>
          </cell>
          <cell r="U54">
            <v>8.6539324999999993E-3</v>
          </cell>
          <cell r="V54">
            <v>9.094691999999998E-3</v>
          </cell>
          <cell r="W54">
            <v>8.488757500000001E-3</v>
          </cell>
          <cell r="X54">
            <v>8.817186749999999E-3</v>
          </cell>
          <cell r="Y54">
            <v>8.5792787500000006E-3</v>
          </cell>
        </row>
        <row r="55">
          <cell r="B55">
            <v>9.6801731000000002E-2</v>
          </cell>
          <cell r="C55">
            <v>9.7462085749999983E-2</v>
          </cell>
          <cell r="D55">
            <v>9.7365024499999994E-2</v>
          </cell>
          <cell r="E55">
            <v>9.6394494999999997E-2</v>
          </cell>
          <cell r="F55">
            <v>9.7067878750000003E-2</v>
          </cell>
          <cell r="G55">
            <v>9.8210592250000006E-2</v>
          </cell>
          <cell r="H55">
            <v>9.3197082250000007E-2</v>
          </cell>
          <cell r="I55">
            <v>8.3150085750000005E-2</v>
          </cell>
          <cell r="J55">
            <v>7.3091880749999991E-2</v>
          </cell>
          <cell r="K55">
            <v>7.0463968500000002E-2</v>
          </cell>
          <cell r="L55">
            <v>7.1727287250000007E-2</v>
          </cell>
          <cell r="M55">
            <v>7.1232623999999981E-2</v>
          </cell>
          <cell r="N55">
            <v>7.2817354499999987E-2</v>
          </cell>
          <cell r="O55">
            <v>7.0477626750000008E-2</v>
          </cell>
          <cell r="P55">
            <v>7.1406601000000014E-2</v>
          </cell>
          <cell r="Q55">
            <v>7.2192413499999997E-2</v>
          </cell>
          <cell r="R55">
            <v>7.878012475E-2</v>
          </cell>
          <cell r="S55">
            <v>7.6956372999999995E-2</v>
          </cell>
          <cell r="T55">
            <v>9.2658574999999993E-2</v>
          </cell>
          <cell r="U55">
            <v>0.10048384824999999</v>
          </cell>
          <cell r="V55">
            <v>0.1034330425</v>
          </cell>
          <cell r="W55">
            <v>0.1028574485</v>
          </cell>
          <cell r="X55">
            <v>0.10153489675000001</v>
          </cell>
          <cell r="Y55">
            <v>0.10429670899999999</v>
          </cell>
        </row>
        <row r="56">
          <cell r="B56">
            <v>3.1761124750000001E-2</v>
          </cell>
          <cell r="C56">
            <v>3.1271821999999998E-2</v>
          </cell>
          <cell r="D56">
            <v>3.1578501750000001E-2</v>
          </cell>
          <cell r="E56">
            <v>3.0779096250000002E-2</v>
          </cell>
          <cell r="F56">
            <v>3.1051723250000003E-2</v>
          </cell>
          <cell r="G56">
            <v>3.1311148249999997E-2</v>
          </cell>
          <cell r="H56">
            <v>3.2327658499999995E-2</v>
          </cell>
          <cell r="I56">
            <v>3.3555539000000002E-2</v>
          </cell>
          <cell r="J56">
            <v>3.3683896000000005E-2</v>
          </cell>
          <cell r="K56">
            <v>3.4087796249999996E-2</v>
          </cell>
          <cell r="L56">
            <v>3.4359674500000006E-2</v>
          </cell>
          <cell r="M56">
            <v>3.3354633250000001E-2</v>
          </cell>
          <cell r="N56">
            <v>3.1563224500000001E-2</v>
          </cell>
          <cell r="O56">
            <v>3.0194475000000002E-2</v>
          </cell>
          <cell r="P56">
            <v>2.8861693250000001E-2</v>
          </cell>
          <cell r="Q56">
            <v>2.9056696999999999E-2</v>
          </cell>
          <cell r="R56">
            <v>2.8620537500000001E-2</v>
          </cell>
          <cell r="S56">
            <v>2.9109205750000002E-2</v>
          </cell>
          <cell r="T56">
            <v>2.8633553499999999E-2</v>
          </cell>
          <cell r="U56">
            <v>2.9221761499999999E-2</v>
          </cell>
          <cell r="V56">
            <v>2.9169513749999997E-2</v>
          </cell>
          <cell r="W56">
            <v>2.8564475499999999E-2</v>
          </cell>
          <cell r="X56">
            <v>2.8989283000000001E-2</v>
          </cell>
          <cell r="Y56">
            <v>2.9241976499999999E-2</v>
          </cell>
        </row>
        <row r="57">
          <cell r="B57">
            <v>0.43503023499999999</v>
          </cell>
          <cell r="C57">
            <v>0.41574925225000003</v>
          </cell>
          <cell r="D57">
            <v>0.39746151750000003</v>
          </cell>
          <cell r="E57">
            <v>0.37944937125</v>
          </cell>
          <cell r="F57">
            <v>0.36668494424999998</v>
          </cell>
          <cell r="G57">
            <v>0.36216340650000006</v>
          </cell>
          <cell r="H57">
            <v>0.34891873925</v>
          </cell>
          <cell r="I57">
            <v>0.34510382099999998</v>
          </cell>
          <cell r="J57">
            <v>0.34521795675</v>
          </cell>
          <cell r="K57">
            <v>0.345927025</v>
          </cell>
          <cell r="L57">
            <v>0.34162331400000001</v>
          </cell>
          <cell r="M57">
            <v>0.34282599650000001</v>
          </cell>
          <cell r="N57">
            <v>0.35194077299999998</v>
          </cell>
          <cell r="O57">
            <v>0.36605148325000003</v>
          </cell>
          <cell r="P57">
            <v>0.37467640675000002</v>
          </cell>
          <cell r="Q57">
            <v>0.37135250074999998</v>
          </cell>
          <cell r="R57">
            <v>0.36403533924999998</v>
          </cell>
          <cell r="S57">
            <v>0.34674706275000006</v>
          </cell>
          <cell r="T57">
            <v>0.35336993375000003</v>
          </cell>
          <cell r="U57">
            <v>0.35218269325000001</v>
          </cell>
          <cell r="V57">
            <v>0.34144473274999998</v>
          </cell>
          <cell r="W57">
            <v>0.34564790349999996</v>
          </cell>
          <cell r="X57">
            <v>0.34544381699999999</v>
          </cell>
          <cell r="Y57">
            <v>0.35297241224999998</v>
          </cell>
        </row>
        <row r="58">
          <cell r="B58">
            <v>7.12828625E-3</v>
          </cell>
          <cell r="C58">
            <v>7.2733677500000007E-3</v>
          </cell>
          <cell r="D58">
            <v>6.8013115000000006E-3</v>
          </cell>
          <cell r="E58">
            <v>6.5713507500000006E-3</v>
          </cell>
          <cell r="F58">
            <v>6.52062075E-3</v>
          </cell>
          <cell r="G58">
            <v>6.5003325000000008E-3</v>
          </cell>
          <cell r="H58">
            <v>6.4976722500000002E-3</v>
          </cell>
          <cell r="I58">
            <v>7.5222870000000008E-3</v>
          </cell>
          <cell r="J58">
            <v>7.6871495000000005E-3</v>
          </cell>
          <cell r="K58">
            <v>7.6079252499999996E-3</v>
          </cell>
          <cell r="L58">
            <v>7.66947375E-3</v>
          </cell>
          <cell r="M58">
            <v>7.7056632499999996E-3</v>
          </cell>
          <cell r="N58">
            <v>7.7709872500000008E-3</v>
          </cell>
          <cell r="O58">
            <v>7.4699974999999997E-3</v>
          </cell>
          <cell r="P58">
            <v>7.0938550000000005E-3</v>
          </cell>
          <cell r="Q58">
            <v>7.2241517499999994E-3</v>
          </cell>
          <cell r="R58">
            <v>7.241529E-3</v>
          </cell>
          <cell r="S58">
            <v>8.3701469999999997E-3</v>
          </cell>
          <cell r="T58">
            <v>1.0507148499999999E-2</v>
          </cell>
          <cell r="U58">
            <v>1.1334928500000001E-2</v>
          </cell>
          <cell r="V58">
            <v>1.178064E-2</v>
          </cell>
          <cell r="W58">
            <v>1.1249404500000001E-2</v>
          </cell>
          <cell r="X58">
            <v>1.049750875E-2</v>
          </cell>
          <cell r="Y58">
            <v>9.0991404999999984E-3</v>
          </cell>
        </row>
        <row r="59">
          <cell r="B59">
            <v>7.2746010000000003E-3</v>
          </cell>
          <cell r="C59">
            <v>7.0432875000000002E-3</v>
          </cell>
          <cell r="D59">
            <v>6.8504220000000001E-3</v>
          </cell>
          <cell r="E59">
            <v>6.6450335000000004E-3</v>
          </cell>
          <cell r="F59">
            <v>6.3773930000000003E-3</v>
          </cell>
          <cell r="G59">
            <v>6.4265767499999994E-3</v>
          </cell>
          <cell r="H59">
            <v>5.8635824999999997E-3</v>
          </cell>
          <cell r="I59">
            <v>5.6509252500000001E-3</v>
          </cell>
          <cell r="J59">
            <v>5.2919224999999999E-3</v>
          </cell>
          <cell r="K59">
            <v>5.3114355000000004E-3</v>
          </cell>
          <cell r="L59">
            <v>5.3134242499999996E-3</v>
          </cell>
          <cell r="M59">
            <v>5.3178010000000005E-3</v>
          </cell>
          <cell r="N59">
            <v>5.2163237500000006E-3</v>
          </cell>
          <cell r="O59">
            <v>5.2518080000000002E-3</v>
          </cell>
          <cell r="P59">
            <v>5.3030464999999994E-3</v>
          </cell>
          <cell r="Q59">
            <v>5.3640007500000003E-3</v>
          </cell>
          <cell r="R59">
            <v>5.3064637499999996E-3</v>
          </cell>
          <cell r="S59">
            <v>5.2637077499999999E-3</v>
          </cell>
          <cell r="T59">
            <v>5.2020390000000003E-3</v>
          </cell>
          <cell r="U59">
            <v>5.3044782499999995E-3</v>
          </cell>
          <cell r="V59">
            <v>5.6222337500000013E-3</v>
          </cell>
          <cell r="W59">
            <v>6.5158037499999993E-3</v>
          </cell>
          <cell r="X59">
            <v>6.8355802499999998E-3</v>
          </cell>
          <cell r="Y59">
            <v>6.6723467499999987E-3</v>
          </cell>
        </row>
        <row r="60">
          <cell r="B60">
            <v>4.9921977499999999E-3</v>
          </cell>
          <cell r="C60">
            <v>4.8815165000000004E-3</v>
          </cell>
          <cell r="D60">
            <v>4.7866492500000003E-3</v>
          </cell>
          <cell r="E60">
            <v>3.7224000000000003E-3</v>
          </cell>
          <cell r="F60">
            <v>4.0368410000000002E-3</v>
          </cell>
          <cell r="G60">
            <v>3.9685792499999997E-3</v>
          </cell>
          <cell r="H60">
            <v>2.4605035000000003E-3</v>
          </cell>
          <cell r="I60">
            <v>1.1172617499999999E-3</v>
          </cell>
          <cell r="J60">
            <v>6.0746349999999988E-4</v>
          </cell>
          <cell r="K60">
            <v>1.92206075E-3</v>
          </cell>
          <cell r="L60">
            <v>1.7509795000000001E-3</v>
          </cell>
          <cell r="M60">
            <v>1.8446557499999998E-3</v>
          </cell>
          <cell r="N60">
            <v>1.92099625E-3</v>
          </cell>
          <cell r="O60">
            <v>1.5601650000000001E-3</v>
          </cell>
          <cell r="P60">
            <v>2.3141419999999999E-3</v>
          </cell>
          <cell r="Q60">
            <v>2.8301397499999998E-3</v>
          </cell>
          <cell r="R60">
            <v>3.3579882499999996E-3</v>
          </cell>
          <cell r="S60">
            <v>4.3405699999999993E-3</v>
          </cell>
          <cell r="T60">
            <v>5.4119709999999998E-3</v>
          </cell>
          <cell r="U60">
            <v>6.9417787500000005E-3</v>
          </cell>
          <cell r="V60">
            <v>6.9517702499999993E-3</v>
          </cell>
          <cell r="W60">
            <v>7.0403459999999994E-3</v>
          </cell>
          <cell r="X60">
            <v>7.223275500000001E-3</v>
          </cell>
          <cell r="Y60">
            <v>5.4118884999999999E-3</v>
          </cell>
        </row>
        <row r="61">
          <cell r="B61">
            <v>0.10809284800000001</v>
          </cell>
          <cell r="C61">
            <v>9.658482924999999E-2</v>
          </cell>
          <cell r="D61">
            <v>8.7103654750000009E-2</v>
          </cell>
          <cell r="E61">
            <v>8.8664558500000004E-2</v>
          </cell>
          <cell r="F61">
            <v>8.1194631500000003E-2</v>
          </cell>
          <cell r="G61">
            <v>7.7838132749999997E-2</v>
          </cell>
          <cell r="H61">
            <v>7.9466855750000009E-2</v>
          </cell>
          <cell r="I61">
            <v>7.729501725E-2</v>
          </cell>
          <cell r="J61">
            <v>7.7265212999999999E-2</v>
          </cell>
          <cell r="K61">
            <v>7.5993978500000003E-2</v>
          </cell>
          <cell r="L61">
            <v>7.4910405999999999E-2</v>
          </cell>
          <cell r="M61">
            <v>7.773276350000001E-2</v>
          </cell>
          <cell r="N61">
            <v>7.6410445999999993E-2</v>
          </cell>
          <cell r="O61">
            <v>7.4233600750000003E-2</v>
          </cell>
          <cell r="P61">
            <v>7.690169899999999E-2</v>
          </cell>
          <cell r="Q61">
            <v>7.462081525E-2</v>
          </cell>
          <cell r="R61">
            <v>6.9253997999999997E-2</v>
          </cell>
          <cell r="S61">
            <v>6.825423424999999E-2</v>
          </cell>
          <cell r="T61">
            <v>6.7440536500000009E-2</v>
          </cell>
          <cell r="U61">
            <v>6.4457737750000008E-2</v>
          </cell>
          <cell r="V61">
            <v>6.6204425750000004E-2</v>
          </cell>
          <cell r="W61">
            <v>6.3044211500000003E-2</v>
          </cell>
          <cell r="X61">
            <v>6.4908238250000014E-2</v>
          </cell>
          <cell r="Y61">
            <v>7.6101848750000006E-2</v>
          </cell>
        </row>
        <row r="62">
          <cell r="B62">
            <v>7.4488832500000005E-2</v>
          </cell>
          <cell r="C62">
            <v>7.4341615499999986E-2</v>
          </cell>
          <cell r="D62">
            <v>7.4232160500000005E-2</v>
          </cell>
          <cell r="E62">
            <v>7.4198572000000018E-2</v>
          </cell>
          <cell r="F62">
            <v>7.4203243500000002E-2</v>
          </cell>
          <cell r="G62">
            <v>7.423205749999999E-2</v>
          </cell>
          <cell r="H62">
            <v>7.4270691249999993E-2</v>
          </cell>
          <cell r="I62">
            <v>7.4290111749999999E-2</v>
          </cell>
          <cell r="J62">
            <v>7.4354255749999987E-2</v>
          </cell>
          <cell r="K62">
            <v>7.4367679500000006E-2</v>
          </cell>
          <cell r="L62">
            <v>7.4393703249999998E-2</v>
          </cell>
          <cell r="M62">
            <v>7.4534549749999998E-2</v>
          </cell>
          <cell r="N62">
            <v>7.45909025E-2</v>
          </cell>
          <cell r="O62">
            <v>7.4514042000000003E-2</v>
          </cell>
          <cell r="P62">
            <v>7.4371366499999994E-2</v>
          </cell>
          <cell r="Q62">
            <v>7.4367467749999999E-2</v>
          </cell>
          <cell r="R62">
            <v>7.4357992249999991E-2</v>
          </cell>
          <cell r="S62">
            <v>7.4440469500000009E-2</v>
          </cell>
          <cell r="T62">
            <v>7.4600854750000015E-2</v>
          </cell>
          <cell r="U62">
            <v>7.4885147250000006E-2</v>
          </cell>
          <cell r="V62">
            <v>7.4976060750000004E-2</v>
          </cell>
          <cell r="W62">
            <v>7.4967895500000006E-2</v>
          </cell>
          <cell r="X62">
            <v>7.4822448749999992E-2</v>
          </cell>
          <cell r="Y62">
            <v>7.4628726999999992E-2</v>
          </cell>
        </row>
        <row r="63">
          <cell r="B63">
            <v>4.9939749999999996E-5</v>
          </cell>
          <cell r="C63">
            <v>3.9991499999999998E-5</v>
          </cell>
          <cell r="D63">
            <v>3.6508999999999999E-5</v>
          </cell>
          <cell r="E63">
            <v>3.336825E-5</v>
          </cell>
          <cell r="F63">
            <v>3.7842500000000002E-5</v>
          </cell>
          <cell r="G63">
            <v>3.4193749999999994E-5</v>
          </cell>
          <cell r="H63">
            <v>3.0516500000000002E-5</v>
          </cell>
          <cell r="I63">
            <v>5.2896750000000008E-5</v>
          </cell>
          <cell r="J63">
            <v>6.3852499999999992E-5</v>
          </cell>
          <cell r="K63">
            <v>6.8277499999999991E-5</v>
          </cell>
          <cell r="L63">
            <v>6.1641250000000005E-5</v>
          </cell>
          <cell r="M63">
            <v>8.2530749999999996E-5</v>
          </cell>
          <cell r="N63">
            <v>1.2768425000000001E-4</v>
          </cell>
          <cell r="O63">
            <v>9.8021499999999997E-5</v>
          </cell>
          <cell r="P63">
            <v>6.0523750000000001E-5</v>
          </cell>
          <cell r="Q63">
            <v>4.5645749999999999E-5</v>
          </cell>
          <cell r="R63">
            <v>5.3651500000000006E-5</v>
          </cell>
          <cell r="S63">
            <v>9.1423749999999994E-5</v>
          </cell>
          <cell r="T63">
            <v>1.8751050000000001E-4</v>
          </cell>
          <cell r="U63">
            <v>2.8296849999999993E-4</v>
          </cell>
          <cell r="V63">
            <v>2.9178375000000003E-4</v>
          </cell>
          <cell r="W63">
            <v>2.9397599999999999E-4</v>
          </cell>
          <cell r="X63">
            <v>2.4149324999999999E-4</v>
          </cell>
          <cell r="Y63">
            <v>1.507825E-4</v>
          </cell>
        </row>
        <row r="64">
          <cell r="B64">
            <v>6.3850077499999994E-3</v>
          </cell>
          <cell r="C64">
            <v>4.4035840000000003E-3</v>
          </cell>
          <cell r="D64">
            <v>2.99474675E-3</v>
          </cell>
          <cell r="E64">
            <v>3.5251484999999998E-3</v>
          </cell>
          <cell r="F64">
            <v>3.2514659999999997E-3</v>
          </cell>
          <cell r="G64">
            <v>3.2912807500000002E-3</v>
          </cell>
          <cell r="H64">
            <v>3.7995815E-3</v>
          </cell>
          <cell r="I64">
            <v>5.0089585000000006E-3</v>
          </cell>
          <cell r="J64">
            <v>8.0509589999999999E-3</v>
          </cell>
          <cell r="K64">
            <v>8.5089532499999995E-3</v>
          </cell>
          <cell r="L64">
            <v>8.6266182500000007E-3</v>
          </cell>
          <cell r="M64">
            <v>7.7348355000000004E-3</v>
          </cell>
          <cell r="N64">
            <v>5.1136634999999998E-3</v>
          </cell>
          <cell r="O64">
            <v>5.2040207499999998E-3</v>
          </cell>
          <cell r="P64">
            <v>5.0182339999999999E-3</v>
          </cell>
          <cell r="Q64">
            <v>4.8730507499999999E-3</v>
          </cell>
          <cell r="R64">
            <v>5.4479725000000003E-3</v>
          </cell>
          <cell r="S64">
            <v>5.1975467500000004E-3</v>
          </cell>
          <cell r="T64">
            <v>9.175597750000002E-3</v>
          </cell>
          <cell r="U64">
            <v>1.1572154750000001E-2</v>
          </cell>
          <cell r="V64">
            <v>1.1868159999999999E-2</v>
          </cell>
          <cell r="W64">
            <v>1.0618856250000001E-2</v>
          </cell>
          <cell r="X64">
            <v>9.8026200000000015E-3</v>
          </cell>
          <cell r="Y64">
            <v>6.6057249999999998E-3</v>
          </cell>
        </row>
        <row r="65">
          <cell r="B65">
            <v>2.3979287499999998E-2</v>
          </cell>
          <cell r="C65">
            <v>2.4175324499999998E-2</v>
          </cell>
          <cell r="D65">
            <v>2.3257062749999998E-2</v>
          </cell>
          <cell r="E65">
            <v>2.4015316500000002E-2</v>
          </cell>
          <cell r="F65">
            <v>2.4194665999999997E-2</v>
          </cell>
          <cell r="G65">
            <v>2.3290402750000001E-2</v>
          </cell>
          <cell r="H65">
            <v>2.31304975E-2</v>
          </cell>
          <cell r="I65">
            <v>2.5103327749999998E-2</v>
          </cell>
          <cell r="J65">
            <v>2.9820898499999998E-2</v>
          </cell>
          <cell r="K65">
            <v>3.9655776750000003E-2</v>
          </cell>
          <cell r="L65">
            <v>4.0676141749999999E-2</v>
          </cell>
          <cell r="M65">
            <v>3.9732883499999996E-2</v>
          </cell>
          <cell r="N65">
            <v>3.7497563499999997E-2</v>
          </cell>
          <cell r="O65">
            <v>3.919812475E-2</v>
          </cell>
          <cell r="P65">
            <v>4.1836397500000004E-2</v>
          </cell>
          <cell r="Q65">
            <v>4.1893249499999993E-2</v>
          </cell>
          <cell r="R65">
            <v>4.121422475E-2</v>
          </cell>
          <cell r="S65">
            <v>3.5503693499999996E-2</v>
          </cell>
          <cell r="T65">
            <v>2.6565678749999998E-2</v>
          </cell>
          <cell r="U65">
            <v>2.3368803E-2</v>
          </cell>
          <cell r="V65">
            <v>2.3970875749999999E-2</v>
          </cell>
          <cell r="W65">
            <v>2.383593275E-2</v>
          </cell>
          <cell r="X65">
            <v>2.2717945749999999E-2</v>
          </cell>
          <cell r="Y65">
            <v>2.3003622249999998E-2</v>
          </cell>
        </row>
        <row r="66">
          <cell r="B66">
            <v>1.4449299249999999E-2</v>
          </cell>
          <cell r="C66">
            <v>1.32886225E-2</v>
          </cell>
          <cell r="D66">
            <v>8.5448395E-3</v>
          </cell>
          <cell r="E66">
            <v>7.8565930000000003E-3</v>
          </cell>
          <cell r="F66">
            <v>7.7132537499999994E-3</v>
          </cell>
          <cell r="G66">
            <v>8.9451920000000011E-3</v>
          </cell>
          <cell r="H66">
            <v>8.9818764999999995E-3</v>
          </cell>
          <cell r="I66">
            <v>1.150299875E-2</v>
          </cell>
          <cell r="J66">
            <v>1.3922789749999999E-2</v>
          </cell>
          <cell r="K66">
            <v>1.734397075E-2</v>
          </cell>
          <cell r="L66">
            <v>2.2488787250000003E-2</v>
          </cell>
          <cell r="M66">
            <v>2.394591075E-2</v>
          </cell>
          <cell r="N66">
            <v>2.3553403000000001E-2</v>
          </cell>
          <cell r="O66">
            <v>2.2698827750000001E-2</v>
          </cell>
          <cell r="P66">
            <v>2.0232897E-2</v>
          </cell>
          <cell r="Q66">
            <v>1.5664083749999998E-2</v>
          </cell>
          <cell r="R66">
            <v>1.45945485E-2</v>
          </cell>
          <cell r="S66">
            <v>1.4791141249999999E-2</v>
          </cell>
          <cell r="T66">
            <v>1.377715075E-2</v>
          </cell>
          <cell r="U66">
            <v>1.401283025E-2</v>
          </cell>
          <cell r="V66">
            <v>1.7769340749999998E-2</v>
          </cell>
          <cell r="W66">
            <v>1.6833875750000001E-2</v>
          </cell>
          <cell r="X66">
            <v>1.7489796249999998E-2</v>
          </cell>
          <cell r="Y66">
            <v>1.8733584999999997E-2</v>
          </cell>
        </row>
        <row r="67">
          <cell r="B67">
            <v>2.0234058750000002E-2</v>
          </cell>
          <cell r="C67">
            <v>2.1414561750000002E-2</v>
          </cell>
          <cell r="D67">
            <v>2.0945325749999997E-2</v>
          </cell>
          <cell r="E67">
            <v>2.1549389999999998E-2</v>
          </cell>
          <cell r="F67">
            <v>1.9514100749999999E-2</v>
          </cell>
          <cell r="G67">
            <v>2.0336879250000002E-2</v>
          </cell>
          <cell r="H67">
            <v>1.60105925E-2</v>
          </cell>
          <cell r="I67">
            <v>1.396493075E-2</v>
          </cell>
          <cell r="J67">
            <v>1.36712515E-2</v>
          </cell>
          <cell r="K67">
            <v>1.4445457000000002E-2</v>
          </cell>
          <cell r="L67">
            <v>1.878138075E-2</v>
          </cell>
          <cell r="M67">
            <v>2.0469853750000003E-2</v>
          </cell>
          <cell r="N67">
            <v>2.1409802499999998E-2</v>
          </cell>
          <cell r="O67">
            <v>1.971635725E-2</v>
          </cell>
          <cell r="P67">
            <v>2.06610645E-2</v>
          </cell>
          <cell r="Q67">
            <v>2.034804875E-2</v>
          </cell>
          <cell r="R67">
            <v>2.0090037000000002E-2</v>
          </cell>
          <cell r="S67">
            <v>1.7427322000000002E-2</v>
          </cell>
          <cell r="T67">
            <v>1.7049499999999999E-2</v>
          </cell>
          <cell r="U67">
            <v>1.7197404249999999E-2</v>
          </cell>
          <cell r="V67">
            <v>1.9498974249999999E-2</v>
          </cell>
          <cell r="W67">
            <v>2.3058973249999996E-2</v>
          </cell>
          <cell r="X67">
            <v>2.276091475E-2</v>
          </cell>
          <cell r="Y67">
            <v>2.1694564500000003E-2</v>
          </cell>
        </row>
        <row r="68">
          <cell r="B68">
            <v>2.4668453999999999E-2</v>
          </cell>
          <cell r="C68">
            <v>2.1493849749999999E-2</v>
          </cell>
          <cell r="D68">
            <v>1.91798925E-2</v>
          </cell>
          <cell r="E68">
            <v>1.8607926E-2</v>
          </cell>
          <cell r="F68">
            <v>1.5251858500000002E-2</v>
          </cell>
          <cell r="G68">
            <v>1.6272732999999998E-2</v>
          </cell>
          <cell r="H68">
            <v>1.5687832499999999E-2</v>
          </cell>
          <cell r="I68">
            <v>1.7220869749999999E-2</v>
          </cell>
          <cell r="J68">
            <v>2.044481725E-2</v>
          </cell>
          <cell r="K68">
            <v>2.1260035000000004E-2</v>
          </cell>
          <cell r="L68">
            <v>2.1516729999999998E-2</v>
          </cell>
          <cell r="M68">
            <v>2.3280941000000003E-2</v>
          </cell>
          <cell r="N68">
            <v>2.4161421249999999E-2</v>
          </cell>
          <cell r="O68">
            <v>2.41581095E-2</v>
          </cell>
          <cell r="P68">
            <v>2.4245591750000003E-2</v>
          </cell>
          <cell r="Q68">
            <v>2.4777545500000001E-2</v>
          </cell>
          <cell r="R68">
            <v>2.4748565999999996E-2</v>
          </cell>
          <cell r="S68">
            <v>3.0438724E-2</v>
          </cell>
          <cell r="T68">
            <v>4.1675333000000002E-2</v>
          </cell>
          <cell r="U68">
            <v>5.2693729500000001E-2</v>
          </cell>
          <cell r="V68">
            <v>5.4338999749999999E-2</v>
          </cell>
          <cell r="W68">
            <v>5.15478355E-2</v>
          </cell>
          <cell r="X68">
            <v>4.3790034250000005E-2</v>
          </cell>
          <cell r="Y68">
            <v>3.9343397500000002E-2</v>
          </cell>
        </row>
        <row r="69">
          <cell r="B69">
            <v>4.5130351000000006E-2</v>
          </cell>
          <cell r="C69">
            <v>4.0233295500000002E-2</v>
          </cell>
          <cell r="D69">
            <v>3.8400595500000002E-2</v>
          </cell>
          <cell r="E69">
            <v>3.5826430249999999E-2</v>
          </cell>
          <cell r="F69">
            <v>3.6286052749999999E-2</v>
          </cell>
          <cell r="G69">
            <v>3.6105166250000001E-2</v>
          </cell>
          <cell r="H69">
            <v>3.7966862750000004E-2</v>
          </cell>
          <cell r="I69">
            <v>4.0029096499999993E-2</v>
          </cell>
          <cell r="J69">
            <v>4.4314678999999996E-2</v>
          </cell>
          <cell r="K69">
            <v>4.6179742749999995E-2</v>
          </cell>
          <cell r="L69">
            <v>4.5890094750000006E-2</v>
          </cell>
          <cell r="M69">
            <v>4.561277675E-2</v>
          </cell>
          <cell r="N69">
            <v>4.980156325E-2</v>
          </cell>
          <cell r="O69">
            <v>4.6949749749999999E-2</v>
          </cell>
          <cell r="P69">
            <v>4.5097010500000007E-2</v>
          </cell>
          <cell r="Q69">
            <v>4.1904535249999993E-2</v>
          </cell>
          <cell r="R69">
            <v>4.5333799250000008E-2</v>
          </cell>
          <cell r="S69">
            <v>5.0976203000000005E-2</v>
          </cell>
          <cell r="T69">
            <v>6.7456599250000013E-2</v>
          </cell>
          <cell r="U69">
            <v>7.6776948999999997E-2</v>
          </cell>
          <cell r="V69">
            <v>7.3764284250000006E-2</v>
          </cell>
          <cell r="W69">
            <v>6.95451755E-2</v>
          </cell>
          <cell r="X69">
            <v>6.2927165000000007E-2</v>
          </cell>
          <cell r="Y69">
            <v>5.4759254500000007E-2</v>
          </cell>
        </row>
        <row r="70">
          <cell r="B70">
            <v>5.9333491500000002E-2</v>
          </cell>
          <cell r="C70">
            <v>5.4028242000000004E-2</v>
          </cell>
          <cell r="D70">
            <v>5.1528532249999995E-2</v>
          </cell>
          <cell r="E70">
            <v>4.7095821500000003E-2</v>
          </cell>
          <cell r="F70">
            <v>4.4602948999999996E-2</v>
          </cell>
          <cell r="G70">
            <v>4.34017945E-2</v>
          </cell>
          <cell r="H70">
            <v>4.4787936E-2</v>
          </cell>
          <cell r="I70">
            <v>4.3843561250000003E-2</v>
          </cell>
          <cell r="J70">
            <v>4.911512174999999E-2</v>
          </cell>
          <cell r="K70">
            <v>5.7540741749999992E-2</v>
          </cell>
          <cell r="L70">
            <v>6.3563276249999995E-2</v>
          </cell>
          <cell r="M70">
            <v>7.5652301499999991E-2</v>
          </cell>
          <cell r="N70">
            <v>8.0919593750000005E-2</v>
          </cell>
          <cell r="O70">
            <v>8.2249881750000003E-2</v>
          </cell>
          <cell r="P70">
            <v>7.1004340999999999E-2</v>
          </cell>
          <cell r="Q70">
            <v>7.1104512999999994E-2</v>
          </cell>
          <cell r="R70">
            <v>7.0127498750000003E-2</v>
          </cell>
          <cell r="S70">
            <v>7.5896141E-2</v>
          </cell>
          <cell r="T70">
            <v>8.3651355749999989E-2</v>
          </cell>
          <cell r="U70">
            <v>9.1662620250000007E-2</v>
          </cell>
          <cell r="V70">
            <v>9.1563734250000015E-2</v>
          </cell>
          <cell r="W70">
            <v>9.2128432999999996E-2</v>
          </cell>
          <cell r="X70">
            <v>8.2176303999999992E-2</v>
          </cell>
          <cell r="Y70">
            <v>7.1346191500000003E-2</v>
          </cell>
        </row>
        <row r="71">
          <cell r="B71">
            <v>9.2229179499999994E-2</v>
          </cell>
          <cell r="C71">
            <v>7.7525356249999997E-2</v>
          </cell>
          <cell r="D71">
            <v>6.7902370499999989E-2</v>
          </cell>
          <cell r="E71">
            <v>6.8153846500000004E-2</v>
          </cell>
          <cell r="F71">
            <v>6.7389572250000002E-2</v>
          </cell>
          <cell r="G71">
            <v>6.1255447500000004E-2</v>
          </cell>
          <cell r="H71">
            <v>5.5476164749999994E-2</v>
          </cell>
          <cell r="I71">
            <v>6.0225890249999997E-2</v>
          </cell>
          <cell r="J71">
            <v>7.0146239249999992E-2</v>
          </cell>
          <cell r="K71">
            <v>8.350411399999999E-2</v>
          </cell>
          <cell r="L71">
            <v>9.4108814249999992E-2</v>
          </cell>
          <cell r="M71">
            <v>0.10312333874999999</v>
          </cell>
          <cell r="N71">
            <v>0.10829226900000001</v>
          </cell>
          <cell r="O71">
            <v>0.11228069299999999</v>
          </cell>
          <cell r="P71">
            <v>0.10514520275000001</v>
          </cell>
          <cell r="Q71">
            <v>9.32323875E-2</v>
          </cell>
          <cell r="R71">
            <v>9.3500780249999998E-2</v>
          </cell>
          <cell r="S71">
            <v>9.4444770750000004E-2</v>
          </cell>
          <cell r="T71">
            <v>0.1062405835</v>
          </cell>
          <cell r="U71">
            <v>0.11455756374999998</v>
          </cell>
          <cell r="V71">
            <v>0.11533430700000001</v>
          </cell>
          <cell r="W71">
            <v>0.111482687</v>
          </cell>
          <cell r="X71">
            <v>0.10373253625000001</v>
          </cell>
          <cell r="Y71">
            <v>9.6429079250000008E-2</v>
          </cell>
        </row>
        <row r="72">
          <cell r="B72">
            <v>8.9006704500000006E-2</v>
          </cell>
          <cell r="C72">
            <v>7.6860309500000001E-2</v>
          </cell>
          <cell r="D72">
            <v>6.6615994499999998E-2</v>
          </cell>
          <cell r="E72">
            <v>6.2842343250000002E-2</v>
          </cell>
          <cell r="F72">
            <v>6.042309399999999E-2</v>
          </cell>
          <cell r="G72">
            <v>6.2881616749999994E-2</v>
          </cell>
          <cell r="H72">
            <v>6.2824271000000001E-2</v>
          </cell>
          <cell r="I72">
            <v>6.4858075249999994E-2</v>
          </cell>
          <cell r="J72">
            <v>7.1835508249999999E-2</v>
          </cell>
          <cell r="K72">
            <v>8.4454513749999988E-2</v>
          </cell>
          <cell r="L72">
            <v>8.6041496250000002E-2</v>
          </cell>
          <cell r="M72">
            <v>9.8667448000000005E-2</v>
          </cell>
          <cell r="N72">
            <v>0.1117677975</v>
          </cell>
          <cell r="O72">
            <v>0.10312597275</v>
          </cell>
          <cell r="P72">
            <v>0.1001743165</v>
          </cell>
          <cell r="Q72">
            <v>9.6214372499999992E-2</v>
          </cell>
          <cell r="R72">
            <v>9.8235881750000004E-2</v>
          </cell>
          <cell r="S72">
            <v>9.7732353250000001E-2</v>
          </cell>
          <cell r="T72">
            <v>0.11053728500000001</v>
          </cell>
          <cell r="U72">
            <v>0.12866494575000001</v>
          </cell>
          <cell r="V72">
            <v>0.13301346624999999</v>
          </cell>
          <cell r="W72">
            <v>0.13262634299999998</v>
          </cell>
          <cell r="X72">
            <v>0.12236309249999999</v>
          </cell>
          <cell r="Y72">
            <v>0.10524724774999999</v>
          </cell>
        </row>
        <row r="73">
          <cell r="B73">
            <v>1.5332029249999999E-2</v>
          </cell>
          <cell r="C73">
            <v>1.4033637750000001E-2</v>
          </cell>
          <cell r="D73">
            <v>1.4023938000000001E-2</v>
          </cell>
          <cell r="E73">
            <v>1.1510535000000001E-2</v>
          </cell>
          <cell r="F73">
            <v>1.029249175E-2</v>
          </cell>
          <cell r="G73">
            <v>1.037441525E-2</v>
          </cell>
          <cell r="H73">
            <v>1.0075752E-2</v>
          </cell>
          <cell r="I73">
            <v>1.0154940249999999E-2</v>
          </cell>
          <cell r="J73">
            <v>1.2677208750000002E-2</v>
          </cell>
          <cell r="K73">
            <v>1.5884457750000001E-2</v>
          </cell>
          <cell r="L73">
            <v>1.7417058999999999E-2</v>
          </cell>
          <cell r="M73">
            <v>2.029718225E-2</v>
          </cell>
          <cell r="N73">
            <v>2.1395104750000001E-2</v>
          </cell>
          <cell r="O73">
            <v>1.9593794500000001E-2</v>
          </cell>
          <cell r="P73">
            <v>1.8985549249999997E-2</v>
          </cell>
          <cell r="Q73">
            <v>1.7969939749999997E-2</v>
          </cell>
          <cell r="R73">
            <v>1.8124824750000001E-2</v>
          </cell>
          <cell r="S73">
            <v>1.7661654500000002E-2</v>
          </cell>
          <cell r="T73">
            <v>1.9977773000000001E-2</v>
          </cell>
          <cell r="U73">
            <v>2.1856192500000003E-2</v>
          </cell>
          <cell r="V73">
            <v>2.4201548749999999E-2</v>
          </cell>
          <cell r="W73">
            <v>2.407969725E-2</v>
          </cell>
          <cell r="X73">
            <v>2.3520375249999999E-2</v>
          </cell>
          <cell r="Y73">
            <v>1.9816570499999998E-2</v>
          </cell>
        </row>
        <row r="74">
          <cell r="B74">
            <v>3.9081638249999995E-2</v>
          </cell>
          <cell r="C74">
            <v>3.32978055E-2</v>
          </cell>
          <cell r="D74">
            <v>3.1601897749999996E-2</v>
          </cell>
          <cell r="E74">
            <v>3.1771484000000003E-2</v>
          </cell>
          <cell r="F74">
            <v>3.2263956249999996E-2</v>
          </cell>
          <cell r="G74">
            <v>3.2184347250000002E-2</v>
          </cell>
          <cell r="H74">
            <v>3.2381589249999995E-2</v>
          </cell>
          <cell r="I74">
            <v>3.2217147499999994E-2</v>
          </cell>
          <cell r="J74">
            <v>3.7411471500000001E-2</v>
          </cell>
          <cell r="K74">
            <v>4.4970496000000006E-2</v>
          </cell>
          <cell r="L74">
            <v>4.7096506249999996E-2</v>
          </cell>
          <cell r="M74">
            <v>5.0261792E-2</v>
          </cell>
          <cell r="N74">
            <v>5.2514211500000005E-2</v>
          </cell>
          <cell r="O74">
            <v>4.9525508000000003E-2</v>
          </cell>
          <cell r="P74">
            <v>4.7290286250000001E-2</v>
          </cell>
          <cell r="Q74">
            <v>4.5621505749999999E-2</v>
          </cell>
          <cell r="R74">
            <v>4.2559455999999996E-2</v>
          </cell>
          <cell r="S74">
            <v>4.2812329249999996E-2</v>
          </cell>
          <cell r="T74">
            <v>4.4770675749999995E-2</v>
          </cell>
          <cell r="U74">
            <v>5.1622992499999992E-2</v>
          </cell>
          <cell r="V74">
            <v>5.5280111999999999E-2</v>
          </cell>
          <cell r="W74">
            <v>5.4116725999999997E-2</v>
          </cell>
          <cell r="X74">
            <v>4.8065688000000009E-2</v>
          </cell>
          <cell r="Y74">
            <v>4.4844697000000003E-2</v>
          </cell>
        </row>
        <row r="75">
          <cell r="B75">
            <v>7.9852438000000012E-2</v>
          </cell>
          <cell r="C75">
            <v>7.7364204249999999E-2</v>
          </cell>
          <cell r="D75">
            <v>7.1748727750000005E-2</v>
          </cell>
          <cell r="E75">
            <v>7.1405530999999994E-2</v>
          </cell>
          <cell r="F75">
            <v>7.1501598250000006E-2</v>
          </cell>
          <cell r="G75">
            <v>7.149830850000001E-2</v>
          </cell>
          <cell r="H75">
            <v>7.0925602000000004E-2</v>
          </cell>
          <cell r="I75">
            <v>7.7462012999999996E-2</v>
          </cell>
          <cell r="J75">
            <v>7.9852630500000008E-2</v>
          </cell>
          <cell r="K75">
            <v>7.9916429499999997E-2</v>
          </cell>
          <cell r="L75">
            <v>8.119173025000001E-2</v>
          </cell>
          <cell r="M75">
            <v>8.4954761500000003E-2</v>
          </cell>
          <cell r="N75">
            <v>9.1164182749999989E-2</v>
          </cell>
          <cell r="O75">
            <v>8.2513839749999998E-2</v>
          </cell>
          <cell r="P75">
            <v>8.018530850000001E-2</v>
          </cell>
          <cell r="Q75">
            <v>7.8515449500000001E-2</v>
          </cell>
          <cell r="R75">
            <v>7.6644391999999992E-2</v>
          </cell>
          <cell r="S75">
            <v>7.6027282749999994E-2</v>
          </cell>
          <cell r="T75">
            <v>8.4876190249999997E-2</v>
          </cell>
          <cell r="U75">
            <v>9.8194959749999991E-2</v>
          </cell>
          <cell r="V75">
            <v>0.10414194499999999</v>
          </cell>
          <cell r="W75">
            <v>9.8655235250000001E-2</v>
          </cell>
          <cell r="X75">
            <v>9.0686029499999987E-2</v>
          </cell>
          <cell r="Y75">
            <v>8.0946140249999993E-2</v>
          </cell>
        </row>
        <row r="76">
          <cell r="B76">
            <v>1.0931636E-2</v>
          </cell>
          <cell r="C76">
            <v>1.0685786750000001E-2</v>
          </cell>
          <cell r="D76">
            <v>9.0333322500000014E-3</v>
          </cell>
          <cell r="E76">
            <v>8.7766979999999994E-3</v>
          </cell>
          <cell r="F76">
            <v>9.3462782500000011E-3</v>
          </cell>
          <cell r="G76">
            <v>9.0618997499999996E-3</v>
          </cell>
          <cell r="H76">
            <v>9.5099520000000003E-3</v>
          </cell>
          <cell r="I76">
            <v>1.099158525E-2</v>
          </cell>
          <cell r="J76">
            <v>1.4889026250000001E-2</v>
          </cell>
          <cell r="K76">
            <v>2.021159875E-2</v>
          </cell>
          <cell r="L76">
            <v>2.2981020250000001E-2</v>
          </cell>
          <cell r="M76">
            <v>2.4650591749999999E-2</v>
          </cell>
          <cell r="N76">
            <v>2.1779408250000003E-2</v>
          </cell>
          <cell r="O76">
            <v>2.10727925E-2</v>
          </cell>
          <cell r="P76">
            <v>1.9703391000000001E-2</v>
          </cell>
          <cell r="Q76">
            <v>1.9609069249999996E-2</v>
          </cell>
          <cell r="R76">
            <v>1.9538664500000004E-2</v>
          </cell>
          <cell r="S76">
            <v>1.97944195E-2</v>
          </cell>
          <cell r="T76">
            <v>1.9611855250000001E-2</v>
          </cell>
          <cell r="U76">
            <v>1.9864454249999997E-2</v>
          </cell>
          <cell r="V76">
            <v>1.9698616000000002E-2</v>
          </cell>
          <cell r="W76">
            <v>1.9687913250000001E-2</v>
          </cell>
          <cell r="X76">
            <v>1.6041731499999996E-2</v>
          </cell>
          <cell r="Y76">
            <v>1.20007985E-2</v>
          </cell>
        </row>
        <row r="77">
          <cell r="B77">
            <v>6.7377105499999992E-2</v>
          </cell>
          <cell r="C77">
            <v>6.1704979749999993E-2</v>
          </cell>
          <cell r="D77">
            <v>6.0365969500000005E-2</v>
          </cell>
          <cell r="E77">
            <v>5.9768566000000002E-2</v>
          </cell>
          <cell r="F77">
            <v>5.9820380249999999E-2</v>
          </cell>
          <cell r="G77">
            <v>6.2228887749999996E-2</v>
          </cell>
          <cell r="H77">
            <v>5.5286639999999998E-2</v>
          </cell>
          <cell r="I77">
            <v>5.4757182250000001E-2</v>
          </cell>
          <cell r="J77">
            <v>6.1808794000000007E-2</v>
          </cell>
          <cell r="K77">
            <v>8.0283702750000005E-2</v>
          </cell>
          <cell r="L77">
            <v>9.130529599999998E-2</v>
          </cell>
          <cell r="M77">
            <v>9.7853818999999995E-2</v>
          </cell>
          <cell r="N77">
            <v>9.8893587250000012E-2</v>
          </cell>
          <cell r="O77">
            <v>9.3237859750000013E-2</v>
          </cell>
          <cell r="P77">
            <v>8.9110473750000002E-2</v>
          </cell>
          <cell r="Q77">
            <v>8.8530908500000005E-2</v>
          </cell>
          <cell r="R77">
            <v>8.3816116249999989E-2</v>
          </cell>
          <cell r="S77">
            <v>8.1834791249999997E-2</v>
          </cell>
          <cell r="T77">
            <v>8.4146852250000001E-2</v>
          </cell>
          <cell r="U77">
            <v>9.5039508750000001E-2</v>
          </cell>
          <cell r="V77">
            <v>9.8497968500000005E-2</v>
          </cell>
          <cell r="W77">
            <v>9.6027127999999989E-2</v>
          </cell>
          <cell r="X77">
            <v>8.5266347749999999E-2</v>
          </cell>
          <cell r="Y77">
            <v>7.159371199999999E-2</v>
          </cell>
        </row>
        <row r="78">
          <cell r="B78">
            <v>1.7308869750000001E-2</v>
          </cell>
          <cell r="C78">
            <v>1.3490881E-2</v>
          </cell>
          <cell r="D78">
            <v>1.1527593249999999E-2</v>
          </cell>
          <cell r="E78">
            <v>1.01057565E-2</v>
          </cell>
          <cell r="F78">
            <v>9.0328182500000014E-3</v>
          </cell>
          <cell r="G78">
            <v>8.7468567499999986E-3</v>
          </cell>
          <cell r="H78">
            <v>8.8288002500000011E-3</v>
          </cell>
          <cell r="I78">
            <v>8.7900750000000014E-3</v>
          </cell>
          <cell r="J78">
            <v>1.1199842749999999E-2</v>
          </cell>
          <cell r="K78">
            <v>1.6189692000000002E-2</v>
          </cell>
          <cell r="L78">
            <v>2.2916206000000001E-2</v>
          </cell>
          <cell r="M78">
            <v>2.6318911999999996E-2</v>
          </cell>
          <cell r="N78">
            <v>2.8356172749999999E-2</v>
          </cell>
          <cell r="O78">
            <v>2.7555852749999998E-2</v>
          </cell>
          <cell r="P78">
            <v>2.6950715000000004E-2</v>
          </cell>
          <cell r="Q78">
            <v>2.5617834999999999E-2</v>
          </cell>
          <cell r="R78">
            <v>2.4606195000000001E-2</v>
          </cell>
          <cell r="S78">
            <v>2.46938505E-2</v>
          </cell>
          <cell r="T78">
            <v>3.0213094749999999E-2</v>
          </cell>
          <cell r="U78">
            <v>3.4202961999999996E-2</v>
          </cell>
          <cell r="V78">
            <v>3.5718133249999999E-2</v>
          </cell>
          <cell r="W78">
            <v>3.4915000750000001E-2</v>
          </cell>
          <cell r="X78">
            <v>3.1497331750000003E-2</v>
          </cell>
          <cell r="Y78">
            <v>2.5850076249999999E-2</v>
          </cell>
        </row>
        <row r="79">
          <cell r="B79">
            <v>7.1566671249999991E-2</v>
          </cell>
          <cell r="C79">
            <v>5.9477377750000004E-2</v>
          </cell>
          <cell r="D79">
            <v>4.8975238750000004E-2</v>
          </cell>
          <cell r="E79">
            <v>4.4287768249999998E-2</v>
          </cell>
          <cell r="F79">
            <v>4.5568129499999999E-2</v>
          </cell>
          <cell r="G79">
            <v>4.4650844500000002E-2</v>
          </cell>
          <cell r="H79">
            <v>4.3973561499999994E-2</v>
          </cell>
          <cell r="I79">
            <v>4.6207188500000003E-2</v>
          </cell>
          <cell r="J79">
            <v>5.7655224250000005E-2</v>
          </cell>
          <cell r="K79">
            <v>6.6009630250000007E-2</v>
          </cell>
          <cell r="L79">
            <v>7.2399128000000007E-2</v>
          </cell>
          <cell r="M79">
            <v>7.3143146500000006E-2</v>
          </cell>
          <cell r="N79">
            <v>7.3042402249999999E-2</v>
          </cell>
          <cell r="O79">
            <v>7.4807927999999996E-2</v>
          </cell>
          <cell r="P79">
            <v>7.3778442499999985E-2</v>
          </cell>
          <cell r="Q79">
            <v>7.3036472249999998E-2</v>
          </cell>
          <cell r="R79">
            <v>7.3230787249999998E-2</v>
          </cell>
          <cell r="S79">
            <v>7.6074281499999993E-2</v>
          </cell>
          <cell r="T79">
            <v>8.3139461499999998E-2</v>
          </cell>
          <cell r="U79">
            <v>8.3952039499999992E-2</v>
          </cell>
          <cell r="V79">
            <v>9.2804058000000009E-2</v>
          </cell>
          <cell r="W79">
            <v>8.9465726999999981E-2</v>
          </cell>
          <cell r="X79">
            <v>8.5754907749999998E-2</v>
          </cell>
          <cell r="Y79">
            <v>7.3431913249999994E-2</v>
          </cell>
        </row>
        <row r="80">
          <cell r="B80">
            <v>3.3772112E-2</v>
          </cell>
          <cell r="C80">
            <v>3.1827978999999999E-2</v>
          </cell>
          <cell r="D80">
            <v>2.6863239999999997E-2</v>
          </cell>
          <cell r="E80">
            <v>2.6726777249999997E-2</v>
          </cell>
          <cell r="F80">
            <v>2.4622791249999998E-2</v>
          </cell>
          <cell r="G80">
            <v>2.4614993999999998E-2</v>
          </cell>
          <cell r="H80">
            <v>2.3706564499999999E-2</v>
          </cell>
          <cell r="I80">
            <v>2.4085587499999998E-2</v>
          </cell>
          <cell r="J80">
            <v>2.738307425E-2</v>
          </cell>
          <cell r="K80">
            <v>3.2099253750000001E-2</v>
          </cell>
          <cell r="L80">
            <v>3.5509515250000005E-2</v>
          </cell>
          <cell r="M80">
            <v>4.4195072249999995E-2</v>
          </cell>
          <cell r="N80">
            <v>4.7593511749999998E-2</v>
          </cell>
          <cell r="O80">
            <v>4.7819007749999996E-2</v>
          </cell>
          <cell r="P80">
            <v>4.36666785E-2</v>
          </cell>
          <cell r="Q80">
            <v>4.0588237749999999E-2</v>
          </cell>
          <cell r="R80">
            <v>3.8734835500000002E-2</v>
          </cell>
          <cell r="S80">
            <v>3.9581217000000002E-2</v>
          </cell>
          <cell r="T80">
            <v>3.9377170249999996E-2</v>
          </cell>
          <cell r="U80">
            <v>4.3072803500000006E-2</v>
          </cell>
          <cell r="V80">
            <v>4.7481502500000002E-2</v>
          </cell>
          <cell r="W80">
            <v>4.6575577499999993E-2</v>
          </cell>
          <cell r="X80">
            <v>4.3209696749999998E-2</v>
          </cell>
          <cell r="Y80">
            <v>3.778174225E-2</v>
          </cell>
        </row>
        <row r="81">
          <cell r="B81">
            <v>5.097874924999999E-2</v>
          </cell>
          <cell r="C81">
            <v>4.5077185499999999E-2</v>
          </cell>
          <cell r="D81">
            <v>3.8827957999999996E-2</v>
          </cell>
          <cell r="E81">
            <v>3.3326482749999997E-2</v>
          </cell>
          <cell r="F81">
            <v>3.21319095E-2</v>
          </cell>
          <cell r="G81">
            <v>3.3308474500000004E-2</v>
          </cell>
          <cell r="H81">
            <v>3.1950529500000005E-2</v>
          </cell>
          <cell r="I81">
            <v>3.3114569500000003E-2</v>
          </cell>
          <cell r="J81">
            <v>3.7902415250000002E-2</v>
          </cell>
          <cell r="K81">
            <v>4.8148737000000004E-2</v>
          </cell>
          <cell r="L81">
            <v>4.9932800249999992E-2</v>
          </cell>
          <cell r="M81">
            <v>5.0181526249999997E-2</v>
          </cell>
          <cell r="N81">
            <v>5.2741965250000002E-2</v>
          </cell>
          <cell r="O81">
            <v>5.2234521500000006E-2</v>
          </cell>
          <cell r="P81">
            <v>5.0281960500000007E-2</v>
          </cell>
          <cell r="Q81">
            <v>4.8773637999999994E-2</v>
          </cell>
          <cell r="R81">
            <v>4.5712268750000007E-2</v>
          </cell>
          <cell r="S81">
            <v>4.9659175999999999E-2</v>
          </cell>
          <cell r="T81">
            <v>5.8834981999999994E-2</v>
          </cell>
          <cell r="U81">
            <v>6.6246414249999996E-2</v>
          </cell>
          <cell r="V81">
            <v>6.7136421500000001E-2</v>
          </cell>
          <cell r="W81">
            <v>6.6416500000000003E-2</v>
          </cell>
          <cell r="X81">
            <v>5.8670829499999994E-2</v>
          </cell>
          <cell r="Y81">
            <v>4.8180332250000006E-2</v>
          </cell>
        </row>
        <row r="82">
          <cell r="B82">
            <v>4.120944025E-2</v>
          </cell>
          <cell r="C82">
            <v>4.2729945999999998E-2</v>
          </cell>
          <cell r="D82">
            <v>4.1070991500000008E-2</v>
          </cell>
          <cell r="E82">
            <v>4.0677987249999999E-2</v>
          </cell>
          <cell r="F82">
            <v>3.9079154250000005E-2</v>
          </cell>
          <cell r="G82">
            <v>3.3796287500000008E-2</v>
          </cell>
          <cell r="H82">
            <v>3.0077557249999998E-2</v>
          </cell>
          <cell r="I82">
            <v>2.7354240000000002E-2</v>
          </cell>
          <cell r="J82">
            <v>2.7460973499999999E-2</v>
          </cell>
          <cell r="K82">
            <v>3.1979680999999996E-2</v>
          </cell>
          <cell r="L82">
            <v>3.2183957499999999E-2</v>
          </cell>
          <cell r="M82">
            <v>3.2817830999999999E-2</v>
          </cell>
          <cell r="N82">
            <v>3.4706867500000002E-2</v>
          </cell>
          <cell r="O82">
            <v>3.6387708750000004E-2</v>
          </cell>
          <cell r="P82">
            <v>3.7182827750000001E-2</v>
          </cell>
          <cell r="Q82">
            <v>3.6196324250000002E-2</v>
          </cell>
          <cell r="R82">
            <v>3.6530470250000002E-2</v>
          </cell>
          <cell r="S82">
            <v>3.6971573000000001E-2</v>
          </cell>
          <cell r="T82">
            <v>3.63090935E-2</v>
          </cell>
          <cell r="U82">
            <v>3.5811606499999996E-2</v>
          </cell>
          <cell r="V82">
            <v>3.8631614499999994E-2</v>
          </cell>
          <cell r="W82">
            <v>3.6312017249999995E-2</v>
          </cell>
          <cell r="X82">
            <v>3.7673716749999996E-2</v>
          </cell>
          <cell r="Y82">
            <v>3.8123742000000002E-2</v>
          </cell>
        </row>
        <row r="83">
          <cell r="B83">
            <v>2.1774729249999999E-2</v>
          </cell>
          <cell r="C83">
            <v>1.9120925E-2</v>
          </cell>
          <cell r="D83">
            <v>1.6743198499999997E-2</v>
          </cell>
          <cell r="E83">
            <v>1.6787879499999998E-2</v>
          </cell>
          <cell r="F83">
            <v>1.7104125249999998E-2</v>
          </cell>
          <cell r="G83">
            <v>1.7024428499999997E-2</v>
          </cell>
          <cell r="H83">
            <v>1.6719698500000001E-2</v>
          </cell>
          <cell r="I83">
            <v>1.7145125250000001E-2</v>
          </cell>
          <cell r="J83">
            <v>1.9329684499999999E-2</v>
          </cell>
          <cell r="K83">
            <v>2.6001564500000001E-2</v>
          </cell>
          <cell r="L83">
            <v>3.1203467500000002E-2</v>
          </cell>
          <cell r="M83">
            <v>3.2854016999999999E-2</v>
          </cell>
          <cell r="N83">
            <v>3.461097925E-2</v>
          </cell>
          <cell r="O83">
            <v>3.3259875000000008E-2</v>
          </cell>
          <cell r="P83">
            <v>3.3222479749999999E-2</v>
          </cell>
          <cell r="Q83">
            <v>3.2122650250000002E-2</v>
          </cell>
          <cell r="R83">
            <v>3.2756214000000006E-2</v>
          </cell>
          <cell r="S83">
            <v>3.2770012249999994E-2</v>
          </cell>
          <cell r="T83">
            <v>3.3355224749999995E-2</v>
          </cell>
          <cell r="U83">
            <v>3.5125354000000004E-2</v>
          </cell>
          <cell r="V83">
            <v>3.5005153750000004E-2</v>
          </cell>
          <cell r="W83">
            <v>3.444706225E-2</v>
          </cell>
          <cell r="X83">
            <v>3.0023110249999999E-2</v>
          </cell>
          <cell r="Y83">
            <v>2.6127208750000002E-2</v>
          </cell>
        </row>
        <row r="84">
          <cell r="B84">
            <v>2.9199863249999999E-2</v>
          </cell>
          <cell r="C84">
            <v>2.759786375E-2</v>
          </cell>
          <cell r="D84">
            <v>2.5259661999999999E-2</v>
          </cell>
          <cell r="E84">
            <v>2.1334955249999999E-2</v>
          </cell>
          <cell r="F84">
            <v>2.129278125E-2</v>
          </cell>
          <cell r="G84">
            <v>1.894505975E-2</v>
          </cell>
          <cell r="H84">
            <v>1.6426355E-2</v>
          </cell>
          <cell r="I84">
            <v>1.6821468249999999E-2</v>
          </cell>
          <cell r="J84">
            <v>2.1518444500000001E-2</v>
          </cell>
          <cell r="K84">
            <v>2.6771563749999998E-2</v>
          </cell>
          <cell r="L84">
            <v>3.096996925E-2</v>
          </cell>
          <cell r="M84">
            <v>3.3766558500000002E-2</v>
          </cell>
          <cell r="N84">
            <v>3.3355126499999999E-2</v>
          </cell>
          <cell r="O84">
            <v>3.0032017500000001E-2</v>
          </cell>
          <cell r="P84">
            <v>2.6730083250000002E-2</v>
          </cell>
          <cell r="Q84">
            <v>2.549590425E-2</v>
          </cell>
          <cell r="R84">
            <v>2.4037362999999999E-2</v>
          </cell>
          <cell r="S84">
            <v>2.8581414250000003E-2</v>
          </cell>
          <cell r="T84">
            <v>3.4626982749999993E-2</v>
          </cell>
          <cell r="U84">
            <v>3.9435723499999999E-2</v>
          </cell>
          <cell r="V84">
            <v>4.3451465499999994E-2</v>
          </cell>
          <cell r="W84">
            <v>4.3565816749999993E-2</v>
          </cell>
          <cell r="X84">
            <v>3.9053950499999997E-2</v>
          </cell>
          <cell r="Y84">
            <v>3.3977382750000007E-2</v>
          </cell>
        </row>
        <row r="85">
          <cell r="B85">
            <v>4.6886795000000002E-2</v>
          </cell>
          <cell r="C85">
            <v>4.3590667499999999E-2</v>
          </cell>
          <cell r="D85">
            <v>3.5908776250000003E-2</v>
          </cell>
          <cell r="E85">
            <v>3.4491537250000003E-2</v>
          </cell>
          <cell r="F85">
            <v>3.4732405500000001E-2</v>
          </cell>
          <cell r="G85">
            <v>3.4182463749999996E-2</v>
          </cell>
          <cell r="H85">
            <v>3.4427027749999999E-2</v>
          </cell>
          <cell r="I85">
            <v>3.3397609500000001E-2</v>
          </cell>
          <cell r="J85">
            <v>3.5747959000000003E-2</v>
          </cell>
          <cell r="K85">
            <v>4.5371565750000002E-2</v>
          </cell>
          <cell r="L85">
            <v>5.4768187500000003E-2</v>
          </cell>
          <cell r="M85">
            <v>5.9398554999999999E-2</v>
          </cell>
          <cell r="N85">
            <v>5.9476412499999999E-2</v>
          </cell>
          <cell r="O85">
            <v>5.7686878999999996E-2</v>
          </cell>
          <cell r="P85">
            <v>5.1676444000000002E-2</v>
          </cell>
          <cell r="Q85">
            <v>4.9140167249999998E-2</v>
          </cell>
          <cell r="R85">
            <v>4.4332398499999995E-2</v>
          </cell>
          <cell r="S85">
            <v>4.4534256749999994E-2</v>
          </cell>
          <cell r="T85">
            <v>4.4229897499999997E-2</v>
          </cell>
          <cell r="U85">
            <v>4.7097675249999998E-2</v>
          </cell>
          <cell r="V85">
            <v>5.1205614000000003E-2</v>
          </cell>
          <cell r="W85">
            <v>5.3168846999999998E-2</v>
          </cell>
          <cell r="X85">
            <v>4.9430364749999997E-2</v>
          </cell>
          <cell r="Y85">
            <v>4.324077975E-2</v>
          </cell>
        </row>
        <row r="86">
          <cell r="B86">
            <v>3.6542229499999995E-2</v>
          </cell>
          <cell r="C86">
            <v>3.5666146249999996E-2</v>
          </cell>
          <cell r="D86">
            <v>3.5077975999999997E-2</v>
          </cell>
          <cell r="E86">
            <v>3.4966410500000003E-2</v>
          </cell>
          <cell r="F86">
            <v>3.5278866749999999E-2</v>
          </cell>
          <cell r="G86">
            <v>3.5406148999999998E-2</v>
          </cell>
          <cell r="H86">
            <v>3.3278952499999993E-2</v>
          </cell>
          <cell r="I86">
            <v>3.1124107750000001E-2</v>
          </cell>
          <cell r="J86">
            <v>2.8565193499999999E-2</v>
          </cell>
          <cell r="K86">
            <v>2.7838051749999999E-2</v>
          </cell>
          <cell r="L86">
            <v>2.593562575E-2</v>
          </cell>
          <cell r="M86">
            <v>2.535773325E-2</v>
          </cell>
          <cell r="N86">
            <v>2.5871658750000002E-2</v>
          </cell>
          <cell r="O86">
            <v>2.4329970750000002E-2</v>
          </cell>
          <cell r="P86">
            <v>2.2402082500000003E-2</v>
          </cell>
          <cell r="Q86">
            <v>2.241514E-2</v>
          </cell>
          <cell r="R86">
            <v>2.2367648250000004E-2</v>
          </cell>
          <cell r="S86">
            <v>2.3379327249999998E-2</v>
          </cell>
          <cell r="T86">
            <v>2.6794402749999998E-2</v>
          </cell>
          <cell r="U86">
            <v>2.9842296250000001E-2</v>
          </cell>
          <cell r="V86">
            <v>3.297051225E-2</v>
          </cell>
          <cell r="W86">
            <v>3.5032053E-2</v>
          </cell>
          <cell r="X86">
            <v>3.5112028249999996E-2</v>
          </cell>
          <cell r="Y86">
            <v>3.4792042000000002E-2</v>
          </cell>
        </row>
        <row r="87">
          <cell r="B87">
            <v>4.100650325E-2</v>
          </cell>
          <cell r="C87">
            <v>3.205651675E-2</v>
          </cell>
          <cell r="D87">
            <v>3.1943597999999997E-2</v>
          </cell>
          <cell r="E87">
            <v>3.0605162500000001E-2</v>
          </cell>
          <cell r="F87">
            <v>3.1877906999999997E-2</v>
          </cell>
          <cell r="G87">
            <v>3.1796608500000004E-2</v>
          </cell>
          <cell r="H87">
            <v>3.2509879249999998E-2</v>
          </cell>
          <cell r="I87">
            <v>3.4437829999999996E-2</v>
          </cell>
          <cell r="J87">
            <v>3.4595769000000005E-2</v>
          </cell>
          <cell r="K87">
            <v>3.49916095E-2</v>
          </cell>
          <cell r="L87">
            <v>3.5770792000000003E-2</v>
          </cell>
          <cell r="M87">
            <v>3.5086825500000002E-2</v>
          </cell>
          <cell r="N87">
            <v>3.7331753999999995E-2</v>
          </cell>
          <cell r="O87">
            <v>3.8395317249999998E-2</v>
          </cell>
          <cell r="P87">
            <v>3.5554782E-2</v>
          </cell>
          <cell r="Q87">
            <v>3.5906615250000003E-2</v>
          </cell>
          <cell r="R87">
            <v>3.8353132999999998E-2</v>
          </cell>
          <cell r="S87">
            <v>4.8694751500000001E-2</v>
          </cell>
          <cell r="T87">
            <v>5.7903008249999999E-2</v>
          </cell>
          <cell r="U87">
            <v>6.5649707750000008E-2</v>
          </cell>
          <cell r="V87">
            <v>6.6994300750000013E-2</v>
          </cell>
          <cell r="W87">
            <v>6.5769906749999996E-2</v>
          </cell>
          <cell r="X87">
            <v>5.6606196499999997E-2</v>
          </cell>
          <cell r="Y87">
            <v>4.5870615000000003E-2</v>
          </cell>
        </row>
        <row r="88">
          <cell r="B88">
            <v>1.6641522250000002E-2</v>
          </cell>
          <cell r="C88">
            <v>1.47868085E-2</v>
          </cell>
          <cell r="D88">
            <v>1.2735167749999998E-2</v>
          </cell>
          <cell r="E88">
            <v>1.2662678249999998E-2</v>
          </cell>
          <cell r="F88">
            <v>1.223424075E-2</v>
          </cell>
          <cell r="G88">
            <v>1.1912272749999999E-2</v>
          </cell>
          <cell r="H88">
            <v>1.0085005249999999E-2</v>
          </cell>
          <cell r="I88">
            <v>1.4984394250000001E-2</v>
          </cell>
          <cell r="J88">
            <v>2.0235198499999999E-2</v>
          </cell>
          <cell r="K88">
            <v>2.4567883999999998E-2</v>
          </cell>
          <cell r="L88">
            <v>2.7578339E-2</v>
          </cell>
          <cell r="M88">
            <v>2.969497925E-2</v>
          </cell>
          <cell r="N88">
            <v>2.9139307999999999E-2</v>
          </cell>
          <cell r="O88">
            <v>2.3481549500000001E-2</v>
          </cell>
          <cell r="P88">
            <v>2.0135561999999999E-2</v>
          </cell>
          <cell r="Q88">
            <v>1.7227856500000003E-2</v>
          </cell>
          <cell r="R88">
            <v>1.7338224749999999E-2</v>
          </cell>
          <cell r="S88">
            <v>1.7321464749999998E-2</v>
          </cell>
          <cell r="T88">
            <v>1.7560428000000003E-2</v>
          </cell>
          <cell r="U88">
            <v>2.0622681E-2</v>
          </cell>
          <cell r="V88">
            <v>2.5659967000000002E-2</v>
          </cell>
          <cell r="W88">
            <v>2.8150295999999998E-2</v>
          </cell>
          <cell r="X88">
            <v>2.5616815250000001E-2</v>
          </cell>
          <cell r="Y88">
            <v>2.1905333249999999E-2</v>
          </cell>
        </row>
        <row r="89">
          <cell r="B89">
            <v>2.5554530749999999E-2</v>
          </cell>
          <cell r="C89">
            <v>2.1622691750000003E-2</v>
          </cell>
          <cell r="D89">
            <v>1.660114775E-2</v>
          </cell>
          <cell r="E89">
            <v>1.5173430250000002E-2</v>
          </cell>
          <cell r="F89">
            <v>1.515460125E-2</v>
          </cell>
          <cell r="G89">
            <v>1.485271025E-2</v>
          </cell>
          <cell r="H89">
            <v>1.5189589749999999E-2</v>
          </cell>
          <cell r="I89">
            <v>1.52083215E-2</v>
          </cell>
          <cell r="J89">
            <v>1.7787867999999998E-2</v>
          </cell>
          <cell r="K89">
            <v>2.2159941749999999E-2</v>
          </cell>
          <cell r="L89">
            <v>2.8822520000000004E-2</v>
          </cell>
          <cell r="M89">
            <v>3.3812707250000004E-2</v>
          </cell>
          <cell r="N89">
            <v>3.4738947749999999E-2</v>
          </cell>
          <cell r="O89">
            <v>3.4740970499999996E-2</v>
          </cell>
          <cell r="P89">
            <v>3.1797883499999999E-2</v>
          </cell>
          <cell r="Q89">
            <v>2.9919244249999997E-2</v>
          </cell>
          <cell r="R89">
            <v>3.0342713000000004E-2</v>
          </cell>
          <cell r="S89">
            <v>3.2843500000000005E-2</v>
          </cell>
          <cell r="T89">
            <v>3.6072216749999997E-2</v>
          </cell>
          <cell r="U89">
            <v>3.831045625E-2</v>
          </cell>
          <cell r="V89">
            <v>3.8666942500000002E-2</v>
          </cell>
          <cell r="W89">
            <v>3.9399984250000006E-2</v>
          </cell>
          <cell r="X89">
            <v>3.6365446999999995E-2</v>
          </cell>
          <cell r="Y89">
            <v>3.32605625E-2</v>
          </cell>
        </row>
        <row r="90">
          <cell r="B90">
            <v>4.0422445249999994E-2</v>
          </cell>
          <cell r="C90">
            <v>3.2856253000000002E-2</v>
          </cell>
          <cell r="D90">
            <v>2.8817958250000001E-2</v>
          </cell>
          <cell r="E90">
            <v>2.7661960499999999E-2</v>
          </cell>
          <cell r="F90">
            <v>2.7841829499999998E-2</v>
          </cell>
          <cell r="G90">
            <v>2.7711059E-2</v>
          </cell>
          <cell r="H90">
            <v>2.7259034000000001E-2</v>
          </cell>
          <cell r="I90">
            <v>2.9024391249999996E-2</v>
          </cell>
          <cell r="J90">
            <v>3.2183395499999996E-2</v>
          </cell>
          <cell r="K90">
            <v>3.4627378249999993E-2</v>
          </cell>
          <cell r="L90">
            <v>3.8718767000000001E-2</v>
          </cell>
          <cell r="M90">
            <v>4.0888345749999999E-2</v>
          </cell>
          <cell r="N90">
            <v>4.4192203500000006E-2</v>
          </cell>
          <cell r="O90">
            <v>4.5309813500000004E-2</v>
          </cell>
          <cell r="P90">
            <v>4.4739604000000002E-2</v>
          </cell>
          <cell r="Q90">
            <v>4.46498985E-2</v>
          </cell>
          <cell r="R90">
            <v>4.2582776750000002E-2</v>
          </cell>
          <cell r="S90">
            <v>4.3653212750000003E-2</v>
          </cell>
          <cell r="T90">
            <v>5.1254152250000004E-2</v>
          </cell>
          <cell r="U90">
            <v>5.9995782749999997E-2</v>
          </cell>
          <cell r="V90">
            <v>6.1921814999999998E-2</v>
          </cell>
          <cell r="W90">
            <v>6.0417116250000007E-2</v>
          </cell>
          <cell r="X90">
            <v>5.5901305249999991E-2</v>
          </cell>
          <cell r="Y90">
            <v>5.07112095E-2</v>
          </cell>
        </row>
        <row r="91">
          <cell r="B91">
            <v>1.5530591750000001E-2</v>
          </cell>
          <cell r="C91">
            <v>1.302433175E-2</v>
          </cell>
          <cell r="D91">
            <v>1.1695918750000001E-2</v>
          </cell>
          <cell r="E91">
            <v>1.13509595E-2</v>
          </cell>
          <cell r="F91">
            <v>1.0193116249999998E-2</v>
          </cell>
          <cell r="G91">
            <v>1.01776855E-2</v>
          </cell>
          <cell r="H91">
            <v>8.8897750000000008E-3</v>
          </cell>
          <cell r="I91">
            <v>8.9371650000000004E-3</v>
          </cell>
          <cell r="J91">
            <v>1.0510619249999999E-2</v>
          </cell>
          <cell r="K91">
            <v>1.35827355E-2</v>
          </cell>
          <cell r="L91">
            <v>1.4905926000000002E-2</v>
          </cell>
          <cell r="M91">
            <v>1.5959063749999999E-2</v>
          </cell>
          <cell r="N91">
            <v>1.5804137499999999E-2</v>
          </cell>
          <cell r="O91">
            <v>1.48015175E-2</v>
          </cell>
          <cell r="P91">
            <v>1.443702275E-2</v>
          </cell>
          <cell r="Q91">
            <v>1.4260308500000001E-2</v>
          </cell>
          <cell r="R91">
            <v>1.4434832E-2</v>
          </cell>
          <cell r="S91">
            <v>1.56715295E-2</v>
          </cell>
          <cell r="T91">
            <v>1.6809357249999997E-2</v>
          </cell>
          <cell r="U91">
            <v>1.8582498249999999E-2</v>
          </cell>
          <cell r="V91">
            <v>2.0092877749999998E-2</v>
          </cell>
          <cell r="W91">
            <v>2.035072575E-2</v>
          </cell>
          <cell r="X91">
            <v>1.9211719000000002E-2</v>
          </cell>
          <cell r="Y91">
            <v>1.4857748749999998E-2</v>
          </cell>
        </row>
        <row r="92">
          <cell r="B92">
            <v>5.3639412499999995E-3</v>
          </cell>
          <cell r="C92">
            <v>4.4001079999999998E-3</v>
          </cell>
          <cell r="D92">
            <v>4.1350147499999998E-3</v>
          </cell>
          <cell r="E92">
            <v>3.9606485000000004E-3</v>
          </cell>
          <cell r="F92">
            <v>4.0328245000000006E-3</v>
          </cell>
          <cell r="G92">
            <v>3.9847169999999996E-3</v>
          </cell>
          <cell r="H92">
            <v>3.9918524999999995E-3</v>
          </cell>
          <cell r="I92">
            <v>4.0611242500000009E-3</v>
          </cell>
          <cell r="J92">
            <v>4.4420585000000002E-3</v>
          </cell>
          <cell r="K92">
            <v>5.0539747499999997E-3</v>
          </cell>
          <cell r="L92">
            <v>5.0714315000000001E-3</v>
          </cell>
          <cell r="M92">
            <v>5.2231547500000012E-3</v>
          </cell>
          <cell r="N92">
            <v>5.4153522500000007E-3</v>
          </cell>
          <cell r="O92">
            <v>5.4651924999999995E-3</v>
          </cell>
          <cell r="P92">
            <v>4.9127074999999994E-3</v>
          </cell>
          <cell r="Q92">
            <v>4.4667235000000003E-3</v>
          </cell>
          <cell r="R92">
            <v>4.8829724999999999E-3</v>
          </cell>
          <cell r="S92">
            <v>6.0035797499999998E-3</v>
          </cell>
          <cell r="T92">
            <v>7.8751452499999999E-3</v>
          </cell>
          <cell r="U92">
            <v>9.1210149999999997E-3</v>
          </cell>
          <cell r="V92">
            <v>9.7496065000000007E-3</v>
          </cell>
          <cell r="W92">
            <v>9.4477132500000015E-3</v>
          </cell>
          <cell r="X92">
            <v>7.9114622499999992E-3</v>
          </cell>
          <cell r="Y92">
            <v>7.149764749999999E-3</v>
          </cell>
        </row>
        <row r="93">
          <cell r="B93">
            <v>8.8885278999999998E-2</v>
          </cell>
          <cell r="C93">
            <v>7.2968296000000016E-2</v>
          </cell>
          <cell r="D93">
            <v>6.3918742000000001E-2</v>
          </cell>
          <cell r="E93">
            <v>4.8562532500000005E-2</v>
          </cell>
          <cell r="F93">
            <v>4.7573486250000005E-2</v>
          </cell>
          <cell r="G93">
            <v>4.42793415E-2</v>
          </cell>
          <cell r="H93">
            <v>4.7576205999999996E-2</v>
          </cell>
          <cell r="I93">
            <v>5.2145672999999997E-2</v>
          </cell>
          <cell r="J93">
            <v>7.0489966250000008E-2</v>
          </cell>
          <cell r="K93">
            <v>9.448743825E-2</v>
          </cell>
          <cell r="L93">
            <v>0.10841169174999998</v>
          </cell>
          <cell r="M93">
            <v>0.12872868150000003</v>
          </cell>
          <cell r="N93">
            <v>0.14000368500000002</v>
          </cell>
          <cell r="O93">
            <v>0.13888760399999997</v>
          </cell>
          <cell r="P93">
            <v>0.12390373225000001</v>
          </cell>
          <cell r="Q93">
            <v>0.1197985265</v>
          </cell>
          <cell r="R93">
            <v>0.11470380574999998</v>
          </cell>
          <cell r="S93">
            <v>0.1224538515</v>
          </cell>
          <cell r="T93">
            <v>0.14876961900000002</v>
          </cell>
          <cell r="U93">
            <v>0.16246244825</v>
          </cell>
          <cell r="V93">
            <v>0.16295041275</v>
          </cell>
          <cell r="W93">
            <v>0.15704855700000001</v>
          </cell>
          <cell r="X93">
            <v>0.15697048575</v>
          </cell>
          <cell r="Y93">
            <v>0.13239674949999999</v>
          </cell>
        </row>
        <row r="94">
          <cell r="B94">
            <v>3.8193199249999997E-2</v>
          </cell>
          <cell r="C94">
            <v>3.2372109000000003E-2</v>
          </cell>
          <cell r="D94">
            <v>3.0031707250000005E-2</v>
          </cell>
          <cell r="E94">
            <v>2.7699982249999998E-2</v>
          </cell>
          <cell r="F94">
            <v>2.6195874000000004E-2</v>
          </cell>
          <cell r="G94">
            <v>2.5884884250000004E-2</v>
          </cell>
          <cell r="H94">
            <v>2.6572667999999997E-2</v>
          </cell>
          <cell r="I94">
            <v>2.6414198E-2</v>
          </cell>
          <cell r="J94">
            <v>2.7408130249999999E-2</v>
          </cell>
          <cell r="K94">
            <v>3.0039275250000004E-2</v>
          </cell>
          <cell r="L94">
            <v>3.3448796250000003E-2</v>
          </cell>
          <cell r="M94">
            <v>3.4995061750000001E-2</v>
          </cell>
          <cell r="N94">
            <v>3.5976138999999997E-2</v>
          </cell>
          <cell r="O94">
            <v>3.3875581750000001E-2</v>
          </cell>
          <cell r="P94">
            <v>3.2454794000000002E-2</v>
          </cell>
          <cell r="Q94">
            <v>3.2323824000000001E-2</v>
          </cell>
          <cell r="R94">
            <v>3.2670728999999996E-2</v>
          </cell>
          <cell r="S94">
            <v>3.5239795499999997E-2</v>
          </cell>
          <cell r="T94">
            <v>4.1264172750000001E-2</v>
          </cell>
          <cell r="U94">
            <v>4.4647064E-2</v>
          </cell>
          <cell r="V94">
            <v>4.4040516750000008E-2</v>
          </cell>
          <cell r="W94">
            <v>4.3207596000000001E-2</v>
          </cell>
          <cell r="X94">
            <v>4.0753785250000008E-2</v>
          </cell>
          <cell r="Y94">
            <v>3.5170798249999996E-2</v>
          </cell>
        </row>
        <row r="95">
          <cell r="B95">
            <v>3.7425529249999999E-2</v>
          </cell>
          <cell r="C95">
            <v>3.7224187749999998E-2</v>
          </cell>
          <cell r="D95">
            <v>3.8318572250000002E-2</v>
          </cell>
          <cell r="E95">
            <v>3.7388206499999993E-2</v>
          </cell>
          <cell r="F95">
            <v>3.7214406000000005E-2</v>
          </cell>
          <cell r="G95">
            <v>3.7236279499999997E-2</v>
          </cell>
          <cell r="H95">
            <v>3.8891736999999996E-2</v>
          </cell>
          <cell r="I95">
            <v>3.6173694750000006E-2</v>
          </cell>
          <cell r="J95">
            <v>3.7530280000000006E-2</v>
          </cell>
          <cell r="K95">
            <v>3.4097315750000003E-2</v>
          </cell>
          <cell r="L95">
            <v>3.1772875749999999E-2</v>
          </cell>
          <cell r="M95">
            <v>2.5422755000000002E-2</v>
          </cell>
          <cell r="N95">
            <v>2.2749015750000001E-2</v>
          </cell>
          <cell r="O95">
            <v>2.4338489249999998E-2</v>
          </cell>
          <cell r="P95">
            <v>2.33492145E-2</v>
          </cell>
          <cell r="Q95">
            <v>2.3481252750000004E-2</v>
          </cell>
          <cell r="R95">
            <v>2.2930251749999998E-2</v>
          </cell>
          <cell r="S95">
            <v>2.3868271E-2</v>
          </cell>
          <cell r="T95">
            <v>2.3591056000000003E-2</v>
          </cell>
          <cell r="U95">
            <v>2.2816477249999998E-2</v>
          </cell>
          <cell r="V95">
            <v>2.27456225E-2</v>
          </cell>
          <cell r="W95">
            <v>2.45757895E-2</v>
          </cell>
          <cell r="X95">
            <v>2.7907561500000001E-2</v>
          </cell>
          <cell r="Y95">
            <v>2.8072409999999999E-2</v>
          </cell>
        </row>
        <row r="96">
          <cell r="B96">
            <v>8.1385718999999995E-2</v>
          </cell>
          <cell r="C96">
            <v>6.7844819000000001E-2</v>
          </cell>
          <cell r="D96">
            <v>5.9964270500000007E-2</v>
          </cell>
          <cell r="E96">
            <v>5.572822275E-2</v>
          </cell>
          <cell r="F96">
            <v>5.5203682000000004E-2</v>
          </cell>
          <cell r="G96">
            <v>5.4610555000000005E-2</v>
          </cell>
          <cell r="H96">
            <v>5.9619709E-2</v>
          </cell>
          <cell r="I96">
            <v>6.5748531250000006E-2</v>
          </cell>
          <cell r="J96">
            <v>6.7199132750000001E-2</v>
          </cell>
          <cell r="K96">
            <v>6.4346207750000009E-2</v>
          </cell>
          <cell r="L96">
            <v>6.6031776249999993E-2</v>
          </cell>
          <cell r="M96">
            <v>6.5771099000000013E-2</v>
          </cell>
          <cell r="N96">
            <v>6.5133489750000009E-2</v>
          </cell>
          <cell r="O96">
            <v>6.575423725E-2</v>
          </cell>
          <cell r="P96">
            <v>6.6017923249999999E-2</v>
          </cell>
          <cell r="Q96">
            <v>6.6419265750000012E-2</v>
          </cell>
          <cell r="R96">
            <v>6.6246256000000003E-2</v>
          </cell>
          <cell r="S96">
            <v>6.5775890249999996E-2</v>
          </cell>
          <cell r="T96">
            <v>7.8302656250000005E-2</v>
          </cell>
          <cell r="U96">
            <v>9.7729797499999993E-2</v>
          </cell>
          <cell r="V96">
            <v>0.10732715250000001</v>
          </cell>
          <cell r="W96">
            <v>9.9748241250000008E-2</v>
          </cell>
          <cell r="X96">
            <v>9.7454006250000003E-2</v>
          </cell>
          <cell r="Y96">
            <v>9.1395595750000003E-2</v>
          </cell>
        </row>
        <row r="97">
          <cell r="B97">
            <v>9.9036502999999998E-2</v>
          </cell>
          <cell r="C97">
            <v>8.5675838500000004E-2</v>
          </cell>
          <cell r="D97">
            <v>7.9259279249999995E-2</v>
          </cell>
          <cell r="E97">
            <v>7.0853704499999989E-2</v>
          </cell>
          <cell r="F97">
            <v>6.9218784499999991E-2</v>
          </cell>
          <cell r="G97">
            <v>6.1155431500000003E-2</v>
          </cell>
          <cell r="H97">
            <v>6.1182798499999996E-2</v>
          </cell>
          <cell r="I97">
            <v>6.2051285500000004E-2</v>
          </cell>
          <cell r="J97">
            <v>7.0075502250000005E-2</v>
          </cell>
          <cell r="K97">
            <v>9.4878687000000003E-2</v>
          </cell>
          <cell r="L97">
            <v>0.10966440399999999</v>
          </cell>
          <cell r="M97">
            <v>0.11104628200000001</v>
          </cell>
          <cell r="N97">
            <v>0.1184079895</v>
          </cell>
          <cell r="O97">
            <v>0.1197963925</v>
          </cell>
          <cell r="P97">
            <v>0.11950507174999998</v>
          </cell>
          <cell r="Q97">
            <v>0.1210572395</v>
          </cell>
          <cell r="R97">
            <v>0.12421519649999999</v>
          </cell>
          <cell r="S97">
            <v>0.13488548275000001</v>
          </cell>
          <cell r="T97">
            <v>0.14749549875000001</v>
          </cell>
          <cell r="U97">
            <v>0.1534202385</v>
          </cell>
          <cell r="V97">
            <v>0.16116685874999997</v>
          </cell>
          <cell r="W97">
            <v>0.16260902400000002</v>
          </cell>
          <cell r="X97">
            <v>0.15630997474999997</v>
          </cell>
          <cell r="Y97">
            <v>0.12853137600000003</v>
          </cell>
        </row>
        <row r="98">
          <cell r="B98">
            <v>7.8795804999999997E-2</v>
          </cell>
          <cell r="C98">
            <v>6.6313148500000002E-2</v>
          </cell>
          <cell r="D98">
            <v>5.92506265E-2</v>
          </cell>
          <cell r="E98">
            <v>5.5038318750000002E-2</v>
          </cell>
          <cell r="F98">
            <v>4.9521032500000006E-2</v>
          </cell>
          <cell r="G98">
            <v>5.0417725500000003E-2</v>
          </cell>
          <cell r="H98">
            <v>5.1756108999999995E-2</v>
          </cell>
          <cell r="I98">
            <v>5.1157122499999999E-2</v>
          </cell>
          <cell r="J98">
            <v>4.9757461499999996E-2</v>
          </cell>
          <cell r="K98">
            <v>5.9680409499999997E-2</v>
          </cell>
          <cell r="L98">
            <v>6.607062050000001E-2</v>
          </cell>
          <cell r="M98">
            <v>8.2482663999999997E-2</v>
          </cell>
          <cell r="N98">
            <v>8.9686795999999999E-2</v>
          </cell>
          <cell r="O98">
            <v>8.0871816499999999E-2</v>
          </cell>
          <cell r="P98">
            <v>7.8783685749999999E-2</v>
          </cell>
          <cell r="Q98">
            <v>7.930842049999999E-2</v>
          </cell>
          <cell r="R98">
            <v>8.1818983250000005E-2</v>
          </cell>
          <cell r="S98">
            <v>8.5394878500000007E-2</v>
          </cell>
          <cell r="T98">
            <v>9.8755372999999994E-2</v>
          </cell>
          <cell r="U98">
            <v>0.10907365999999999</v>
          </cell>
          <cell r="V98">
            <v>0.11697601349999999</v>
          </cell>
          <cell r="W98">
            <v>0.11170840624999999</v>
          </cell>
          <cell r="X98">
            <v>9.9778192500000001E-2</v>
          </cell>
          <cell r="Y98">
            <v>8.5012867000000006E-2</v>
          </cell>
        </row>
        <row r="99">
          <cell r="B99">
            <v>1.100726875E-2</v>
          </cell>
          <cell r="C99">
            <v>1.0947811E-2</v>
          </cell>
          <cell r="D99">
            <v>1.0719811499999999E-2</v>
          </cell>
          <cell r="E99">
            <v>1.050924625E-2</v>
          </cell>
          <cell r="F99">
            <v>1.05278405E-2</v>
          </cell>
          <cell r="G99">
            <v>1.0361479E-2</v>
          </cell>
          <cell r="H99">
            <v>9.9213022499999998E-3</v>
          </cell>
          <cell r="I99">
            <v>8.3805154999999996E-3</v>
          </cell>
          <cell r="J99">
            <v>7.4320562499999993E-3</v>
          </cell>
          <cell r="K99">
            <v>7.5738577500000003E-3</v>
          </cell>
          <cell r="L99">
            <v>7.4906920000000002E-3</v>
          </cell>
          <cell r="M99">
            <v>7.5042225000000002E-3</v>
          </cell>
          <cell r="N99">
            <v>7.5115817499999994E-3</v>
          </cell>
          <cell r="O99">
            <v>7.47716175E-3</v>
          </cell>
          <cell r="P99">
            <v>7.4958124999999999E-3</v>
          </cell>
          <cell r="Q99">
            <v>7.5497539999999988E-3</v>
          </cell>
          <cell r="R99">
            <v>7.6394232500000001E-3</v>
          </cell>
          <cell r="S99">
            <v>8.9968494999999992E-3</v>
          </cell>
          <cell r="T99">
            <v>1.05288525E-2</v>
          </cell>
          <cell r="U99">
            <v>1.189936975E-2</v>
          </cell>
          <cell r="V99">
            <v>1.2455058000000001E-2</v>
          </cell>
          <cell r="W99">
            <v>1.2406316000000001E-2</v>
          </cell>
          <cell r="X99">
            <v>1.2095807E-2</v>
          </cell>
          <cell r="Y99">
            <v>1.1176911249999999E-2</v>
          </cell>
        </row>
        <row r="100">
          <cell r="B100">
            <v>1.3831301750000002E-2</v>
          </cell>
          <cell r="C100">
            <v>1.1574247749999999E-2</v>
          </cell>
          <cell r="D100">
            <v>9.2529829999999993E-3</v>
          </cell>
          <cell r="E100">
            <v>8.2294837500000006E-3</v>
          </cell>
          <cell r="F100">
            <v>7.9747822499999996E-3</v>
          </cell>
          <cell r="G100">
            <v>8.1236192500000002E-3</v>
          </cell>
          <cell r="H100">
            <v>7.8331449999999997E-3</v>
          </cell>
          <cell r="I100">
            <v>9.5257864999999994E-3</v>
          </cell>
          <cell r="J100">
            <v>1.1684483000000001E-2</v>
          </cell>
          <cell r="K100">
            <v>1.2566880500000002E-2</v>
          </cell>
          <cell r="L100">
            <v>1.2371710249999999E-2</v>
          </cell>
          <cell r="M100">
            <v>1.2962847E-2</v>
          </cell>
          <cell r="N100">
            <v>1.370394325E-2</v>
          </cell>
          <cell r="O100">
            <v>1.31281275E-2</v>
          </cell>
          <cell r="P100">
            <v>1.251855625E-2</v>
          </cell>
          <cell r="Q100">
            <v>1.265868075E-2</v>
          </cell>
          <cell r="R100">
            <v>1.2803999500000001E-2</v>
          </cell>
          <cell r="S100">
            <v>1.3372647499999999E-2</v>
          </cell>
          <cell r="T100">
            <v>1.4530745250000001E-2</v>
          </cell>
          <cell r="U100">
            <v>1.6780070000000001E-2</v>
          </cell>
          <cell r="V100">
            <v>1.7885357249999997E-2</v>
          </cell>
          <cell r="W100">
            <v>1.6770364749999999E-2</v>
          </cell>
          <cell r="X100">
            <v>1.493685025E-2</v>
          </cell>
          <cell r="Y100">
            <v>1.420620125E-2</v>
          </cell>
        </row>
        <row r="101">
          <cell r="B101">
            <v>6.460651299999999E-2</v>
          </cell>
          <cell r="C101">
            <v>6.2278545249999998E-2</v>
          </cell>
          <cell r="D101">
            <v>6.3259620500000002E-2</v>
          </cell>
          <cell r="E101">
            <v>6.1052902499999999E-2</v>
          </cell>
          <cell r="F101">
            <v>5.7440959749999999E-2</v>
          </cell>
          <cell r="G101">
            <v>5.7636598750000004E-2</v>
          </cell>
          <cell r="H101">
            <v>5.4384343000000002E-2</v>
          </cell>
          <cell r="I101">
            <v>5.3719323999999999E-2</v>
          </cell>
          <cell r="J101">
            <v>5.4359053500000004E-2</v>
          </cell>
          <cell r="K101">
            <v>5.676057075000001E-2</v>
          </cell>
          <cell r="L101">
            <v>5.9263641249999999E-2</v>
          </cell>
          <cell r="M101">
            <v>6.2853529999999991E-2</v>
          </cell>
          <cell r="N101">
            <v>6.3224973500000003E-2</v>
          </cell>
          <cell r="O101">
            <v>6.3072910250000003E-2</v>
          </cell>
          <cell r="P101">
            <v>6.3147813750000004E-2</v>
          </cell>
          <cell r="Q101">
            <v>6.3549334250000006E-2</v>
          </cell>
          <cell r="R101">
            <v>6.1658057250000002E-2</v>
          </cell>
          <cell r="S101">
            <v>6.4159408500000001E-2</v>
          </cell>
          <cell r="T101">
            <v>7.2475937000000004E-2</v>
          </cell>
          <cell r="U101">
            <v>7.9677997750000007E-2</v>
          </cell>
          <cell r="V101">
            <v>8.6096639999999988E-2</v>
          </cell>
          <cell r="W101">
            <v>9.4419292500000002E-2</v>
          </cell>
          <cell r="X101">
            <v>8.7654443750000005E-2</v>
          </cell>
          <cell r="Y101">
            <v>8.0689498999999998E-2</v>
          </cell>
        </row>
        <row r="102">
          <cell r="B102">
            <v>0.13109888824999999</v>
          </cell>
          <cell r="C102">
            <v>0.12181122000000001</v>
          </cell>
          <cell r="D102">
            <v>0.11159190975</v>
          </cell>
          <cell r="E102">
            <v>0.10550749775</v>
          </cell>
          <cell r="F102">
            <v>0.1019058665</v>
          </cell>
          <cell r="G102">
            <v>0.10000301175000001</v>
          </cell>
          <cell r="H102">
            <v>9.8998462750000002E-2</v>
          </cell>
          <cell r="I102">
            <v>0.10095124825</v>
          </cell>
          <cell r="J102">
            <v>0.11085073099999999</v>
          </cell>
          <cell r="K102">
            <v>0.12248996349999999</v>
          </cell>
          <cell r="L102">
            <v>0.12801270299999998</v>
          </cell>
          <cell r="M102">
            <v>0.13412879575</v>
          </cell>
          <cell r="N102">
            <v>0.13848450849999999</v>
          </cell>
          <cell r="O102">
            <v>0.13503586949999999</v>
          </cell>
          <cell r="P102">
            <v>0.12745211225</v>
          </cell>
          <cell r="Q102">
            <v>0.12668881625</v>
          </cell>
          <cell r="R102">
            <v>0.12803632525</v>
          </cell>
          <cell r="S102">
            <v>0.126641489</v>
          </cell>
          <cell r="T102">
            <v>0.131867075</v>
          </cell>
          <cell r="U102">
            <v>0.14306108850000002</v>
          </cell>
          <cell r="V102">
            <v>0.15745753099999998</v>
          </cell>
          <cell r="W102">
            <v>0.15901654825000003</v>
          </cell>
          <cell r="X102">
            <v>0.15373693100000002</v>
          </cell>
          <cell r="Y102">
            <v>0.1473370705</v>
          </cell>
        </row>
        <row r="103">
          <cell r="B103">
            <v>5.5181899E-2</v>
          </cell>
          <cell r="C103">
            <v>5.3891347499999999E-2</v>
          </cell>
          <cell r="D103">
            <v>5.4900853000000006E-2</v>
          </cell>
          <cell r="E103">
            <v>5.5351084500000002E-2</v>
          </cell>
          <cell r="F103">
            <v>5.5020823499999996E-2</v>
          </cell>
          <cell r="G103">
            <v>5.2879305249999994E-2</v>
          </cell>
          <cell r="H103">
            <v>4.7737524000000003E-2</v>
          </cell>
          <cell r="I103">
            <v>3.9144707749999993E-2</v>
          </cell>
          <cell r="J103">
            <v>4.0088535250000001E-2</v>
          </cell>
          <cell r="K103">
            <v>4.4005690750000007E-2</v>
          </cell>
          <cell r="L103">
            <v>4.5841182750000001E-2</v>
          </cell>
          <cell r="M103">
            <v>4.4377989749999999E-2</v>
          </cell>
          <cell r="N103">
            <v>4.3931600500000001E-2</v>
          </cell>
          <cell r="O103">
            <v>4.573196425E-2</v>
          </cell>
          <cell r="P103">
            <v>4.5163877499999998E-2</v>
          </cell>
          <cell r="Q103">
            <v>4.5647107250000006E-2</v>
          </cell>
          <cell r="R103">
            <v>4.4214585250000001E-2</v>
          </cell>
          <cell r="S103">
            <v>4.5392818249999994E-2</v>
          </cell>
          <cell r="T103">
            <v>4.5624579249999998E-2</v>
          </cell>
          <cell r="U103">
            <v>4.4839326999999998E-2</v>
          </cell>
          <cell r="V103">
            <v>4.9521163999999999E-2</v>
          </cell>
          <cell r="W103">
            <v>5.8817176749999998E-2</v>
          </cell>
          <cell r="X103">
            <v>5.8315756000000003E-2</v>
          </cell>
          <cell r="Y103">
            <v>5.8426101750000001E-2</v>
          </cell>
        </row>
        <row r="104">
          <cell r="B104">
            <v>0.10802761449999999</v>
          </cell>
          <cell r="C104">
            <v>0.1060206125</v>
          </cell>
          <cell r="D104">
            <v>9.9899347249999992E-2</v>
          </cell>
          <cell r="E104">
            <v>0.10054726975</v>
          </cell>
          <cell r="F104">
            <v>0.1019406415</v>
          </cell>
          <cell r="G104">
            <v>0.102426422</v>
          </cell>
          <cell r="H104">
            <v>8.8468726999999997E-2</v>
          </cell>
          <cell r="I104">
            <v>8.2675598500000003E-2</v>
          </cell>
          <cell r="J104">
            <v>8.100655725E-2</v>
          </cell>
          <cell r="K104">
            <v>8.081161299999999E-2</v>
          </cell>
          <cell r="L104">
            <v>8.0609403499999996E-2</v>
          </cell>
          <cell r="M104">
            <v>8.0971134250000007E-2</v>
          </cell>
          <cell r="N104">
            <v>8.0499086250000004E-2</v>
          </cell>
          <cell r="O104">
            <v>8.2327253500000003E-2</v>
          </cell>
          <cell r="P104">
            <v>8.2005292999999993E-2</v>
          </cell>
          <cell r="Q104">
            <v>8.2093282499999989E-2</v>
          </cell>
          <cell r="R104">
            <v>8.0045713750000011E-2</v>
          </cell>
          <cell r="S104">
            <v>8.7306051250000002E-2</v>
          </cell>
          <cell r="T104">
            <v>0.10093381875</v>
          </cell>
          <cell r="U104">
            <v>0.11256392100000001</v>
          </cell>
          <cell r="V104">
            <v>0.11847268675000001</v>
          </cell>
          <cell r="W104">
            <v>0.1206089915</v>
          </cell>
          <cell r="X104">
            <v>0.12086144250000001</v>
          </cell>
          <cell r="Y104">
            <v>0.1189770525</v>
          </cell>
        </row>
        <row r="105">
          <cell r="B105">
            <v>2.9851617500000001E-3</v>
          </cell>
          <cell r="C105">
            <v>2.9508522500000002E-3</v>
          </cell>
          <cell r="D105">
            <v>2.8900049999999997E-3</v>
          </cell>
          <cell r="E105">
            <v>2.8780040000000004E-3</v>
          </cell>
          <cell r="F105">
            <v>2.8787302499999998E-3</v>
          </cell>
          <cell r="G105">
            <v>2.8784090000000006E-3</v>
          </cell>
          <cell r="H105">
            <v>2.8728775E-3</v>
          </cell>
          <cell r="I105">
            <v>2.8763342499999998E-3</v>
          </cell>
          <cell r="J105">
            <v>2.8823167500000003E-3</v>
          </cell>
          <cell r="K105">
            <v>2.8993450000000002E-3</v>
          </cell>
          <cell r="L105">
            <v>2.9049972500000002E-3</v>
          </cell>
          <cell r="M105">
            <v>2.9201680000000003E-3</v>
          </cell>
          <cell r="N105">
            <v>2.9391499999999997E-3</v>
          </cell>
          <cell r="O105">
            <v>2.9352447499999997E-3</v>
          </cell>
          <cell r="P105">
            <v>2.9370315000000003E-3</v>
          </cell>
          <cell r="Q105">
            <v>2.9317224999999996E-3</v>
          </cell>
          <cell r="R105">
            <v>2.9628637500000001E-3</v>
          </cell>
          <cell r="S105">
            <v>3.0123490000000001E-3</v>
          </cell>
          <cell r="T105">
            <v>3.1064644999999999E-3</v>
          </cell>
          <cell r="U105">
            <v>3.1923444999999999E-3</v>
          </cell>
          <cell r="V105">
            <v>3.2182242500000003E-3</v>
          </cell>
          <cell r="W105">
            <v>3.1657124999999995E-3</v>
          </cell>
          <cell r="X105">
            <v>3.0833717500000006E-3</v>
          </cell>
          <cell r="Y105">
            <v>3.0227987500000002E-3</v>
          </cell>
        </row>
        <row r="106">
          <cell r="B106">
            <v>4.805832275E-2</v>
          </cell>
          <cell r="C106">
            <v>4.7117035000000002E-2</v>
          </cell>
          <cell r="D106">
            <v>4.514179125E-2</v>
          </cell>
          <cell r="E106">
            <v>4.5129354500000003E-2</v>
          </cell>
          <cell r="F106">
            <v>4.4080092500000001E-2</v>
          </cell>
          <cell r="G106">
            <v>4.4300822249999997E-2</v>
          </cell>
          <cell r="H106">
            <v>3.9711895249999997E-2</v>
          </cell>
          <cell r="I106">
            <v>3.7497894250000004E-2</v>
          </cell>
          <cell r="J106">
            <v>3.6311591999999997E-2</v>
          </cell>
          <cell r="K106">
            <v>4.1566246750000001E-2</v>
          </cell>
          <cell r="L106">
            <v>4.4172910750000002E-2</v>
          </cell>
          <cell r="M106">
            <v>4.4618225000000004E-2</v>
          </cell>
          <cell r="N106">
            <v>4.3855111249999995E-2</v>
          </cell>
          <cell r="O106">
            <v>4.2916893000000005E-2</v>
          </cell>
          <cell r="P106">
            <v>4.1470704249999997E-2</v>
          </cell>
          <cell r="Q106">
            <v>4.04385565E-2</v>
          </cell>
          <cell r="R106">
            <v>3.9413001000000003E-2</v>
          </cell>
          <cell r="S106">
            <v>4.1456463749999999E-2</v>
          </cell>
          <cell r="T106">
            <v>4.0769659250000007E-2</v>
          </cell>
          <cell r="U106">
            <v>4.3826839249999999E-2</v>
          </cell>
          <cell r="V106">
            <v>4.8110149250000005E-2</v>
          </cell>
          <cell r="W106">
            <v>5.3980383000000007E-2</v>
          </cell>
          <cell r="X106">
            <v>5.5304530999999997E-2</v>
          </cell>
          <cell r="Y106">
            <v>5.1206599250000005E-2</v>
          </cell>
        </row>
        <row r="107">
          <cell r="B107">
            <v>9.5208738249999994E-2</v>
          </cell>
          <cell r="C107">
            <v>8.7066017250000002E-2</v>
          </cell>
          <cell r="D107">
            <v>7.5137658750000003E-2</v>
          </cell>
          <cell r="E107">
            <v>7.2748365500000009E-2</v>
          </cell>
          <cell r="F107">
            <v>7.2584089500000004E-2</v>
          </cell>
          <cell r="G107">
            <v>7.2292465249999993E-2</v>
          </cell>
          <cell r="H107">
            <v>7.0121293999999987E-2</v>
          </cell>
          <cell r="I107">
            <v>7.1203016250000001E-2</v>
          </cell>
          <cell r="J107">
            <v>7.2207973250000015E-2</v>
          </cell>
          <cell r="K107">
            <v>8.0186536749999981E-2</v>
          </cell>
          <cell r="L107">
            <v>9.7875156249999984E-2</v>
          </cell>
          <cell r="M107">
            <v>0.102742918</v>
          </cell>
          <cell r="N107">
            <v>0.10281991225000001</v>
          </cell>
          <cell r="O107">
            <v>0.1032559125</v>
          </cell>
          <cell r="P107">
            <v>0.10033322925000002</v>
          </cell>
          <cell r="Q107">
            <v>8.9220783250000005E-2</v>
          </cell>
          <cell r="R107">
            <v>8.5751924500000007E-2</v>
          </cell>
          <cell r="S107">
            <v>9.1228198999999996E-2</v>
          </cell>
          <cell r="T107">
            <v>9.7517377750000009E-2</v>
          </cell>
          <cell r="U107">
            <v>0.10922192975</v>
          </cell>
          <cell r="V107">
            <v>0.11317143249999999</v>
          </cell>
          <cell r="W107">
            <v>0.11252389700000001</v>
          </cell>
          <cell r="X107">
            <v>0.10533387750000001</v>
          </cell>
          <cell r="Y107">
            <v>9.8131048500000012E-2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5.7375517000000001E-2</v>
          </cell>
          <cell r="C109">
            <v>5.0723547249999994E-2</v>
          </cell>
          <cell r="D109">
            <v>4.9237155000000005E-2</v>
          </cell>
          <cell r="E109">
            <v>4.9961739499999998E-2</v>
          </cell>
          <cell r="F109">
            <v>4.8993345250000001E-2</v>
          </cell>
          <cell r="G109">
            <v>5.024177350000001E-2</v>
          </cell>
          <cell r="H109">
            <v>4.9461263749999991E-2</v>
          </cell>
          <cell r="I109">
            <v>5.0032156750000001E-2</v>
          </cell>
          <cell r="J109">
            <v>4.9396460250000003E-2</v>
          </cell>
          <cell r="K109">
            <v>5.4777300750000001E-2</v>
          </cell>
          <cell r="L109">
            <v>6.4211010999999998E-2</v>
          </cell>
          <cell r="M109">
            <v>6.8190688999999999E-2</v>
          </cell>
          <cell r="N109">
            <v>7.0016508249999984E-2</v>
          </cell>
          <cell r="O109">
            <v>7.0882650500000005E-2</v>
          </cell>
          <cell r="P109">
            <v>6.6045938500000012E-2</v>
          </cell>
          <cell r="Q109">
            <v>6.6688157999999997E-2</v>
          </cell>
          <cell r="R109">
            <v>6.7418275749999992E-2</v>
          </cell>
          <cell r="S109">
            <v>7.1190132000000003E-2</v>
          </cell>
          <cell r="T109">
            <v>8.3857555249999993E-2</v>
          </cell>
          <cell r="U109">
            <v>9.1679517750000009E-2</v>
          </cell>
          <cell r="V109">
            <v>9.0010381750000007E-2</v>
          </cell>
          <cell r="W109">
            <v>8.3587404000000004E-2</v>
          </cell>
          <cell r="X109">
            <v>7.3981626499999995E-2</v>
          </cell>
          <cell r="Y109">
            <v>6.1493217500000003E-2</v>
          </cell>
        </row>
        <row r="110">
          <cell r="B110">
            <v>9.5003519250000015E-2</v>
          </cell>
          <cell r="C110">
            <v>8.4367969500000001E-2</v>
          </cell>
          <cell r="D110">
            <v>7.9215738250000001E-2</v>
          </cell>
          <cell r="E110">
            <v>8.1453933749999999E-2</v>
          </cell>
          <cell r="F110">
            <v>8.0215150750000005E-2</v>
          </cell>
          <cell r="G110">
            <v>7.9691900499999996E-2</v>
          </cell>
          <cell r="H110">
            <v>7.5420051500000002E-2</v>
          </cell>
          <cell r="I110">
            <v>7.7837804750000003E-2</v>
          </cell>
          <cell r="J110">
            <v>8.8172069500000005E-2</v>
          </cell>
          <cell r="K110">
            <v>9.328732675000001E-2</v>
          </cell>
          <cell r="L110">
            <v>9.6230873250000001E-2</v>
          </cell>
          <cell r="M110">
            <v>0.103906576</v>
          </cell>
          <cell r="N110">
            <v>0.10569915975000001</v>
          </cell>
          <cell r="O110">
            <v>0.10351966875</v>
          </cell>
          <cell r="P110">
            <v>9.6190521250000008E-2</v>
          </cell>
          <cell r="Q110">
            <v>9.6342655249999992E-2</v>
          </cell>
          <cell r="R110">
            <v>9.4863479750000007E-2</v>
          </cell>
          <cell r="S110">
            <v>9.8769607250000002E-2</v>
          </cell>
          <cell r="T110">
            <v>0.10352383624999999</v>
          </cell>
          <cell r="U110">
            <v>0.10996413775000001</v>
          </cell>
          <cell r="V110">
            <v>0.1149172155</v>
          </cell>
          <cell r="W110">
            <v>0.11560138149999999</v>
          </cell>
          <cell r="X110">
            <v>0.10481851575000001</v>
          </cell>
          <cell r="Y110">
            <v>9.8172777249999996E-2</v>
          </cell>
        </row>
        <row r="111">
          <cell r="B111">
            <v>1.52399235E-2</v>
          </cell>
          <cell r="C111">
            <v>1.2308168750000001E-2</v>
          </cell>
          <cell r="D111">
            <v>1.1943688500000001E-2</v>
          </cell>
          <cell r="E111">
            <v>1.0859698499999999E-2</v>
          </cell>
          <cell r="F111">
            <v>9.9068337499999982E-3</v>
          </cell>
          <cell r="G111">
            <v>9.9860082499999992E-3</v>
          </cell>
          <cell r="H111">
            <v>7.4447084999999993E-3</v>
          </cell>
          <cell r="I111">
            <v>7.694193749999999E-3</v>
          </cell>
          <cell r="J111">
            <v>9.0308342499999996E-3</v>
          </cell>
          <cell r="K111">
            <v>1.150038125E-2</v>
          </cell>
          <cell r="L111">
            <v>1.2073923E-2</v>
          </cell>
          <cell r="M111">
            <v>1.2782509499999999E-2</v>
          </cell>
          <cell r="N111">
            <v>1.3615539500000001E-2</v>
          </cell>
          <cell r="O111">
            <v>1.2778354E-2</v>
          </cell>
          <cell r="P111">
            <v>1.266023925E-2</v>
          </cell>
          <cell r="Q111">
            <v>1.1901309000000001E-2</v>
          </cell>
          <cell r="R111">
            <v>1.1619350249999999E-2</v>
          </cell>
          <cell r="S111">
            <v>1.2558168749999999E-2</v>
          </cell>
          <cell r="T111">
            <v>1.4718423999999999E-2</v>
          </cell>
          <cell r="U111">
            <v>1.5312274250000001E-2</v>
          </cell>
          <cell r="V111">
            <v>1.7422703750000001E-2</v>
          </cell>
          <cell r="W111">
            <v>1.9267895E-2</v>
          </cell>
          <cell r="X111">
            <v>1.8125985000000001E-2</v>
          </cell>
          <cell r="Y111">
            <v>1.7526252499999999E-2</v>
          </cell>
        </row>
        <row r="112">
          <cell r="B112">
            <v>4.1461763500000005E-2</v>
          </cell>
          <cell r="C112">
            <v>3.8041232250000001E-2</v>
          </cell>
          <cell r="D112">
            <v>3.4329360500000003E-2</v>
          </cell>
          <cell r="E112">
            <v>3.31288395E-2</v>
          </cell>
          <cell r="F112">
            <v>3.2607246250000006E-2</v>
          </cell>
          <cell r="G112">
            <v>3.1884546999999999E-2</v>
          </cell>
          <cell r="H112">
            <v>2.65848895E-2</v>
          </cell>
          <cell r="I112">
            <v>2.5550180499999998E-2</v>
          </cell>
          <cell r="J112">
            <v>2.235113125E-2</v>
          </cell>
          <cell r="K112">
            <v>2.8694336999999997E-2</v>
          </cell>
          <cell r="L112">
            <v>3.0948389499999996E-2</v>
          </cell>
          <cell r="M112">
            <v>3.5594055249999999E-2</v>
          </cell>
          <cell r="N112">
            <v>3.7449145250000003E-2</v>
          </cell>
          <cell r="O112">
            <v>3.5255894500000003E-2</v>
          </cell>
          <cell r="P112">
            <v>3.2365603749999999E-2</v>
          </cell>
          <cell r="Q112">
            <v>3.2491957250000002E-2</v>
          </cell>
          <cell r="R112">
            <v>3.1695817000000001E-2</v>
          </cell>
          <cell r="S112">
            <v>3.2440128499999998E-2</v>
          </cell>
          <cell r="T112">
            <v>3.7034109250000002E-2</v>
          </cell>
          <cell r="U112">
            <v>4.0820647250000001E-2</v>
          </cell>
          <cell r="V112">
            <v>4.9881929250000005E-2</v>
          </cell>
          <cell r="W112">
            <v>5.6206500250000006E-2</v>
          </cell>
          <cell r="X112">
            <v>5.234097075E-2</v>
          </cell>
          <cell r="Y112">
            <v>4.8767292249999997E-2</v>
          </cell>
        </row>
        <row r="113">
          <cell r="B113">
            <v>4.7246171000000003E-2</v>
          </cell>
          <cell r="C113">
            <v>4.5116583750000001E-2</v>
          </cell>
          <cell r="D113">
            <v>4.7623760500000001E-2</v>
          </cell>
          <cell r="E113">
            <v>4.6456856999999997E-2</v>
          </cell>
          <cell r="F113">
            <v>3.7820694000000002E-2</v>
          </cell>
          <cell r="G113">
            <v>3.535089475E-2</v>
          </cell>
          <cell r="H113">
            <v>3.3655843750000004E-2</v>
          </cell>
          <cell r="I113">
            <v>2.9363193250000003E-2</v>
          </cell>
          <cell r="J113">
            <v>3.4083625999999992E-2</v>
          </cell>
          <cell r="K113">
            <v>3.4970979749999999E-2</v>
          </cell>
          <cell r="L113">
            <v>3.9186185499999998E-2</v>
          </cell>
          <cell r="M113">
            <v>4.253252775E-2</v>
          </cell>
          <cell r="N113">
            <v>4.1543120500000003E-2</v>
          </cell>
          <cell r="O113">
            <v>4.1383441E-2</v>
          </cell>
          <cell r="P113">
            <v>4.1262770500000004E-2</v>
          </cell>
          <cell r="Q113">
            <v>3.6535296250000002E-2</v>
          </cell>
          <cell r="R113">
            <v>3.3020949250000001E-2</v>
          </cell>
          <cell r="S113">
            <v>2.98884375E-2</v>
          </cell>
          <cell r="T113">
            <v>2.7546426249999999E-2</v>
          </cell>
          <cell r="U113">
            <v>2.8329730000000001E-2</v>
          </cell>
          <cell r="V113">
            <v>3.3732688750000003E-2</v>
          </cell>
          <cell r="W113">
            <v>3.9799403999999997E-2</v>
          </cell>
          <cell r="X113">
            <v>4.1797097999999998E-2</v>
          </cell>
          <cell r="Y113">
            <v>4.1062238750000007E-2</v>
          </cell>
        </row>
        <row r="114">
          <cell r="B114">
            <v>4.4222388250000001E-2</v>
          </cell>
          <cell r="C114">
            <v>3.9746250250000004E-2</v>
          </cell>
          <cell r="D114">
            <v>3.6012170999999996E-2</v>
          </cell>
          <cell r="E114">
            <v>3.2264206250000003E-2</v>
          </cell>
          <cell r="F114">
            <v>3.2784588249999996E-2</v>
          </cell>
          <cell r="G114">
            <v>3.2928205500000002E-2</v>
          </cell>
          <cell r="H114">
            <v>3.2982994000000002E-2</v>
          </cell>
          <cell r="I114">
            <v>3.2981648500000002E-2</v>
          </cell>
          <cell r="J114">
            <v>3.385868375E-2</v>
          </cell>
          <cell r="K114">
            <v>3.4287711749999998E-2</v>
          </cell>
          <cell r="L114">
            <v>3.4450130750000002E-2</v>
          </cell>
          <cell r="M114">
            <v>3.4859777500000001E-2</v>
          </cell>
          <cell r="N114">
            <v>3.4617343000000009E-2</v>
          </cell>
          <cell r="O114">
            <v>3.5190996999999995E-2</v>
          </cell>
          <cell r="P114">
            <v>3.4562768999999993E-2</v>
          </cell>
          <cell r="Q114">
            <v>3.4737909500000004E-2</v>
          </cell>
          <cell r="R114">
            <v>3.4895666000000006E-2</v>
          </cell>
          <cell r="S114">
            <v>3.7883321749999997E-2</v>
          </cell>
          <cell r="T114">
            <v>4.5103412499999995E-2</v>
          </cell>
          <cell r="U114">
            <v>5.1716356249999998E-2</v>
          </cell>
          <cell r="V114">
            <v>5.1552817500000001E-2</v>
          </cell>
          <cell r="W114">
            <v>4.9417646250000002E-2</v>
          </cell>
          <cell r="X114">
            <v>4.4953124750000004E-2</v>
          </cell>
          <cell r="Y114">
            <v>4.1728427750000005E-2</v>
          </cell>
        </row>
        <row r="115">
          <cell r="B115">
            <v>4.0876412250000001E-2</v>
          </cell>
          <cell r="C115">
            <v>3.9627276250000003E-2</v>
          </cell>
          <cell r="D115">
            <v>3.526113325E-2</v>
          </cell>
          <cell r="E115">
            <v>3.246577875E-2</v>
          </cell>
          <cell r="F115">
            <v>3.2841099499999998E-2</v>
          </cell>
          <cell r="G115">
            <v>3.259942675E-2</v>
          </cell>
          <cell r="H115">
            <v>3.337429225E-2</v>
          </cell>
          <cell r="I115">
            <v>3.2259748749999997E-2</v>
          </cell>
          <cell r="J115">
            <v>3.6554042750000001E-2</v>
          </cell>
          <cell r="K115">
            <v>3.8661030749999999E-2</v>
          </cell>
          <cell r="L115">
            <v>4.0143449750000004E-2</v>
          </cell>
          <cell r="M115">
            <v>4.2927146249999999E-2</v>
          </cell>
          <cell r="N115">
            <v>4.3383316250000005E-2</v>
          </cell>
          <cell r="O115">
            <v>4.0242644000000001E-2</v>
          </cell>
          <cell r="P115">
            <v>3.9756983000000003E-2</v>
          </cell>
          <cell r="Q115">
            <v>3.9942886500000004E-2</v>
          </cell>
          <cell r="R115">
            <v>4.6261593750000003E-2</v>
          </cell>
          <cell r="S115">
            <v>5.7520764250000002E-2</v>
          </cell>
          <cell r="T115">
            <v>7.2327058750000006E-2</v>
          </cell>
          <cell r="U115">
            <v>8.5062576249999994E-2</v>
          </cell>
          <cell r="V115">
            <v>8.1389120000000009E-2</v>
          </cell>
          <cell r="W115">
            <v>7.5150423000000008E-2</v>
          </cell>
          <cell r="X115">
            <v>6.9613990749999993E-2</v>
          </cell>
          <cell r="Y115">
            <v>6.2451186250000006E-2</v>
          </cell>
        </row>
        <row r="116">
          <cell r="B116">
            <v>6.9487264999999994E-3</v>
          </cell>
          <cell r="C116">
            <v>6.4878982499999988E-3</v>
          </cell>
          <cell r="D116">
            <v>5.7086152500000001E-3</v>
          </cell>
          <cell r="E116">
            <v>5.0463492499999993E-3</v>
          </cell>
          <cell r="F116">
            <v>4.9208375000000006E-3</v>
          </cell>
          <cell r="G116">
            <v>4.9916692500000005E-3</v>
          </cell>
          <cell r="H116">
            <v>4.8211755000000002E-3</v>
          </cell>
          <cell r="I116">
            <v>5.2968392499999992E-3</v>
          </cell>
          <cell r="J116">
            <v>6.7835017500000004E-3</v>
          </cell>
          <cell r="K116">
            <v>7.4488452499999998E-3</v>
          </cell>
          <cell r="L116">
            <v>7.758646000000001E-3</v>
          </cell>
          <cell r="M116">
            <v>8.0693452500000002E-3</v>
          </cell>
          <cell r="N116">
            <v>8.2534145000000003E-3</v>
          </cell>
          <cell r="O116">
            <v>7.7018917499999994E-3</v>
          </cell>
          <cell r="P116">
            <v>6.8660075000000001E-3</v>
          </cell>
          <cell r="Q116">
            <v>5.8648777499999997E-3</v>
          </cell>
          <cell r="R116">
            <v>5.5850517500000002E-3</v>
          </cell>
          <cell r="S116">
            <v>6.1348377500000002E-3</v>
          </cell>
          <cell r="T116">
            <v>7.9706097499999996E-3</v>
          </cell>
          <cell r="U116">
            <v>9.2015340000000008E-3</v>
          </cell>
          <cell r="V116">
            <v>1.0524226750000001E-2</v>
          </cell>
          <cell r="W116">
            <v>1.0153463999999999E-2</v>
          </cell>
          <cell r="X116">
            <v>9.0123269999999988E-3</v>
          </cell>
          <cell r="Y116">
            <v>8.443510999999999E-3</v>
          </cell>
        </row>
        <row r="117">
          <cell r="B117">
            <v>1.8703149750000002E-2</v>
          </cell>
          <cell r="C117">
            <v>1.8680299750000004E-2</v>
          </cell>
          <cell r="D117">
            <v>1.8116150750000001E-2</v>
          </cell>
          <cell r="E117">
            <v>1.8592711999999997E-2</v>
          </cell>
          <cell r="F117">
            <v>1.9186724749999998E-2</v>
          </cell>
          <cell r="G117">
            <v>1.757341125E-2</v>
          </cell>
          <cell r="H117">
            <v>1.3651845250000001E-2</v>
          </cell>
          <cell r="I117">
            <v>1.2320205000000001E-2</v>
          </cell>
          <cell r="J117">
            <v>1.2622273750000001E-2</v>
          </cell>
          <cell r="K117">
            <v>1.2076895749999999E-2</v>
          </cell>
          <cell r="L117">
            <v>1.2673688249999999E-2</v>
          </cell>
          <cell r="M117">
            <v>1.2891874749999999E-2</v>
          </cell>
          <cell r="N117">
            <v>1.1686776250000001E-2</v>
          </cell>
          <cell r="O117">
            <v>9.9651282500000018E-3</v>
          </cell>
          <cell r="P117">
            <v>9.4195960000000006E-3</v>
          </cell>
          <cell r="Q117">
            <v>9.1114839999999996E-3</v>
          </cell>
          <cell r="R117">
            <v>9.9948387500000003E-3</v>
          </cell>
          <cell r="S117">
            <v>9.2381560000000008E-3</v>
          </cell>
          <cell r="T117">
            <v>9.2518097499999993E-3</v>
          </cell>
          <cell r="U117">
            <v>9.7487284999999996E-3</v>
          </cell>
          <cell r="V117">
            <v>8.8401182499999991E-3</v>
          </cell>
          <cell r="W117">
            <v>9.5513639999999997E-3</v>
          </cell>
          <cell r="X117">
            <v>1.287752325E-2</v>
          </cell>
          <cell r="Y117">
            <v>1.318375275E-2</v>
          </cell>
        </row>
        <row r="118">
          <cell r="B118">
            <v>1.5495988E-2</v>
          </cell>
          <cell r="C118">
            <v>1.1454407999999999E-2</v>
          </cell>
          <cell r="D118">
            <v>9.3003010000000004E-3</v>
          </cell>
          <cell r="E118">
            <v>8.7878304999999997E-3</v>
          </cell>
          <cell r="F118">
            <v>8.1554509999999993E-3</v>
          </cell>
          <cell r="G118">
            <v>8.0550242500000008E-3</v>
          </cell>
          <cell r="H118">
            <v>8.2578974999999999E-3</v>
          </cell>
          <cell r="I118">
            <v>8.1456077500000005E-3</v>
          </cell>
          <cell r="J118">
            <v>9.283782249999999E-3</v>
          </cell>
          <cell r="K118">
            <v>9.1905895000000005E-3</v>
          </cell>
          <cell r="L118">
            <v>1.0169226500000001E-2</v>
          </cell>
          <cell r="M118">
            <v>1.0966133250000001E-2</v>
          </cell>
          <cell r="N118">
            <v>1.1435046000000001E-2</v>
          </cell>
          <cell r="O118">
            <v>1.0467638000000001E-2</v>
          </cell>
          <cell r="P118">
            <v>1.055360225E-2</v>
          </cell>
          <cell r="Q118">
            <v>1.0823550750000001E-2</v>
          </cell>
          <cell r="R118">
            <v>1.0439349249999999E-2</v>
          </cell>
          <cell r="S118">
            <v>1.1297521749999999E-2</v>
          </cell>
          <cell r="T118">
            <v>1.5582307E-2</v>
          </cell>
          <cell r="U118">
            <v>2.0045017249999998E-2</v>
          </cell>
          <cell r="V118">
            <v>2.0671545000000003E-2</v>
          </cell>
          <cell r="W118">
            <v>1.9539285E-2</v>
          </cell>
          <cell r="X118">
            <v>1.6342935499999999E-2</v>
          </cell>
          <cell r="Y118">
            <v>1.3855681E-2</v>
          </cell>
        </row>
        <row r="119">
          <cell r="B119">
            <v>5.8898255250000003E-2</v>
          </cell>
          <cell r="C119">
            <v>5.0919336250000002E-2</v>
          </cell>
          <cell r="D119">
            <v>4.4198091499999988E-2</v>
          </cell>
          <cell r="E119">
            <v>4.0487021500000005E-2</v>
          </cell>
          <cell r="F119">
            <v>3.9796414249999995E-2</v>
          </cell>
          <cell r="G119">
            <v>3.9916027749999999E-2</v>
          </cell>
          <cell r="H119">
            <v>3.7368178500000002E-2</v>
          </cell>
          <cell r="I119">
            <v>3.608900525E-2</v>
          </cell>
          <cell r="J119">
            <v>3.8475890999999998E-2</v>
          </cell>
          <cell r="K119">
            <v>5.1047381500000003E-2</v>
          </cell>
          <cell r="L119">
            <v>5.5332942250000003E-2</v>
          </cell>
          <cell r="M119">
            <v>5.8136408000000001E-2</v>
          </cell>
          <cell r="N119">
            <v>6.2337680750000006E-2</v>
          </cell>
          <cell r="O119">
            <v>6.2091239749999999E-2</v>
          </cell>
          <cell r="P119">
            <v>5.8690736E-2</v>
          </cell>
          <cell r="Q119">
            <v>5.4140681250000003E-2</v>
          </cell>
          <cell r="R119">
            <v>5.1984291000000009E-2</v>
          </cell>
          <cell r="S119">
            <v>5.561554325000001E-2</v>
          </cell>
          <cell r="T119">
            <v>6.538261125E-2</v>
          </cell>
          <cell r="U119">
            <v>7.2799686250000009E-2</v>
          </cell>
          <cell r="V119">
            <v>7.7682493249999998E-2</v>
          </cell>
          <cell r="W119">
            <v>7.9095201500000004E-2</v>
          </cell>
          <cell r="X119">
            <v>7.4236860250000009E-2</v>
          </cell>
          <cell r="Y119">
            <v>7.0142112749999999E-2</v>
          </cell>
        </row>
      </sheetData>
      <sheetData sheetId="4">
        <row r="2">
          <cell r="B2">
            <v>1.5809012533802693</v>
          </cell>
          <cell r="C2">
            <v>1.5809012533802693</v>
          </cell>
          <cell r="D2">
            <v>1.5809012533802693</v>
          </cell>
          <cell r="E2">
            <v>1.5809012533802693</v>
          </cell>
          <cell r="F2">
            <v>1.5809012533802693</v>
          </cell>
          <cell r="G2">
            <v>1.5809012533802693</v>
          </cell>
          <cell r="H2">
            <v>1.5809012533802693</v>
          </cell>
          <cell r="I2">
            <v>1.5809012533802693</v>
          </cell>
          <cell r="J2">
            <v>1.5809012533802693</v>
          </cell>
          <cell r="K2">
            <v>1.5809012533802693</v>
          </cell>
          <cell r="L2">
            <v>1.5809012533802693</v>
          </cell>
          <cell r="M2">
            <v>1.5809012533802693</v>
          </cell>
          <cell r="N2">
            <v>1.5809012533802693</v>
          </cell>
          <cell r="O2">
            <v>1.5809012533802693</v>
          </cell>
          <cell r="P2">
            <v>1.5809012533802693</v>
          </cell>
          <cell r="Q2">
            <v>1.5809012533802693</v>
          </cell>
          <cell r="R2">
            <v>1.5809012533802693</v>
          </cell>
          <cell r="S2">
            <v>1.5809012533802693</v>
          </cell>
          <cell r="T2">
            <v>1.5809012533802693</v>
          </cell>
          <cell r="U2">
            <v>1.5809012533802693</v>
          </cell>
          <cell r="V2">
            <v>1.5809012533802693</v>
          </cell>
          <cell r="W2">
            <v>1.5809012533802693</v>
          </cell>
          <cell r="X2">
            <v>1.5809012533802693</v>
          </cell>
          <cell r="Y2">
            <v>1.5809012533802693</v>
          </cell>
        </row>
        <row r="3">
          <cell r="B3">
            <v>3.1618025067605386</v>
          </cell>
          <cell r="C3">
            <v>3.1618025067605386</v>
          </cell>
          <cell r="D3">
            <v>3.1618025067605386</v>
          </cell>
          <cell r="E3">
            <v>3.1618025067605386</v>
          </cell>
          <cell r="F3">
            <v>3.1618025067605386</v>
          </cell>
          <cell r="G3">
            <v>3.1618025067605386</v>
          </cell>
          <cell r="H3">
            <v>3.1618025067605386</v>
          </cell>
          <cell r="I3">
            <v>3.1618025067605386</v>
          </cell>
          <cell r="J3">
            <v>3.1618025067605386</v>
          </cell>
          <cell r="K3">
            <v>3.1618025067605386</v>
          </cell>
          <cell r="L3">
            <v>3.1618025067605386</v>
          </cell>
          <cell r="M3">
            <v>3.1618025067605386</v>
          </cell>
          <cell r="N3">
            <v>3.1618025067605386</v>
          </cell>
          <cell r="O3">
            <v>3.1618025067605386</v>
          </cell>
          <cell r="P3">
            <v>3.1618025067605386</v>
          </cell>
          <cell r="Q3">
            <v>3.1618025067605386</v>
          </cell>
          <cell r="R3">
            <v>3.1618025067605386</v>
          </cell>
          <cell r="S3">
            <v>3.1618025067605386</v>
          </cell>
          <cell r="T3">
            <v>3.1618025067605386</v>
          </cell>
          <cell r="U3">
            <v>3.1618025067605386</v>
          </cell>
          <cell r="V3">
            <v>3.1618025067605386</v>
          </cell>
          <cell r="W3">
            <v>3.1618025067605386</v>
          </cell>
          <cell r="X3">
            <v>3.1618025067605386</v>
          </cell>
          <cell r="Y3">
            <v>3.1618025067605386</v>
          </cell>
        </row>
        <row r="4">
          <cell r="B4">
            <v>9.5680075695188198E-4</v>
          </cell>
          <cell r="C4">
            <v>9.9058461409169034E-4</v>
          </cell>
          <cell r="D4">
            <v>1.0631401010425927E-3</v>
          </cell>
          <cell r="E4">
            <v>9.6471781983616968E-4</v>
          </cell>
          <cell r="F4">
            <v>9.9872876068668849E-4</v>
          </cell>
          <cell r="G4">
            <v>1.0262496926319005E-3</v>
          </cell>
          <cell r="H4">
            <v>1.0247027568970116E-3</v>
          </cell>
          <cell r="I4">
            <v>9.8243585665992663E-4</v>
          </cell>
          <cell r="J4">
            <v>9.7924336451488255E-4</v>
          </cell>
          <cell r="K4">
            <v>1.0277980372335792E-3</v>
          </cell>
          <cell r="L4">
            <v>9.9481313564222531E-4</v>
          </cell>
          <cell r="M4">
            <v>9.7374378896260597E-4</v>
          </cell>
          <cell r="N4">
            <v>1.0465667044459181E-3</v>
          </cell>
          <cell r="O4">
            <v>1.0189454868010524E-3</v>
          </cell>
          <cell r="P4">
            <v>9.7891766012890634E-4</v>
          </cell>
          <cell r="Q4">
            <v>9.7895800495060594E-4</v>
          </cell>
          <cell r="R4">
            <v>1.0102436851150039E-3</v>
          </cell>
          <cell r="S4">
            <v>1.003474464427775E-3</v>
          </cell>
          <cell r="T4">
            <v>1.0156669257030489E-3</v>
          </cell>
          <cell r="U4">
            <v>1.0184639105166357E-3</v>
          </cell>
          <cell r="V4">
            <v>1.0562597079577908E-3</v>
          </cell>
          <cell r="W4">
            <v>1.2694796571439849E-3</v>
          </cell>
          <cell r="X4">
            <v>1.5833248428802089E-3</v>
          </cell>
          <cell r="Y4">
            <v>1.7210582217993113E-3</v>
          </cell>
        </row>
        <row r="5">
          <cell r="B5">
            <v>7.7745959691135017E-3</v>
          </cell>
          <cell r="C5">
            <v>8.0722439256858524E-3</v>
          </cell>
          <cell r="D5">
            <v>7.7467696973113611E-3</v>
          </cell>
          <cell r="E5">
            <v>7.2564360250100182E-3</v>
          </cell>
          <cell r="F5">
            <v>8.8406150254010715E-3</v>
          </cell>
          <cell r="G5">
            <v>9.2492445421355884E-3</v>
          </cell>
          <cell r="H5">
            <v>1.1223629308254655E-2</v>
          </cell>
          <cell r="I5">
            <v>1.5127836127782783E-2</v>
          </cell>
          <cell r="J5">
            <v>1.7427887880868909E-2</v>
          </cell>
          <cell r="K5">
            <v>1.9181052383698109E-2</v>
          </cell>
          <cell r="L5">
            <v>1.8572009260736499E-2</v>
          </cell>
          <cell r="M5">
            <v>1.8773846718972597E-2</v>
          </cell>
          <cell r="N5">
            <v>1.5384517568164774E-2</v>
          </cell>
          <cell r="O5">
            <v>1.2054663216561188E-2</v>
          </cell>
          <cell r="P5">
            <v>9.3661174708963169E-3</v>
          </cell>
          <cell r="Q5">
            <v>9.795338216153613E-3</v>
          </cell>
          <cell r="R5">
            <v>9.4758608933080985E-3</v>
          </cell>
          <cell r="S5">
            <v>9.2151354929250005E-3</v>
          </cell>
          <cell r="T5">
            <v>8.942512084425638E-3</v>
          </cell>
          <cell r="U5">
            <v>9.6687847075245196E-3</v>
          </cell>
          <cell r="V5">
            <v>9.7808649276249111E-3</v>
          </cell>
          <cell r="W5">
            <v>8.7617298842012706E-3</v>
          </cell>
          <cell r="X5">
            <v>7.9656963254678918E-3</v>
          </cell>
          <cell r="Y5">
            <v>7.9140133280824736E-3</v>
          </cell>
        </row>
        <row r="6">
          <cell r="B6">
            <v>8.2700480544611578E-7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2.5213592380381345E-6</v>
          </cell>
          <cell r="T6">
            <v>4.1334870816420154E-5</v>
          </cell>
          <cell r="U6">
            <v>6.842302449965257E-5</v>
          </cell>
          <cell r="V6">
            <v>8.2017308230495189E-5</v>
          </cell>
          <cell r="W6">
            <v>6.6364798198968175E-5</v>
          </cell>
          <cell r="X6">
            <v>4.0830880742170432E-5</v>
          </cell>
          <cell r="Y6">
            <v>2.880312880247099E-5</v>
          </cell>
        </row>
        <row r="7">
          <cell r="B7">
            <v>4.8452564841968582E-2</v>
          </cell>
          <cell r="C7">
            <v>4.8582162143257022E-2</v>
          </cell>
          <cell r="D7">
            <v>3.1823479455389644E-2</v>
          </cell>
          <cell r="E7">
            <v>3.3819659774978923E-2</v>
          </cell>
          <cell r="F7">
            <v>3.2325591510208945E-2</v>
          </cell>
          <cell r="G7">
            <v>3.4451205062145093E-2</v>
          </cell>
          <cell r="H7">
            <v>5.214412512109385E-2</v>
          </cell>
          <cell r="I7">
            <v>6.0997480272714913E-2</v>
          </cell>
          <cell r="J7">
            <v>7.3413045338097366E-2</v>
          </cell>
          <cell r="K7">
            <v>7.8488799050733027E-2</v>
          </cell>
          <cell r="L7">
            <v>8.4477108314953378E-2</v>
          </cell>
          <cell r="M7">
            <v>8.0551550631545329E-2</v>
          </cell>
          <cell r="N7">
            <v>7.291576877025728E-2</v>
          </cell>
          <cell r="O7">
            <v>7.5704535407703583E-2</v>
          </cell>
          <cell r="P7">
            <v>7.383595602516202E-2</v>
          </cell>
          <cell r="Q7">
            <v>7.6433759350568925E-2</v>
          </cell>
          <cell r="R7">
            <v>7.2926288906653411E-2</v>
          </cell>
          <cell r="S7">
            <v>7.3882031476567564E-2</v>
          </cell>
          <cell r="T7">
            <v>7.0263589206478613E-2</v>
          </cell>
          <cell r="U7">
            <v>6.4951498730295584E-2</v>
          </cell>
          <cell r="V7">
            <v>6.7938636373281777E-2</v>
          </cell>
          <cell r="W7">
            <v>6.5495678394740645E-2</v>
          </cell>
          <cell r="X7">
            <v>5.965554413353169E-2</v>
          </cell>
          <cell r="Y7">
            <v>5.0161997351178399E-2</v>
          </cell>
        </row>
        <row r="8">
          <cell r="B8">
            <v>7.8216335484574875E-3</v>
          </cell>
          <cell r="C8">
            <v>6.7699484309652553E-3</v>
          </cell>
          <cell r="D8">
            <v>6.6071561788550214E-3</v>
          </cell>
          <cell r="E8">
            <v>6.7535651033063674E-3</v>
          </cell>
          <cell r="F8">
            <v>7.0612064081743559E-3</v>
          </cell>
          <cell r="G8">
            <v>6.8728568001870972E-3</v>
          </cell>
          <cell r="H8">
            <v>7.1597661179321551E-3</v>
          </cell>
          <cell r="I8">
            <v>7.9871875637115702E-3</v>
          </cell>
          <cell r="J8">
            <v>1.2174587238472813E-2</v>
          </cell>
          <cell r="K8">
            <v>1.380233698127525E-2</v>
          </cell>
          <cell r="L8">
            <v>1.5098409255228954E-2</v>
          </cell>
          <cell r="M8">
            <v>1.4573956927807094E-2</v>
          </cell>
          <cell r="N8">
            <v>1.080831638362827E-2</v>
          </cell>
          <cell r="O8">
            <v>9.6573151229910649E-3</v>
          </cell>
          <cell r="P8">
            <v>1.3882353442507035E-2</v>
          </cell>
          <cell r="Q8">
            <v>1.3381633860390974E-2</v>
          </cell>
          <cell r="R8">
            <v>1.2226467092972365E-2</v>
          </cell>
          <cell r="S8">
            <v>8.6919579337900541E-3</v>
          </cell>
          <cell r="T8">
            <v>7.2311070336316952E-3</v>
          </cell>
          <cell r="U8">
            <v>6.7426864743517171E-3</v>
          </cell>
          <cell r="V8">
            <v>6.5718757209483484E-3</v>
          </cell>
          <cell r="W8">
            <v>6.9675878504049877E-3</v>
          </cell>
          <cell r="X8">
            <v>6.611706818585159E-3</v>
          </cell>
          <cell r="Y8">
            <v>6.8871740887385593E-3</v>
          </cell>
        </row>
        <row r="9">
          <cell r="B9">
            <v>1.7976715012616188E-3</v>
          </cell>
          <cell r="C9">
            <v>3.0266179327924185E-3</v>
          </cell>
          <cell r="D9">
            <v>1.8366969832524238E-3</v>
          </cell>
          <cell r="E9">
            <v>2.1282358372678328E-3</v>
          </cell>
          <cell r="F9">
            <v>2.18335390804369E-3</v>
          </cell>
          <cell r="G9">
            <v>5.0008445215946606E-3</v>
          </cell>
          <cell r="H9">
            <v>7.6264949956479453E-3</v>
          </cell>
          <cell r="I9">
            <v>1.3663092528684992E-2</v>
          </cell>
          <cell r="J9">
            <v>1.2814966120409246E-2</v>
          </cell>
          <cell r="K9">
            <v>1.6797373499956272E-2</v>
          </cell>
          <cell r="L9">
            <v>1.7341936504246886E-2</v>
          </cell>
          <cell r="M9">
            <v>1.7653648281427382E-2</v>
          </cell>
          <cell r="N9">
            <v>1.8193390527800671E-2</v>
          </cell>
          <cell r="O9">
            <v>1.72492875029863E-2</v>
          </cell>
          <cell r="P9">
            <v>1.7525710369059391E-2</v>
          </cell>
          <cell r="Q9">
            <v>1.6741558552434799E-2</v>
          </cell>
          <cell r="R9">
            <v>1.7532291441990821E-2</v>
          </cell>
          <cell r="S9">
            <v>1.8048009051475276E-2</v>
          </cell>
          <cell r="T9">
            <v>1.7147385705046168E-2</v>
          </cell>
          <cell r="U9">
            <v>1.3555704347308887E-2</v>
          </cell>
          <cell r="V9">
            <v>1.3458909179165555E-2</v>
          </cell>
          <cell r="W9">
            <v>1.2534289885498606E-2</v>
          </cell>
          <cell r="X9">
            <v>1.2026903545734553E-2</v>
          </cell>
          <cell r="Y9">
            <v>1.0439233501517878E-2</v>
          </cell>
        </row>
        <row r="10">
          <cell r="B10">
            <v>1.1591717914648046E-3</v>
          </cell>
          <cell r="C10">
            <v>1.10122586888479E-3</v>
          </cell>
          <cell r="D10">
            <v>1.0632193818192028E-3</v>
          </cell>
          <cell r="E10">
            <v>1.0495930783885983E-3</v>
          </cell>
          <cell r="F10">
            <v>1.0501062901363796E-3</v>
          </cell>
          <cell r="G10">
            <v>1.0480542116180493E-3</v>
          </cell>
          <cell r="H10">
            <v>1.0779385816420746E-3</v>
          </cell>
          <cell r="I10">
            <v>1.1012130610048851E-3</v>
          </cell>
          <cell r="J10">
            <v>1.1297719435375737E-3</v>
          </cell>
          <cell r="K10">
            <v>1.1375155877279522E-3</v>
          </cell>
          <cell r="L10">
            <v>1.1356671545001064E-3</v>
          </cell>
          <cell r="M10">
            <v>1.1354171446843668E-3</v>
          </cell>
          <cell r="N10">
            <v>1.1338726424466596E-3</v>
          </cell>
          <cell r="O10">
            <v>1.1123354239141218E-3</v>
          </cell>
          <cell r="P10">
            <v>1.0866311616545916E-3</v>
          </cell>
          <cell r="Q10">
            <v>1.0526381518359395E-3</v>
          </cell>
          <cell r="R10">
            <v>1.0488604676580501E-3</v>
          </cell>
          <cell r="S10">
            <v>1.1014763910157258E-3</v>
          </cell>
          <cell r="T10">
            <v>1.1812957389757764E-3</v>
          </cell>
          <cell r="U10">
            <v>1.2832318620340523E-3</v>
          </cell>
          <cell r="V10">
            <v>1.3429269567726506E-3</v>
          </cell>
          <cell r="W10">
            <v>1.2855964528220569E-3</v>
          </cell>
          <cell r="X10">
            <v>1.2353964798508036E-3</v>
          </cell>
          <cell r="Y10">
            <v>1.2022695388713067E-3</v>
          </cell>
        </row>
        <row r="11">
          <cell r="B11">
            <v>5.1231523717299061E-2</v>
          </cell>
          <cell r="C11">
            <v>5.1231523717299061E-2</v>
          </cell>
          <cell r="D11">
            <v>5.1231523717299061E-2</v>
          </cell>
          <cell r="E11">
            <v>5.1231523717299061E-2</v>
          </cell>
          <cell r="F11">
            <v>5.1231523717299061E-2</v>
          </cell>
          <cell r="G11">
            <v>5.1231523717299061E-2</v>
          </cell>
          <cell r="H11">
            <v>5.1231523717299061E-2</v>
          </cell>
          <cell r="I11">
            <v>5.1231523717299061E-2</v>
          </cell>
          <cell r="J11">
            <v>5.1231523717299061E-2</v>
          </cell>
          <cell r="K11">
            <v>5.1231523717299061E-2</v>
          </cell>
          <cell r="L11">
            <v>5.1231523717299061E-2</v>
          </cell>
          <cell r="M11">
            <v>5.1231523717299061E-2</v>
          </cell>
          <cell r="N11">
            <v>5.1231523717299061E-2</v>
          </cell>
          <cell r="O11">
            <v>5.1231523717299061E-2</v>
          </cell>
          <cell r="P11">
            <v>5.1231523717299061E-2</v>
          </cell>
          <cell r="Q11">
            <v>5.1231523717299061E-2</v>
          </cell>
          <cell r="R11">
            <v>5.1231523717299061E-2</v>
          </cell>
          <cell r="S11">
            <v>5.1231523717299061E-2</v>
          </cell>
          <cell r="T11">
            <v>5.1231523717299061E-2</v>
          </cell>
          <cell r="U11">
            <v>5.1231523717299061E-2</v>
          </cell>
          <cell r="V11">
            <v>5.1231523717299061E-2</v>
          </cell>
          <cell r="W11">
            <v>5.1231523717299061E-2</v>
          </cell>
          <cell r="X11">
            <v>5.1231523717299061E-2</v>
          </cell>
          <cell r="Y11">
            <v>5.1231523717299061E-2</v>
          </cell>
        </row>
        <row r="12">
          <cell r="B12">
            <v>2.5479100499278456E-2</v>
          </cell>
          <cell r="C12">
            <v>1.7123390013965924E-2</v>
          </cell>
          <cell r="D12">
            <v>1.9810533552938828E-2</v>
          </cell>
          <cell r="E12">
            <v>1.8744490289758241E-2</v>
          </cell>
          <cell r="F12">
            <v>1.8685410357491463E-2</v>
          </cell>
          <cell r="G12">
            <v>1.8871296754015453E-2</v>
          </cell>
          <cell r="H12">
            <v>2.2560075545861816E-2</v>
          </cell>
          <cell r="I12">
            <v>3.3556580414348149E-2</v>
          </cell>
          <cell r="J12">
            <v>4.0870303140359485E-2</v>
          </cell>
          <cell r="K12">
            <v>4.5182390856041706E-2</v>
          </cell>
          <cell r="L12">
            <v>4.8875908179216408E-2</v>
          </cell>
          <cell r="M12">
            <v>4.8570477130183573E-2</v>
          </cell>
          <cell r="N12">
            <v>4.8976110499571984E-2</v>
          </cell>
          <cell r="O12">
            <v>4.7436652645365347E-2</v>
          </cell>
          <cell r="P12">
            <v>4.7770349148402259E-2</v>
          </cell>
          <cell r="Q12">
            <v>4.5769224474854577E-2</v>
          </cell>
          <cell r="R12">
            <v>4.8296691662740455E-2</v>
          </cell>
          <cell r="S12">
            <v>4.7890447485559387E-2</v>
          </cell>
          <cell r="T12">
            <v>4.7308129156728121E-2</v>
          </cell>
          <cell r="U12">
            <v>3.9812421826726958E-2</v>
          </cell>
          <cell r="V12">
            <v>3.9812685669052994E-2</v>
          </cell>
          <cell r="W12">
            <v>3.7420800136262221E-2</v>
          </cell>
          <cell r="X12">
            <v>2.5429221107541217E-2</v>
          </cell>
          <cell r="Y12">
            <v>2.7291512845679981E-2</v>
          </cell>
        </row>
        <row r="13">
          <cell r="B13">
            <v>3.1470586245793985E-3</v>
          </cell>
          <cell r="C13">
            <v>2.7729640190623005E-3</v>
          </cell>
          <cell r="D13">
            <v>3.2429668470393292E-3</v>
          </cell>
          <cell r="E13">
            <v>2.0586685567774952E-3</v>
          </cell>
          <cell r="F13">
            <v>1.7270502603339234E-3</v>
          </cell>
          <cell r="G13">
            <v>1.5745613072130199E-3</v>
          </cell>
          <cell r="H13">
            <v>1.6505543010515431E-3</v>
          </cell>
          <cell r="I13">
            <v>2.0715234416014399E-3</v>
          </cell>
          <cell r="J13">
            <v>1.6131869271932E-3</v>
          </cell>
          <cell r="K13">
            <v>2.18082742565369E-3</v>
          </cell>
          <cell r="L13">
            <v>2.1171193659833528E-3</v>
          </cell>
          <cell r="M13">
            <v>1.7029214953814698E-3</v>
          </cell>
          <cell r="N13">
            <v>2.5721126395000693E-3</v>
          </cell>
          <cell r="O13">
            <v>2.9418359156056953E-3</v>
          </cell>
          <cell r="P13">
            <v>3.2181565747971463E-3</v>
          </cell>
          <cell r="Q13">
            <v>2.9771595360676465E-3</v>
          </cell>
          <cell r="R13">
            <v>3.1693849365928644E-3</v>
          </cell>
          <cell r="S13">
            <v>3.1093346793445087E-3</v>
          </cell>
          <cell r="T13">
            <v>2.659914114374324E-3</v>
          </cell>
          <cell r="U13">
            <v>5.248744751435193E-4</v>
          </cell>
          <cell r="V13">
            <v>3.8952336188669001E-4</v>
          </cell>
          <cell r="W13">
            <v>4.9770575989568628E-4</v>
          </cell>
          <cell r="X13">
            <v>6.3842337483258234E-4</v>
          </cell>
          <cell r="Y13">
            <v>2.0538959564886085E-4</v>
          </cell>
        </row>
        <row r="14">
          <cell r="B14">
            <v>1.0230644497468824E-2</v>
          </cell>
          <cell r="C14">
            <v>7.3251091874042091E-3</v>
          </cell>
          <cell r="D14">
            <v>7.7484506034700548E-3</v>
          </cell>
          <cell r="E14">
            <v>7.0770131250799352E-3</v>
          </cell>
          <cell r="F14">
            <v>7.2790339921562633E-3</v>
          </cell>
          <cell r="G14">
            <v>8.7877812400062177E-3</v>
          </cell>
          <cell r="H14">
            <v>1.1021952716990165E-2</v>
          </cell>
          <cell r="I14">
            <v>1.2283292326060721E-2</v>
          </cell>
          <cell r="J14">
            <v>1.4720095093677252E-2</v>
          </cell>
          <cell r="K14">
            <v>2.2692666560999185E-2</v>
          </cell>
          <cell r="L14">
            <v>2.5348882656208629E-2</v>
          </cell>
          <cell r="M14">
            <v>2.5856559350610119E-2</v>
          </cell>
          <cell r="N14">
            <v>2.6422444144893274E-2</v>
          </cell>
          <cell r="O14">
            <v>2.6709250871520294E-2</v>
          </cell>
          <cell r="P14">
            <v>2.5630752329368789E-2</v>
          </cell>
          <cell r="Q14">
            <v>2.3232673033934906E-2</v>
          </cell>
          <cell r="R14">
            <v>2.200690180391128E-2</v>
          </cell>
          <cell r="S14">
            <v>2.1533027666154256E-2</v>
          </cell>
          <cell r="T14">
            <v>1.8837007241777007E-2</v>
          </cell>
          <cell r="U14">
            <v>1.8380878549706735E-2</v>
          </cell>
          <cell r="V14">
            <v>1.781107966732471E-2</v>
          </cell>
          <cell r="W14">
            <v>1.3145958367683076E-2</v>
          </cell>
          <cell r="X14">
            <v>1.1365106686627498E-2</v>
          </cell>
          <cell r="Y14">
            <v>1.1130412277520298E-2</v>
          </cell>
        </row>
        <row r="15">
          <cell r="B15">
            <v>2.7559504156333013E-3</v>
          </cell>
          <cell r="C15">
            <v>2.6391798218330115E-3</v>
          </cell>
          <cell r="D15">
            <v>2.6662971774824265E-3</v>
          </cell>
          <cell r="E15">
            <v>2.6764143779767426E-3</v>
          </cell>
          <cell r="F15">
            <v>2.5479177858873082E-3</v>
          </cell>
          <cell r="G15">
            <v>2.6156855592510365E-3</v>
          </cell>
          <cell r="H15">
            <v>2.6355485317224323E-3</v>
          </cell>
          <cell r="I15">
            <v>2.04441210565558E-3</v>
          </cell>
          <cell r="J15">
            <v>2.2498078490867951E-4</v>
          </cell>
          <cell r="K15">
            <v>2.3013198612754854E-6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1.5505347491422055E-5</v>
          </cell>
          <cell r="R15">
            <v>1.609377991788343E-4</v>
          </cell>
          <cell r="S15">
            <v>1.6909082163460627E-3</v>
          </cell>
          <cell r="T15">
            <v>2.2441023228256507E-3</v>
          </cell>
          <cell r="U15">
            <v>2.9446473733235755E-3</v>
          </cell>
          <cell r="V15">
            <v>3.1643351737828409E-3</v>
          </cell>
          <cell r="W15">
            <v>3.1852579983163505E-3</v>
          </cell>
          <cell r="X15">
            <v>3.2061429115253421E-3</v>
          </cell>
          <cell r="Y15">
            <v>3.1550160322853862E-3</v>
          </cell>
        </row>
        <row r="16">
          <cell r="B16">
            <v>2.7659120003867756E-2</v>
          </cell>
          <cell r="C16">
            <v>2.6449503096610323E-2</v>
          </cell>
          <cell r="D16">
            <v>2.3464108990315553E-2</v>
          </cell>
          <cell r="E16">
            <v>2.2487600876633117E-2</v>
          </cell>
          <cell r="F16">
            <v>2.2763701368369006E-2</v>
          </cell>
          <cell r="G16">
            <v>2.6753424224681195E-2</v>
          </cell>
          <cell r="H16">
            <v>3.1725910947457671E-2</v>
          </cell>
          <cell r="I16">
            <v>4.4126886812998284E-2</v>
          </cell>
          <cell r="J16">
            <v>5.6340148981788914E-2</v>
          </cell>
          <cell r="K16">
            <v>6.3784643107439559E-2</v>
          </cell>
          <cell r="L16">
            <v>6.1566232495151141E-2</v>
          </cell>
          <cell r="M16">
            <v>6.2978385402414655E-2</v>
          </cell>
          <cell r="N16">
            <v>5.3859162742786355E-2</v>
          </cell>
          <cell r="O16">
            <v>5.5904089597135304E-2</v>
          </cell>
          <cell r="P16">
            <v>5.5915903585559396E-2</v>
          </cell>
          <cell r="Q16">
            <v>5.5660295061277024E-2</v>
          </cell>
          <cell r="R16">
            <v>5.65988326780364E-2</v>
          </cell>
          <cell r="S16">
            <v>5.4559987389302601E-2</v>
          </cell>
          <cell r="T16">
            <v>4.7809961487450293E-2</v>
          </cell>
          <cell r="U16">
            <v>5.0626778278439484E-2</v>
          </cell>
          <cell r="V16">
            <v>4.7202069920970924E-2</v>
          </cell>
          <cell r="W16">
            <v>4.7816169338761302E-2</v>
          </cell>
          <cell r="X16">
            <v>4.0399691425771787E-2</v>
          </cell>
          <cell r="Y16">
            <v>3.9510369880649376E-2</v>
          </cell>
        </row>
        <row r="17">
          <cell r="B17">
            <v>0.14535552397449827</v>
          </cell>
          <cell r="C17">
            <v>0.1677132265646652</v>
          </cell>
          <cell r="D17">
            <v>0.16821437469844286</v>
          </cell>
          <cell r="E17">
            <v>0.16524077972343151</v>
          </cell>
          <cell r="F17">
            <v>0.16765322881972447</v>
          </cell>
          <cell r="G17">
            <v>0.20025418462473238</v>
          </cell>
          <cell r="H17">
            <v>0.26861843632507826</v>
          </cell>
          <cell r="I17">
            <v>0.33548534875620534</v>
          </cell>
          <cell r="J17">
            <v>0.34571950466202883</v>
          </cell>
          <cell r="K17">
            <v>0.30260863763182499</v>
          </cell>
          <cell r="L17">
            <v>0.2993723886458744</v>
          </cell>
          <cell r="M17">
            <v>0.29395718192857873</v>
          </cell>
          <cell r="N17">
            <v>0.25645289298676383</v>
          </cell>
          <cell r="O17">
            <v>0.26823698282408309</v>
          </cell>
          <cell r="P17">
            <v>0.26328577280756194</v>
          </cell>
          <cell r="Q17">
            <v>0.26720117371412677</v>
          </cell>
          <cell r="R17">
            <v>0.2499792148968083</v>
          </cell>
          <cell r="S17">
            <v>0.22348078710782884</v>
          </cell>
          <cell r="T17">
            <v>0.2291636739042959</v>
          </cell>
          <cell r="U17">
            <v>0.22395294076307826</v>
          </cell>
          <cell r="V17">
            <v>0.17816711932512799</v>
          </cell>
          <cell r="W17">
            <v>0.17188077505020452</v>
          </cell>
          <cell r="X17">
            <v>0.16598338892542761</v>
          </cell>
          <cell r="Y17">
            <v>0.17210256398336218</v>
          </cell>
        </row>
        <row r="18">
          <cell r="B18">
            <v>2.8877145668519021E-2</v>
          </cell>
          <cell r="C18">
            <v>2.7926667137245689E-2</v>
          </cell>
          <cell r="D18">
            <v>2.8912772707655913E-2</v>
          </cell>
          <cell r="E18">
            <v>2.9186199170225299E-2</v>
          </cell>
          <cell r="F18">
            <v>2.8171969160568758E-2</v>
          </cell>
          <cell r="G18">
            <v>3.0325701132047668E-2</v>
          </cell>
          <cell r="H18">
            <v>3.805639527505425E-2</v>
          </cell>
          <cell r="I18">
            <v>4.65520420946295E-2</v>
          </cell>
          <cell r="J18">
            <v>4.5632989233647919E-2</v>
          </cell>
          <cell r="K18">
            <v>5.2146199613402014E-2</v>
          </cell>
          <cell r="L18">
            <v>5.1796497102848199E-2</v>
          </cell>
          <cell r="M18">
            <v>5.3060431972623848E-2</v>
          </cell>
          <cell r="N18">
            <v>4.9823008504086067E-2</v>
          </cell>
          <cell r="O18">
            <v>4.6390998502362647E-2</v>
          </cell>
          <cell r="P18">
            <v>4.5886332684369154E-2</v>
          </cell>
          <cell r="Q18">
            <v>4.651459415920655E-2</v>
          </cell>
          <cell r="R18">
            <v>4.6409598745954232E-2</v>
          </cell>
          <cell r="S18">
            <v>4.6077902705679651E-2</v>
          </cell>
          <cell r="T18">
            <v>4.6213717592267826E-2</v>
          </cell>
          <cell r="U18">
            <v>4.5963656545008579E-2</v>
          </cell>
          <cell r="V18">
            <v>3.9227772079516637E-2</v>
          </cell>
          <cell r="W18">
            <v>4.1264185151856536E-2</v>
          </cell>
          <cell r="X18">
            <v>4.0784363546986974E-2</v>
          </cell>
          <cell r="Y18">
            <v>3.9765729932061601E-2</v>
          </cell>
        </row>
        <row r="19">
          <cell r="B19">
            <v>8.9775553403964744E-4</v>
          </cell>
          <cell r="C19">
            <v>6.7173193154912794E-4</v>
          </cell>
          <cell r="D19">
            <v>3.9454123307575118E-4</v>
          </cell>
          <cell r="E19">
            <v>3.0359644831528686E-4</v>
          </cell>
          <cell r="F19">
            <v>3.6790686257754215E-4</v>
          </cell>
          <cell r="G19">
            <v>3.2913984360321413E-4</v>
          </cell>
          <cell r="H19">
            <v>3.4160729006004164E-4</v>
          </cell>
          <cell r="I19">
            <v>3.9695731154097274E-4</v>
          </cell>
          <cell r="J19">
            <v>4.824460675408363E-4</v>
          </cell>
          <cell r="K19">
            <v>4.7335618709367559E-4</v>
          </cell>
          <cell r="L19">
            <v>5.0080731609340712E-4</v>
          </cell>
          <cell r="M19">
            <v>5.1711200336968107E-4</v>
          </cell>
          <cell r="N19">
            <v>5.9216925350236724E-4</v>
          </cell>
          <cell r="O19">
            <v>5.005337397786428E-4</v>
          </cell>
          <cell r="P19">
            <v>4.8689296344374622E-4</v>
          </cell>
          <cell r="Q19">
            <v>3.9150871135071677E-4</v>
          </cell>
          <cell r="R19">
            <v>3.3132909451532357E-4</v>
          </cell>
          <cell r="S19">
            <v>3.9129366704711689E-4</v>
          </cell>
          <cell r="T19">
            <v>8.2004410695431153E-4</v>
          </cell>
          <cell r="U19">
            <v>1.3052250410911972E-3</v>
          </cell>
          <cell r="V19">
            <v>1.5662885695037787E-3</v>
          </cell>
          <cell r="W19">
            <v>1.5490547986192185E-3</v>
          </cell>
          <cell r="X19">
            <v>1.3089977301959242E-3</v>
          </cell>
          <cell r="Y19">
            <v>1.0605904363899651E-3</v>
          </cell>
        </row>
        <row r="20">
          <cell r="B20">
            <v>7.6940968045038693E-2</v>
          </cell>
          <cell r="C20">
            <v>7.5425343990310312E-2</v>
          </cell>
          <cell r="D20">
            <v>7.5948515401662905E-2</v>
          </cell>
          <cell r="E20">
            <v>7.5720855848672164E-2</v>
          </cell>
          <cell r="F20">
            <v>7.4849827798417617E-2</v>
          </cell>
          <cell r="G20">
            <v>7.499674442722841E-2</v>
          </cell>
          <cell r="H20">
            <v>7.5209512002096371E-2</v>
          </cell>
          <cell r="I20">
            <v>7.552948037905742E-2</v>
          </cell>
          <cell r="J20">
            <v>7.7603055002625598E-2</v>
          </cell>
          <cell r="K20">
            <v>8.6352320642340025E-2</v>
          </cell>
          <cell r="L20">
            <v>9.0447318507922828E-2</v>
          </cell>
          <cell r="M20">
            <v>9.0602701273429398E-2</v>
          </cell>
          <cell r="N20">
            <v>8.576120112267463E-2</v>
          </cell>
          <cell r="O20">
            <v>8.5112225719824977E-2</v>
          </cell>
          <cell r="P20">
            <v>8.500644377466772E-2</v>
          </cell>
          <cell r="Q20">
            <v>8.4392329499736629E-2</v>
          </cell>
          <cell r="R20">
            <v>8.0175104115041335E-2</v>
          </cell>
          <cell r="S20">
            <v>8.0128855116863087E-2</v>
          </cell>
          <cell r="T20">
            <v>8.0388706379442676E-2</v>
          </cell>
          <cell r="U20">
            <v>8.1218015450562453E-2</v>
          </cell>
          <cell r="V20">
            <v>8.3423909690292813E-2</v>
          </cell>
          <cell r="W20">
            <v>8.52598731662631E-2</v>
          </cell>
          <cell r="X20">
            <v>8.4491009475486753E-2</v>
          </cell>
          <cell r="Y20">
            <v>8.4148361160948038E-2</v>
          </cell>
        </row>
        <row r="21">
          <cell r="B21">
            <v>1.1659958298780256E-2</v>
          </cell>
          <cell r="C21">
            <v>1.1693544274175537E-2</v>
          </cell>
          <cell r="D21">
            <v>1.1575879434200301E-2</v>
          </cell>
          <cell r="E21">
            <v>1.1638966055537662E-2</v>
          </cell>
          <cell r="F21">
            <v>1.124641657586589E-2</v>
          </cell>
          <cell r="G21">
            <v>1.1736784701364177E-2</v>
          </cell>
          <cell r="H21">
            <v>1.1694759870057289E-2</v>
          </cell>
          <cell r="I21">
            <v>1.1200506602268716E-2</v>
          </cell>
          <cell r="J21">
            <v>1.2960206966213283E-2</v>
          </cell>
          <cell r="K21">
            <v>1.7031400874678033E-2</v>
          </cell>
          <cell r="L21">
            <v>1.8264732596209404E-2</v>
          </cell>
          <cell r="M21">
            <v>1.8742551689055864E-2</v>
          </cell>
          <cell r="N21">
            <v>1.9019553087064253E-2</v>
          </cell>
          <cell r="O21">
            <v>1.7946498790423832E-2</v>
          </cell>
          <cell r="P21">
            <v>1.8179069653042834E-2</v>
          </cell>
          <cell r="Q21">
            <v>1.7874335352676816E-2</v>
          </cell>
          <cell r="R21">
            <v>1.8231645487736408E-2</v>
          </cell>
          <cell r="S21">
            <v>1.8242375673362961E-2</v>
          </cell>
          <cell r="T21">
            <v>1.7990662281517203E-2</v>
          </cell>
          <cell r="U21">
            <v>1.7034807642653881E-2</v>
          </cell>
          <cell r="V21">
            <v>1.6197270661404542E-2</v>
          </cell>
          <cell r="W21">
            <v>1.3235794630437787E-2</v>
          </cell>
          <cell r="X21">
            <v>1.290652196911996E-2</v>
          </cell>
          <cell r="Y21">
            <v>1.291148399795264E-2</v>
          </cell>
        </row>
        <row r="22">
          <cell r="B22">
            <v>2.129428378965759E-3</v>
          </cell>
          <cell r="C22">
            <v>1.665974860377996E-3</v>
          </cell>
          <cell r="D22">
            <v>2.0560704783388283E-3</v>
          </cell>
          <cell r="E22">
            <v>1.6843454586828975E-3</v>
          </cell>
          <cell r="F22">
            <v>2.2705879938381664E-3</v>
          </cell>
          <cell r="G22">
            <v>1.406484523854108E-3</v>
          </cell>
          <cell r="H22">
            <v>2.4181538540813032E-3</v>
          </cell>
          <cell r="I22">
            <v>5.2349187731568743E-3</v>
          </cell>
          <cell r="J22">
            <v>1.1604255035971553E-2</v>
          </cell>
          <cell r="K22">
            <v>1.2210189942637889E-2</v>
          </cell>
          <cell r="L22">
            <v>1.3115015042148532E-2</v>
          </cell>
          <cell r="M22">
            <v>1.1962527683205984E-2</v>
          </cell>
          <cell r="N22">
            <v>5.6228096426709116E-3</v>
          </cell>
          <cell r="O22">
            <v>7.3444075885294065E-3</v>
          </cell>
          <cell r="P22">
            <v>1.339092725804982E-2</v>
          </cell>
          <cell r="Q22">
            <v>1.4821906596064057E-2</v>
          </cell>
          <cell r="R22">
            <v>1.2072075401212821E-2</v>
          </cell>
          <cell r="S22">
            <v>5.76104611511267E-3</v>
          </cell>
          <cell r="T22">
            <v>1.6733148001937784E-3</v>
          </cell>
          <cell r="U22">
            <v>1.9935563692332057E-3</v>
          </cell>
          <cell r="V22">
            <v>1.7975546933968879E-3</v>
          </cell>
          <cell r="W22">
            <v>2.0158872920834378E-3</v>
          </cell>
          <cell r="X22">
            <v>2.0094389087878211E-3</v>
          </cell>
          <cell r="Y22">
            <v>2.2980400193894912E-3</v>
          </cell>
        </row>
        <row r="23">
          <cell r="B23">
            <v>0.10162897331983863</v>
          </cell>
          <cell r="C23">
            <v>6.2925180828896574E-2</v>
          </cell>
          <cell r="D23">
            <v>1.5579902160347284E-4</v>
          </cell>
          <cell r="E23">
            <v>2.8283338927570837E-3</v>
          </cell>
          <cell r="F23">
            <v>0</v>
          </cell>
          <cell r="G23">
            <v>5.5278540703182922E-4</v>
          </cell>
          <cell r="H23">
            <v>6.4656052320200066E-2</v>
          </cell>
          <cell r="I23">
            <v>0.11983016538344683</v>
          </cell>
          <cell r="J23">
            <v>0.2092082677321003</v>
          </cell>
          <cell r="K23">
            <v>0.30861147525845761</v>
          </cell>
          <cell r="L23">
            <v>0.33253693330461381</v>
          </cell>
          <cell r="M23">
            <v>0.33727838956848738</v>
          </cell>
          <cell r="N23">
            <v>0.2875137566913521</v>
          </cell>
          <cell r="O23">
            <v>0.26749552287315087</v>
          </cell>
          <cell r="P23">
            <v>0.32219269418332463</v>
          </cell>
          <cell r="Q23">
            <v>0.3359574128843742</v>
          </cell>
          <cell r="R23">
            <v>0.33708177644446446</v>
          </cell>
          <cell r="S23">
            <v>0.34686789875063267</v>
          </cell>
          <cell r="T23">
            <v>0.32396361194464735</v>
          </cell>
          <cell r="U23">
            <v>0.31248802051551916</v>
          </cell>
          <cell r="V23">
            <v>0.22859947526740221</v>
          </cell>
          <cell r="W23">
            <v>0.18887715380191361</v>
          </cell>
          <cell r="X23">
            <v>0.19956916554241252</v>
          </cell>
          <cell r="Y23">
            <v>0.17196585472252027</v>
          </cell>
        </row>
        <row r="24">
          <cell r="B24">
            <v>3.089609007345691E-3</v>
          </cell>
          <cell r="C24">
            <v>3.1540043378517142E-3</v>
          </cell>
          <cell r="D24">
            <v>2.9553992042671692E-3</v>
          </cell>
          <cell r="E24">
            <v>3.0390630935382117E-3</v>
          </cell>
          <cell r="F24">
            <v>3.0913352533992453E-3</v>
          </cell>
          <cell r="G24">
            <v>3.0419790635561133E-3</v>
          </cell>
          <cell r="H24">
            <v>2.9881097610709641E-3</v>
          </cell>
          <cell r="I24">
            <v>2.5912435135561135E-3</v>
          </cell>
          <cell r="J24">
            <v>1.8868171631318707E-3</v>
          </cell>
          <cell r="K24">
            <v>1.8539919758029288E-3</v>
          </cell>
          <cell r="L24">
            <v>1.1392514396914351E-3</v>
          </cell>
          <cell r="M24">
            <v>6.3152453840071784E-4</v>
          </cell>
          <cell r="N24">
            <v>4.8537843164501602E-4</v>
          </cell>
          <cell r="O24">
            <v>5.6372423302203161E-4</v>
          </cell>
          <cell r="P24">
            <v>5.051555913210508E-4</v>
          </cell>
          <cell r="Q24">
            <v>1.2373850312848063E-3</v>
          </cell>
          <cell r="R24">
            <v>1.3799441631943995E-3</v>
          </cell>
          <cell r="S24">
            <v>1.8144377845296579E-3</v>
          </cell>
          <cell r="T24">
            <v>2.558441636568598E-3</v>
          </cell>
          <cell r="U24">
            <v>2.3647913594039829E-3</v>
          </cell>
          <cell r="V24">
            <v>2.4758481018211905E-3</v>
          </cell>
          <cell r="W24">
            <v>2.5335103298613163E-3</v>
          </cell>
          <cell r="X24">
            <v>2.5035234967980538E-3</v>
          </cell>
          <cell r="Y24">
            <v>2.2464646081952725E-3</v>
          </cell>
        </row>
        <row r="25">
          <cell r="B25">
            <v>2.9760564830266147E-2</v>
          </cell>
          <cell r="C25">
            <v>2.9687622545342122E-2</v>
          </cell>
          <cell r="D25">
            <v>2.9371880768749612E-2</v>
          </cell>
          <cell r="E25">
            <v>2.779576753072854E-2</v>
          </cell>
          <cell r="F25">
            <v>2.4966839096186279E-2</v>
          </cell>
          <cell r="G25">
            <v>2.4441474847715205E-2</v>
          </cell>
          <cell r="H25">
            <v>2.5200846746772993E-2</v>
          </cell>
          <cell r="I25">
            <v>2.4987217841981438E-2</v>
          </cell>
          <cell r="J25">
            <v>2.5148717650930491E-2</v>
          </cell>
          <cell r="K25">
            <v>2.7851314409323605E-2</v>
          </cell>
          <cell r="L25">
            <v>2.9667621888161754E-2</v>
          </cell>
          <cell r="M25">
            <v>2.9695510022023829E-2</v>
          </cell>
          <cell r="N25">
            <v>3.0020206427851706E-2</v>
          </cell>
          <cell r="O25">
            <v>3.394706231796691E-2</v>
          </cell>
          <cell r="P25">
            <v>3.4404615246282577E-2</v>
          </cell>
          <cell r="Q25">
            <v>3.434028177783649E-2</v>
          </cell>
          <cell r="R25">
            <v>3.3425082039445442E-2</v>
          </cell>
          <cell r="S25">
            <v>3.2120703727294746E-2</v>
          </cell>
          <cell r="T25">
            <v>3.2005162049571309E-2</v>
          </cell>
          <cell r="U25">
            <v>3.1227166212344115E-2</v>
          </cell>
          <cell r="V25">
            <v>2.9242746216162126E-2</v>
          </cell>
          <cell r="W25">
            <v>2.9318901998154231E-2</v>
          </cell>
          <cell r="X25">
            <v>2.9627495568893138E-2</v>
          </cell>
          <cell r="Y25">
            <v>2.9338686074085418E-2</v>
          </cell>
        </row>
        <row r="26">
          <cell r="B26">
            <v>1.178257837941182E-3</v>
          </cell>
          <cell r="C26">
            <v>9.1796086114089611E-4</v>
          </cell>
          <cell r="D26">
            <v>7.0013289292259124E-4</v>
          </cell>
          <cell r="E26">
            <v>8.8182637380217915E-4</v>
          </cell>
          <cell r="F26">
            <v>7.2080609187675853E-4</v>
          </cell>
          <cell r="G26">
            <v>7.7423134516561214E-4</v>
          </cell>
          <cell r="H26">
            <v>6.8439252083491819E-4</v>
          </cell>
          <cell r="I26">
            <v>7.6957555274145676E-4</v>
          </cell>
          <cell r="J26">
            <v>9.319985536740393E-4</v>
          </cell>
          <cell r="K26">
            <v>1.4173278030602213E-3</v>
          </cell>
          <cell r="L26">
            <v>1.5874145270125769E-3</v>
          </cell>
          <cell r="M26">
            <v>1.543965715617887E-3</v>
          </cell>
          <cell r="N26">
            <v>1.5507723353144378E-3</v>
          </cell>
          <cell r="O26">
            <v>1.4324314954378323E-3</v>
          </cell>
          <cell r="P26">
            <v>1.2074938730844316E-3</v>
          </cell>
          <cell r="Q26">
            <v>1.1912928015565868E-3</v>
          </cell>
          <cell r="R26">
            <v>1.2724162478485331E-3</v>
          </cell>
          <cell r="S26">
            <v>1.1352004353563795E-3</v>
          </cell>
          <cell r="T26">
            <v>1.1595141460946569E-3</v>
          </cell>
          <cell r="U26">
            <v>1.2874324624063949E-3</v>
          </cell>
          <cell r="V26">
            <v>1.4678158252505312E-3</v>
          </cell>
          <cell r="W26">
            <v>1.5438997550363779E-3</v>
          </cell>
          <cell r="X26">
            <v>1.6537638276768606E-3</v>
          </cell>
          <cell r="Y26">
            <v>1.7766145782255071E-3</v>
          </cell>
        </row>
        <row r="27">
          <cell r="B27">
            <v>5.0149299106725685E-2</v>
          </cell>
          <cell r="C27">
            <v>5.6165498554068917E-2</v>
          </cell>
          <cell r="D27">
            <v>5.4632646363923135E-2</v>
          </cell>
          <cell r="E27">
            <v>5.2633018675378701E-2</v>
          </cell>
          <cell r="F27">
            <v>5.01030539509114E-2</v>
          </cell>
          <cell r="G27">
            <v>5.2781096978896824E-2</v>
          </cell>
          <cell r="H27">
            <v>6.0627449863649173E-2</v>
          </cell>
          <cell r="I27">
            <v>8.5650642862943313E-2</v>
          </cell>
          <cell r="J27">
            <v>8.9205849684130423E-2</v>
          </cell>
          <cell r="K27">
            <v>9.1209903007497109E-2</v>
          </cell>
          <cell r="L27">
            <v>0.1029497234325563</v>
          </cell>
          <cell r="M27">
            <v>0.10506561311399</v>
          </cell>
          <cell r="N27">
            <v>0.10310573557728139</v>
          </cell>
          <cell r="O27">
            <v>0.10599207558965404</v>
          </cell>
          <cell r="P27">
            <v>0.10462156840045223</v>
          </cell>
          <cell r="Q27">
            <v>0.10425682828618112</v>
          </cell>
          <cell r="R27">
            <v>0.10361914892109221</v>
          </cell>
          <cell r="S27">
            <v>0.10461143531818681</v>
          </cell>
          <cell r="T27">
            <v>9.5081046413130074E-2</v>
          </cell>
          <cell r="U27">
            <v>9.1783138628293973E-2</v>
          </cell>
          <cell r="V27">
            <v>9.1681105037269617E-2</v>
          </cell>
          <cell r="W27">
            <v>9.0119028723308889E-2</v>
          </cell>
          <cell r="X27">
            <v>8.4983582093274238E-2</v>
          </cell>
          <cell r="Y27">
            <v>7.8150581238010955E-2</v>
          </cell>
        </row>
        <row r="28">
          <cell r="B28">
            <v>2.6170127117667611E-3</v>
          </cell>
          <cell r="C28">
            <v>2.6370587088419954E-3</v>
          </cell>
          <cell r="D28">
            <v>2.2374815454665169E-3</v>
          </cell>
          <cell r="E28">
            <v>2.1351613140898995E-3</v>
          </cell>
          <cell r="F28">
            <v>2.1571557739350346E-3</v>
          </cell>
          <cell r="G28">
            <v>2.2638696204341589E-3</v>
          </cell>
          <cell r="H28">
            <v>2.3805877019268396E-3</v>
          </cell>
          <cell r="I28">
            <v>1.9961217875781164E-3</v>
          </cell>
          <cell r="J28">
            <v>1.6698664066082383E-3</v>
          </cell>
          <cell r="K28">
            <v>1.8367484709296404E-3</v>
          </cell>
          <cell r="L28">
            <v>1.6820259516321572E-3</v>
          </cell>
          <cell r="M28">
            <v>2.106924421658015E-3</v>
          </cell>
          <cell r="N28">
            <v>2.2648795217646441E-3</v>
          </cell>
          <cell r="O28">
            <v>2.199480821946887E-3</v>
          </cell>
          <cell r="P28">
            <v>2.3071493678141065E-3</v>
          </cell>
          <cell r="Q28">
            <v>2.27653418016272E-3</v>
          </cell>
          <cell r="R28">
            <v>2.2889462965783596E-3</v>
          </cell>
          <cell r="S28">
            <v>2.4913000404534107E-3</v>
          </cell>
          <cell r="T28">
            <v>3.4038666068148464E-3</v>
          </cell>
          <cell r="U28">
            <v>3.6998807902265543E-3</v>
          </cell>
          <cell r="V28">
            <v>4.0136550203081064E-3</v>
          </cell>
          <cell r="W28">
            <v>4.1508523894531971E-3</v>
          </cell>
          <cell r="X28">
            <v>3.5133233888743594E-3</v>
          </cell>
          <cell r="Y28">
            <v>3.0451957625941771E-3</v>
          </cell>
        </row>
        <row r="29">
          <cell r="B29">
            <v>4.9423616926890408E-3</v>
          </cell>
          <cell r="C29">
            <v>1.9035577025613016E-3</v>
          </cell>
          <cell r="D29">
            <v>1.4684157463452671E-3</v>
          </cell>
          <cell r="E29">
            <v>5.4880779184862736E-4</v>
          </cell>
          <cell r="F29">
            <v>0</v>
          </cell>
          <cell r="G29">
            <v>0</v>
          </cell>
          <cell r="H29">
            <v>1.2353712483273912E-4</v>
          </cell>
          <cell r="I29">
            <v>1.2174010243483106E-3</v>
          </cell>
          <cell r="J29">
            <v>6.3294344656807961E-3</v>
          </cell>
          <cell r="K29">
            <v>1.3251607110889326E-2</v>
          </cell>
          <cell r="L29">
            <v>1.5673664038292786E-2</v>
          </cell>
          <cell r="M29">
            <v>1.5636856753022677E-2</v>
          </cell>
          <cell r="N29">
            <v>1.5274932835385011E-2</v>
          </cell>
          <cell r="O29">
            <v>1.5895562222666002E-2</v>
          </cell>
          <cell r="P29">
            <v>1.5437518240234786E-2</v>
          </cell>
          <cell r="Q29">
            <v>1.6442386842390185E-2</v>
          </cell>
          <cell r="R29">
            <v>1.5899933167841079E-2</v>
          </cell>
          <cell r="S29">
            <v>1.4988216788547715E-2</v>
          </cell>
          <cell r="T29">
            <v>1.5247292790156689E-2</v>
          </cell>
          <cell r="U29">
            <v>1.1003187764062996E-2</v>
          </cell>
          <cell r="V29">
            <v>8.8926748306132845E-3</v>
          </cell>
          <cell r="W29">
            <v>8.809695778680746E-3</v>
          </cell>
          <cell r="X29">
            <v>8.0260489767607964E-3</v>
          </cell>
          <cell r="Y29">
            <v>1.5119708631431662E-3</v>
          </cell>
        </row>
        <row r="30">
          <cell r="B30">
            <v>2.3626222168633242E-3</v>
          </cell>
          <cell r="C30">
            <v>2.0675709298628511E-3</v>
          </cell>
          <cell r="D30">
            <v>1.2741664446375093E-3</v>
          </cell>
          <cell r="E30">
            <v>5.8294514647380549E-4</v>
          </cell>
          <cell r="F30">
            <v>5.4027095565575137E-5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8.8649484602744026E-5</v>
          </cell>
          <cell r="M30">
            <v>1.0262668551909728E-3</v>
          </cell>
          <cell r="N30">
            <v>1.5815674736784858E-3</v>
          </cell>
          <cell r="O30">
            <v>2.4226448090910856E-3</v>
          </cell>
          <cell r="P30">
            <v>2.6177025441784275E-3</v>
          </cell>
          <cell r="Q30">
            <v>2.587310085558583E-3</v>
          </cell>
          <cell r="R30">
            <v>1.8862041779996322E-3</v>
          </cell>
          <cell r="S30">
            <v>1.5280798460144964E-3</v>
          </cell>
          <cell r="T30">
            <v>9.9577513550186685E-4</v>
          </cell>
          <cell r="U30">
            <v>5.851203087180198E-5</v>
          </cell>
          <cell r="V30">
            <v>2.3272814338423009E-5</v>
          </cell>
          <cell r="W30">
            <v>2.4422705796266467E-5</v>
          </cell>
          <cell r="X30">
            <v>2.903584798033929E-5</v>
          </cell>
          <cell r="Y30">
            <v>3.14136308846458E-5</v>
          </cell>
        </row>
        <row r="31">
          <cell r="B31">
            <v>1.3633410523163459E-2</v>
          </cell>
          <cell r="C31">
            <v>1.4193408559684819E-2</v>
          </cell>
          <cell r="D31">
            <v>1.0088691306357523E-2</v>
          </cell>
          <cell r="E31">
            <v>9.4816530008373975E-3</v>
          </cell>
          <cell r="F31">
            <v>1.0166396329502905E-2</v>
          </cell>
          <cell r="G31">
            <v>1.3045693032558366E-2</v>
          </cell>
          <cell r="H31">
            <v>1.430415061249277E-2</v>
          </cell>
          <cell r="I31">
            <v>1.3230725911965505E-2</v>
          </cell>
          <cell r="J31">
            <v>2.0351544932131874E-2</v>
          </cell>
          <cell r="K31">
            <v>2.2761137743127279E-2</v>
          </cell>
          <cell r="L31">
            <v>2.5427247285169104E-2</v>
          </cell>
          <cell r="M31">
            <v>2.6451685175109683E-2</v>
          </cell>
          <cell r="N31">
            <v>2.5636096033022627E-2</v>
          </cell>
          <cell r="O31">
            <v>2.6138561073012097E-2</v>
          </cell>
          <cell r="P31">
            <v>2.4195247711226622E-2</v>
          </cell>
          <cell r="Q31">
            <v>2.5803115269737806E-2</v>
          </cell>
          <cell r="R31">
            <v>2.5655724749370563E-2</v>
          </cell>
          <cell r="S31">
            <v>2.5787167538074477E-2</v>
          </cell>
          <cell r="T31">
            <v>2.4451904176242795E-2</v>
          </cell>
          <cell r="U31">
            <v>1.8699040887522438E-2</v>
          </cell>
          <cell r="V31">
            <v>1.7899865171612041E-2</v>
          </cell>
          <cell r="W31">
            <v>1.3811859383826793E-2</v>
          </cell>
          <cell r="X31">
            <v>1.3622847736527261E-2</v>
          </cell>
          <cell r="Y31">
            <v>1.27118430911202E-2</v>
          </cell>
        </row>
        <row r="32">
          <cell r="B32">
            <v>4.7933415361063658E-2</v>
          </cell>
          <cell r="C32">
            <v>4.2033067414058753E-2</v>
          </cell>
          <cell r="D32">
            <v>4.9640956146411556E-2</v>
          </cell>
          <cell r="E32">
            <v>4.4540086437440403E-2</v>
          </cell>
          <cell r="F32">
            <v>4.7164669758940021E-2</v>
          </cell>
          <cell r="G32">
            <v>4.7218569288021754E-2</v>
          </cell>
          <cell r="H32">
            <v>4.7651480111558384E-2</v>
          </cell>
          <cell r="I32">
            <v>8.9753110156007745E-2</v>
          </cell>
          <cell r="J32">
            <v>0.12525466703534699</v>
          </cell>
          <cell r="K32">
            <v>0.12875543793344196</v>
          </cell>
          <cell r="L32">
            <v>0.13100148398012196</v>
          </cell>
          <cell r="M32">
            <v>0.14580611966244972</v>
          </cell>
          <cell r="N32">
            <v>0.12767019015089587</v>
          </cell>
          <cell r="O32">
            <v>0.10692083836054894</v>
          </cell>
          <cell r="P32">
            <v>0.13262496511270977</v>
          </cell>
          <cell r="Q32">
            <v>0.12540780995881584</v>
          </cell>
          <cell r="R32">
            <v>0.13156204748454109</v>
          </cell>
          <cell r="S32">
            <v>0.12586384067060485</v>
          </cell>
          <cell r="T32">
            <v>0.10464044145188579</v>
          </cell>
          <cell r="U32">
            <v>0.10722972382287088</v>
          </cell>
          <cell r="V32">
            <v>0.10332469243203449</v>
          </cell>
          <cell r="W32">
            <v>8.8326855772969157E-2</v>
          </cell>
          <cell r="X32">
            <v>9.0875638731144029E-2</v>
          </cell>
          <cell r="Y32">
            <v>7.5521513621599104E-2</v>
          </cell>
        </row>
        <row r="33">
          <cell r="B33">
            <v>3.4334197906802956E-2</v>
          </cell>
          <cell r="C33">
            <v>2.5886010045820571E-2</v>
          </cell>
          <cell r="D33">
            <v>2.1875900758985281E-2</v>
          </cell>
          <cell r="E33">
            <v>2.6806680413955303E-2</v>
          </cell>
          <cell r="F33">
            <v>2.1239077984904386E-2</v>
          </cell>
          <cell r="G33">
            <v>2.278932801487631E-2</v>
          </cell>
          <cell r="H33">
            <v>2.3614829559458012E-2</v>
          </cell>
          <cell r="I33">
            <v>2.9403313739532911E-2</v>
          </cell>
          <cell r="J33">
            <v>5.4587470025686896E-2</v>
          </cell>
          <cell r="K33">
            <v>7.3274247112042987E-2</v>
          </cell>
          <cell r="L33">
            <v>7.1832176278110102E-2</v>
          </cell>
          <cell r="M33">
            <v>7.4487859053200309E-2</v>
          </cell>
          <cell r="N33">
            <v>7.5045862518584097E-2</v>
          </cell>
          <cell r="O33">
            <v>7.4942468858792674E-2</v>
          </cell>
          <cell r="P33">
            <v>7.6223165016763184E-2</v>
          </cell>
          <cell r="Q33">
            <v>7.5176378272940506E-2</v>
          </cell>
          <cell r="R33">
            <v>7.3612814836044052E-2</v>
          </cell>
          <cell r="S33">
            <v>7.5707261821098909E-2</v>
          </cell>
          <cell r="T33">
            <v>7.6818963126878942E-2</v>
          </cell>
          <cell r="U33">
            <v>7.6375616186638379E-2</v>
          </cell>
          <cell r="V33">
            <v>7.1426274327480069E-2</v>
          </cell>
          <cell r="W33">
            <v>5.033852374906804E-2</v>
          </cell>
          <cell r="X33">
            <v>3.5448838364863532E-2</v>
          </cell>
          <cell r="Y33">
            <v>3.5603540391553168E-2</v>
          </cell>
        </row>
        <row r="34">
          <cell r="B34">
            <v>2.2531659727347664E-2</v>
          </cell>
          <cell r="C34">
            <v>2.273165669324145E-2</v>
          </cell>
          <cell r="D34">
            <v>2.2513918764418883E-2</v>
          </cell>
          <cell r="E34">
            <v>2.2737855835194123E-2</v>
          </cell>
          <cell r="F34">
            <v>2.2847893838843714E-2</v>
          </cell>
          <cell r="G34">
            <v>2.3169791082518421E-2</v>
          </cell>
          <cell r="H34">
            <v>2.5651507882990743E-2</v>
          </cell>
          <cell r="I34">
            <v>2.7354131082849231E-2</v>
          </cell>
          <cell r="J34">
            <v>2.9977029911983796E-2</v>
          </cell>
          <cell r="K34">
            <v>3.23051977791943E-2</v>
          </cell>
          <cell r="L34">
            <v>3.2554272363543288E-2</v>
          </cell>
          <cell r="M34">
            <v>3.2627170717439244E-2</v>
          </cell>
          <cell r="N34">
            <v>2.9637758266903173E-2</v>
          </cell>
          <cell r="O34">
            <v>2.9659506943532934E-2</v>
          </cell>
          <cell r="P34">
            <v>3.1221616429902614E-2</v>
          </cell>
          <cell r="Q34">
            <v>3.0801194698139838E-2</v>
          </cell>
          <cell r="R34">
            <v>3.0536291111174237E-2</v>
          </cell>
          <cell r="S34">
            <v>2.9562293726189515E-2</v>
          </cell>
          <cell r="T34">
            <v>2.848128688883747E-2</v>
          </cell>
          <cell r="U34">
            <v>2.8525414261709518E-2</v>
          </cell>
          <cell r="V34">
            <v>2.5606985771260037E-2</v>
          </cell>
          <cell r="W34">
            <v>2.4998214559588811E-2</v>
          </cell>
          <cell r="X34">
            <v>2.2184804280417875E-2</v>
          </cell>
          <cell r="Y34">
            <v>2.2577282932513779E-2</v>
          </cell>
        </row>
        <row r="35">
          <cell r="B35">
            <v>1.3014725884367198E-3</v>
          </cell>
          <cell r="C35">
            <v>2.7423229594935056E-3</v>
          </cell>
          <cell r="D35">
            <v>1.5812535525420218E-3</v>
          </cell>
          <cell r="E35">
            <v>3.6070131584559984E-3</v>
          </cell>
          <cell r="F35">
            <v>2.0486022035664008E-3</v>
          </cell>
          <cell r="G35">
            <v>5.7917346919159115E-3</v>
          </cell>
          <cell r="H35">
            <v>2.6206422984293123E-2</v>
          </cell>
          <cell r="I35">
            <v>4.6022707531466756E-2</v>
          </cell>
          <cell r="J35">
            <v>5.9279414355897737E-2</v>
          </cell>
          <cell r="K35">
            <v>6.3359930735908718E-2</v>
          </cell>
          <cell r="L35">
            <v>6.8226491168721412E-2</v>
          </cell>
          <cell r="M35">
            <v>6.374973305341973E-2</v>
          </cell>
          <cell r="N35">
            <v>6.3067362128348972E-2</v>
          </cell>
          <cell r="O35">
            <v>5.1021048368697648E-2</v>
          </cell>
          <cell r="P35">
            <v>4.7140555594970664E-2</v>
          </cell>
          <cell r="Q35">
            <v>4.8339462937288191E-2</v>
          </cell>
          <cell r="R35">
            <v>4.8079471940738826E-2</v>
          </cell>
          <cell r="S35">
            <v>4.4002347471563001E-2</v>
          </cell>
          <cell r="T35">
            <v>5.1381910128854819E-2</v>
          </cell>
          <cell r="U35">
            <v>4.6794638581401496E-2</v>
          </cell>
          <cell r="V35">
            <v>5.0758301884865589E-2</v>
          </cell>
          <cell r="W35">
            <v>1.9222144160953934E-2</v>
          </cell>
          <cell r="X35">
            <v>1.79229854441008E-2</v>
          </cell>
          <cell r="Y35">
            <v>1.8871614005200696E-2</v>
          </cell>
        </row>
        <row r="36">
          <cell r="B36">
            <v>0.13784410970097599</v>
          </cell>
          <cell r="C36">
            <v>0.13423544804029747</v>
          </cell>
          <cell r="D36">
            <v>0.11726232801425897</v>
          </cell>
          <cell r="E36">
            <v>0.13917891927962267</v>
          </cell>
          <cell r="F36">
            <v>0.14037147724355623</v>
          </cell>
          <cell r="G36">
            <v>0.15653193344727787</v>
          </cell>
          <cell r="H36">
            <v>0.20498063927503118</v>
          </cell>
          <cell r="I36">
            <v>0.28544434296372856</v>
          </cell>
          <cell r="J36">
            <v>0.31887340197796321</v>
          </cell>
          <cell r="K36">
            <v>0.34771642860712537</v>
          </cell>
          <cell r="L36">
            <v>0.3510357831868619</v>
          </cell>
          <cell r="M36">
            <v>0.34285242846950564</v>
          </cell>
          <cell r="N36">
            <v>0.31376858167843552</v>
          </cell>
          <cell r="O36">
            <v>0.29933118351888144</v>
          </cell>
          <cell r="P36">
            <v>0.34724377070564405</v>
          </cell>
          <cell r="Q36">
            <v>0.32413399786067426</v>
          </cell>
          <cell r="R36">
            <v>0.33041943533770046</v>
          </cell>
          <cell r="S36">
            <v>0.3326900978733997</v>
          </cell>
          <cell r="T36">
            <v>0.334646410849052</v>
          </cell>
          <cell r="U36">
            <v>0.32175737944880872</v>
          </cell>
          <cell r="V36">
            <v>0.27790172984746764</v>
          </cell>
          <cell r="W36">
            <v>0.20368788321734241</v>
          </cell>
          <cell r="X36">
            <v>0.1702624083602203</v>
          </cell>
          <cell r="Y36">
            <v>0.12131595847701038</v>
          </cell>
        </row>
        <row r="37">
          <cell r="B37">
            <v>1.7342513115000194E-2</v>
          </cell>
          <cell r="C37">
            <v>1.8340569590070681E-2</v>
          </cell>
          <cell r="D37">
            <v>1.8474948585242748E-2</v>
          </cell>
          <cell r="E37">
            <v>1.8164470334975872E-2</v>
          </cell>
          <cell r="F37">
            <v>1.8020007055560842E-2</v>
          </cell>
          <cell r="G37">
            <v>1.8178087672890541E-2</v>
          </cell>
          <cell r="H37">
            <v>1.729562666863908E-2</v>
          </cell>
          <cell r="I37">
            <v>1.9428556721970785E-2</v>
          </cell>
          <cell r="J37">
            <v>2.5040233883507339E-2</v>
          </cell>
          <cell r="K37">
            <v>2.5479873454830701E-2</v>
          </cell>
          <cell r="L37">
            <v>2.7774414489509035E-2</v>
          </cell>
          <cell r="M37">
            <v>2.8823326444844297E-2</v>
          </cell>
          <cell r="N37">
            <v>2.8483007755581467E-2</v>
          </cell>
          <cell r="O37">
            <v>2.5821244695664103E-2</v>
          </cell>
          <cell r="P37">
            <v>2.5784731479316605E-2</v>
          </cell>
          <cell r="Q37">
            <v>2.6332061369903029E-2</v>
          </cell>
          <cell r="R37">
            <v>2.3773752038733845E-2</v>
          </cell>
          <cell r="S37">
            <v>2.0988628858884025E-2</v>
          </cell>
          <cell r="T37">
            <v>2.1457501775695859E-2</v>
          </cell>
          <cell r="U37">
            <v>1.8502353605874825E-2</v>
          </cell>
          <cell r="V37">
            <v>1.8021701922308633E-2</v>
          </cell>
          <cell r="W37">
            <v>1.8426635597217852E-2</v>
          </cell>
          <cell r="X37">
            <v>1.836387865070924E-2</v>
          </cell>
          <cell r="Y37">
            <v>1.8010191864874681E-2</v>
          </cell>
        </row>
        <row r="38">
          <cell r="B38">
            <v>2.079740093604578E-2</v>
          </cell>
          <cell r="C38">
            <v>2.1832723474644572E-2</v>
          </cell>
          <cell r="D38">
            <v>2.0923409213227332E-2</v>
          </cell>
          <cell r="E38">
            <v>2.0314875971964731E-2</v>
          </cell>
          <cell r="F38">
            <v>2.1811924502309735E-2</v>
          </cell>
          <cell r="G38">
            <v>2.0345521258133895E-2</v>
          </cell>
          <cell r="H38">
            <v>2.1417396461350286E-2</v>
          </cell>
          <cell r="I38">
            <v>2.3740854358804644E-2</v>
          </cell>
          <cell r="J38">
            <v>3.38035232551658E-2</v>
          </cell>
          <cell r="K38">
            <v>3.8805947116431511E-2</v>
          </cell>
          <cell r="L38">
            <v>4.1761565463523852E-2</v>
          </cell>
          <cell r="M38">
            <v>4.0914762109242254E-2</v>
          </cell>
          <cell r="N38">
            <v>3.9492932336395531E-2</v>
          </cell>
          <cell r="O38">
            <v>3.695896220364564E-2</v>
          </cell>
          <cell r="P38">
            <v>3.7394586632697679E-2</v>
          </cell>
          <cell r="Q38">
            <v>4.1329773280218085E-2</v>
          </cell>
          <cell r="R38">
            <v>4.3133668514561789E-2</v>
          </cell>
          <cell r="S38">
            <v>4.1530031270704336E-2</v>
          </cell>
          <cell r="T38">
            <v>4.0912949666156946E-2</v>
          </cell>
          <cell r="U38">
            <v>3.5115952344466989E-2</v>
          </cell>
          <cell r="V38">
            <v>2.8029509930122421E-2</v>
          </cell>
          <cell r="W38">
            <v>2.517967519321173E-2</v>
          </cell>
          <cell r="X38">
            <v>2.5905629028179784E-2</v>
          </cell>
          <cell r="Y38">
            <v>2.4240342719425462E-2</v>
          </cell>
        </row>
        <row r="39">
          <cell r="B39">
            <v>3.1746534579916602E-3</v>
          </cell>
          <cell r="C39">
            <v>2.9570828000806413E-3</v>
          </cell>
          <cell r="D39">
            <v>1.7423059822460033E-3</v>
          </cell>
          <cell r="E39">
            <v>2.1652746890066209E-3</v>
          </cell>
          <cell r="F39">
            <v>3.4156773932689606E-3</v>
          </cell>
          <cell r="G39">
            <v>2.588202666709141E-3</v>
          </cell>
          <cell r="H39">
            <v>2.9487352643527568E-3</v>
          </cell>
          <cell r="I39">
            <v>1.0594731537943592E-2</v>
          </cell>
          <cell r="J39">
            <v>2.1627461829715956E-2</v>
          </cell>
          <cell r="K39">
            <v>2.3734399059253879E-2</v>
          </cell>
          <cell r="L39">
            <v>2.3376313150908455E-2</v>
          </cell>
          <cell r="M39">
            <v>2.1905278321201479E-2</v>
          </cell>
          <cell r="N39">
            <v>1.0775840211026729E-2</v>
          </cell>
          <cell r="O39">
            <v>1.0357839552802344E-2</v>
          </cell>
          <cell r="P39">
            <v>1.7299268717368782E-2</v>
          </cell>
          <cell r="Q39">
            <v>1.7545927735567752E-2</v>
          </cell>
          <cell r="R39">
            <v>1.8158145163484938E-2</v>
          </cell>
          <cell r="S39">
            <v>7.431410492091603E-3</v>
          </cell>
          <cell r="T39">
            <v>3.0964221590609933E-3</v>
          </cell>
          <cell r="U39">
            <v>2.9102574473066768E-3</v>
          </cell>
          <cell r="V39">
            <v>1.674939992074885E-3</v>
          </cell>
          <cell r="W39">
            <v>1.6560812854668158E-3</v>
          </cell>
          <cell r="X39">
            <v>2.7789929442910378E-3</v>
          </cell>
          <cell r="Y39">
            <v>1.2091320009242422E-3</v>
          </cell>
        </row>
        <row r="40">
          <cell r="B40">
            <v>0.1857004220092498</v>
          </cell>
          <cell r="C40">
            <v>0.17312743657274671</v>
          </cell>
          <cell r="D40">
            <v>0.17278411610067065</v>
          </cell>
          <cell r="E40">
            <v>0.17210195394404232</v>
          </cell>
          <cell r="F40">
            <v>0.16273236540961303</v>
          </cell>
          <cell r="G40">
            <v>0.16714680780986879</v>
          </cell>
          <cell r="H40">
            <v>0.17176967168710447</v>
          </cell>
          <cell r="I40">
            <v>0.17143588796240544</v>
          </cell>
          <cell r="J40">
            <v>0.1719167814587442</v>
          </cell>
          <cell r="K40">
            <v>0.19492730565809618</v>
          </cell>
          <cell r="L40">
            <v>0.2249893050946285</v>
          </cell>
          <cell r="M40">
            <v>0.23207582115428252</v>
          </cell>
          <cell r="N40">
            <v>0.24640134171439626</v>
          </cell>
          <cell r="O40">
            <v>0.25361198508598909</v>
          </cell>
          <cell r="P40">
            <v>0.25329833893470655</v>
          </cell>
          <cell r="Q40">
            <v>0.26407276477155534</v>
          </cell>
          <cell r="R40">
            <v>0.26622244279288687</v>
          </cell>
          <cell r="S40">
            <v>0.24468378106844133</v>
          </cell>
          <cell r="T40">
            <v>0.22615793025417213</v>
          </cell>
          <cell r="U40">
            <v>0.19088301687871084</v>
          </cell>
          <cell r="V40">
            <v>0.18556618697464786</v>
          </cell>
          <cell r="W40">
            <v>0.1792035656271096</v>
          </cell>
          <cell r="X40">
            <v>0.17045334605649989</v>
          </cell>
          <cell r="Y40">
            <v>0.17389427559386775</v>
          </cell>
        </row>
        <row r="41">
          <cell r="B41">
            <v>1.6775967177956357E-2</v>
          </cell>
          <cell r="C41">
            <v>1.7926218793382742E-2</v>
          </cell>
          <cell r="D41">
            <v>1.4398524579018915E-2</v>
          </cell>
          <cell r="E41">
            <v>9.8356323186489774E-3</v>
          </cell>
          <cell r="F41">
            <v>1.2450996784350804E-2</v>
          </cell>
          <cell r="G41">
            <v>9.3373453371632161E-3</v>
          </cell>
          <cell r="H41">
            <v>9.6469953018366566E-3</v>
          </cell>
          <cell r="I41">
            <v>1.2980936135602633E-2</v>
          </cell>
          <cell r="J41">
            <v>3.1249172455438769E-2</v>
          </cell>
          <cell r="K41">
            <v>4.7863437716101166E-2</v>
          </cell>
          <cell r="L41">
            <v>5.9365624707851436E-2</v>
          </cell>
          <cell r="M41">
            <v>7.2434197096677547E-2</v>
          </cell>
          <cell r="N41">
            <v>7.5667772565776753E-2</v>
          </cell>
          <cell r="O41">
            <v>8.213041461793355E-2</v>
          </cell>
          <cell r="P41">
            <v>7.8312303904070346E-2</v>
          </cell>
          <cell r="Q41">
            <v>7.4813277951533613E-2</v>
          </cell>
          <cell r="R41">
            <v>7.474470456252387E-2</v>
          </cell>
          <cell r="S41">
            <v>7.0909725998905007E-2</v>
          </cell>
          <cell r="T41">
            <v>6.0572926846973692E-2</v>
          </cell>
          <cell r="U41">
            <v>5.4587321582358801E-2</v>
          </cell>
          <cell r="V41">
            <v>4.7563066291945885E-2</v>
          </cell>
          <cell r="W41">
            <v>4.4213832977652502E-2</v>
          </cell>
          <cell r="X41">
            <v>3.9411961688110848E-2</v>
          </cell>
          <cell r="Y41">
            <v>3.9396442251951533E-2</v>
          </cell>
        </row>
        <row r="42">
          <cell r="B42">
            <v>8.2352566014092469E-3</v>
          </cell>
          <cell r="C42">
            <v>7.2096575490765051E-3</v>
          </cell>
          <cell r="D42">
            <v>7.6980509556510875E-3</v>
          </cell>
          <cell r="E42">
            <v>7.3574821284937168E-3</v>
          </cell>
          <cell r="F42">
            <v>7.7964293058294352E-3</v>
          </cell>
          <cell r="G42">
            <v>7.8421549740347839E-3</v>
          </cell>
          <cell r="H42">
            <v>9.2731108736287971E-3</v>
          </cell>
          <cell r="I42">
            <v>1.2440805426231837E-2</v>
          </cell>
          <cell r="J42">
            <v>1.5650879332257527E-2</v>
          </cell>
          <cell r="K42">
            <v>1.8498673133505405E-2</v>
          </cell>
          <cell r="L42">
            <v>1.8665607325898025E-2</v>
          </cell>
          <cell r="M42">
            <v>1.7435593229498371E-2</v>
          </cell>
          <cell r="N42">
            <v>1.6379111817139424E-2</v>
          </cell>
          <cell r="O42">
            <v>1.6607054424276069E-2</v>
          </cell>
          <cell r="P42">
            <v>1.6728218761277662E-2</v>
          </cell>
          <cell r="Q42">
            <v>1.6329613844065751E-2</v>
          </cell>
          <cell r="R42">
            <v>1.6808045793965654E-2</v>
          </cell>
          <cell r="S42">
            <v>1.688428982225031E-2</v>
          </cell>
          <cell r="T42">
            <v>1.6825499219990582E-2</v>
          </cell>
          <cell r="U42">
            <v>1.4579303064958112E-2</v>
          </cell>
          <cell r="V42">
            <v>1.4200475563579833E-2</v>
          </cell>
          <cell r="W42">
            <v>1.191740936466572E-2</v>
          </cell>
          <cell r="X42">
            <v>1.0026431817904406E-2</v>
          </cell>
          <cell r="Y42">
            <v>9.6077671991857596E-3</v>
          </cell>
        </row>
        <row r="43">
          <cell r="B43">
            <v>2.4028844277377264E-3</v>
          </cell>
          <cell r="C43">
            <v>3.4623477706960779E-3</v>
          </cell>
          <cell r="D43">
            <v>3.4539367078838664E-3</v>
          </cell>
          <cell r="E43">
            <v>3.3035679712023853E-3</v>
          </cell>
          <cell r="F43">
            <v>2.8862371650970157E-3</v>
          </cell>
          <cell r="G43">
            <v>2.767587399157109E-3</v>
          </cell>
          <cell r="H43">
            <v>2.9214102929700863E-3</v>
          </cell>
          <cell r="I43">
            <v>2.7430400726893697E-3</v>
          </cell>
          <cell r="J43">
            <v>7.0648320628177771E-3</v>
          </cell>
          <cell r="K43">
            <v>1.5509231224845557E-2</v>
          </cell>
          <cell r="L43">
            <v>1.6015361623906155E-2</v>
          </cell>
          <cell r="M43">
            <v>1.6586788259745269E-2</v>
          </cell>
          <cell r="N43">
            <v>9.1135494092245192E-3</v>
          </cell>
          <cell r="O43">
            <v>9.7529937001643047E-3</v>
          </cell>
          <cell r="P43">
            <v>1.2801983156786254E-2</v>
          </cell>
          <cell r="Q43">
            <v>1.310319554633608E-2</v>
          </cell>
          <cell r="R43">
            <v>9.8751688350479788E-3</v>
          </cell>
          <cell r="S43">
            <v>7.0454000755051727E-3</v>
          </cell>
          <cell r="T43">
            <v>7.0850945130633992E-3</v>
          </cell>
          <cell r="U43">
            <v>5.9727898280610495E-3</v>
          </cell>
          <cell r="V43">
            <v>2.9434261419746628E-3</v>
          </cell>
          <cell r="W43">
            <v>2.2825736078529793E-3</v>
          </cell>
          <cell r="X43">
            <v>2.8410448170108995E-3</v>
          </cell>
          <cell r="Y43">
            <v>2.643980727536487E-3</v>
          </cell>
        </row>
        <row r="44">
          <cell r="B44">
            <v>5.8253883185328488E-2</v>
          </cell>
          <cell r="C44">
            <v>4.4249743711329288E-2</v>
          </cell>
          <cell r="D44">
            <v>3.7983537906373994E-2</v>
          </cell>
          <cell r="E44">
            <v>4.0117373220657365E-2</v>
          </cell>
          <cell r="F44">
            <v>4.2073774058365848E-2</v>
          </cell>
          <cell r="G44">
            <v>4.5700943233585464E-2</v>
          </cell>
          <cell r="H44">
            <v>5.5822289382469192E-2</v>
          </cell>
          <cell r="I44">
            <v>5.7656735380828369E-2</v>
          </cell>
          <cell r="J44">
            <v>8.3752983189078117E-2</v>
          </cell>
          <cell r="K44">
            <v>0.10256971222691723</v>
          </cell>
          <cell r="L44">
            <v>0.1006233956734517</v>
          </cell>
          <cell r="M44">
            <v>9.9301828802232497E-2</v>
          </cell>
          <cell r="N44">
            <v>9.5781105916900797E-2</v>
          </cell>
          <cell r="O44">
            <v>8.72966771350977E-2</v>
          </cell>
          <cell r="P44">
            <v>0.10594115389265014</v>
          </cell>
          <cell r="Q44">
            <v>0.10305623427415893</v>
          </cell>
          <cell r="R44">
            <v>9.9187735055332293E-2</v>
          </cell>
          <cell r="S44">
            <v>0.10115308488680899</v>
          </cell>
          <cell r="T44">
            <v>0.10417702930275009</v>
          </cell>
          <cell r="U44">
            <v>0.10308716543220757</v>
          </cell>
          <cell r="V44">
            <v>9.8187144797380277E-2</v>
          </cell>
          <cell r="W44">
            <v>8.6659263405438003E-2</v>
          </cell>
          <cell r="X44">
            <v>7.83981984137056E-2</v>
          </cell>
          <cell r="Y44">
            <v>6.4939623264047952E-2</v>
          </cell>
        </row>
        <row r="45">
          <cell r="B45">
            <v>1.4403932578229872E-3</v>
          </cell>
          <cell r="C45">
            <v>1.2886294868622876E-3</v>
          </cell>
          <cell r="D45">
            <v>7.5205847155340429E-4</v>
          </cell>
          <cell r="E45">
            <v>7.6239763260646889E-4</v>
          </cell>
          <cell r="F45">
            <v>1.2074040898462997E-3</v>
          </cell>
          <cell r="G45">
            <v>1.6639427621523172E-3</v>
          </cell>
          <cell r="H45">
            <v>1.7538060495336293E-3</v>
          </cell>
          <cell r="I45">
            <v>2.5681090243206616E-3</v>
          </cell>
          <cell r="J45">
            <v>1.0236347590232788E-2</v>
          </cell>
          <cell r="K45">
            <v>1.2211391577930547E-2</v>
          </cell>
          <cell r="L45">
            <v>1.221324154810398E-2</v>
          </cell>
          <cell r="M45">
            <v>1.3504275202103179E-2</v>
          </cell>
          <cell r="N45">
            <v>1.0982627530609588E-2</v>
          </cell>
          <cell r="O45">
            <v>9.5393291894666186E-3</v>
          </cell>
          <cell r="P45">
            <v>1.2027992471684051E-2</v>
          </cell>
          <cell r="Q45">
            <v>1.2524173453477084E-2</v>
          </cell>
          <cell r="R45">
            <v>1.1361841061488197E-2</v>
          </cell>
          <cell r="S45">
            <v>8.191049819681797E-3</v>
          </cell>
          <cell r="T45">
            <v>1.5275654815575239E-3</v>
          </cell>
          <cell r="U45">
            <v>1.1524596939219503E-3</v>
          </cell>
          <cell r="V45">
            <v>1.7692113674829958E-3</v>
          </cell>
          <cell r="W45">
            <v>8.3395474531880009E-4</v>
          </cell>
          <cell r="X45">
            <v>1.6449254939910282E-3</v>
          </cell>
          <cell r="Y45">
            <v>1.3500979606524898E-3</v>
          </cell>
        </row>
        <row r="46">
          <cell r="B46">
            <v>1.0561937473762817E-3</v>
          </cell>
          <cell r="C46">
            <v>7.2932038620100227E-5</v>
          </cell>
          <cell r="D46">
            <v>2.5760809049309413E-4</v>
          </cell>
          <cell r="E46">
            <v>0</v>
          </cell>
          <cell r="F46">
            <v>0</v>
          </cell>
          <cell r="G46">
            <v>1.2360195832081667E-3</v>
          </cell>
          <cell r="H46">
            <v>5.4611332130579731E-3</v>
          </cell>
          <cell r="I46">
            <v>7.0362939290505334E-3</v>
          </cell>
          <cell r="J46">
            <v>1.3553804682561423E-2</v>
          </cell>
          <cell r="K46">
            <v>1.7512120311928919E-2</v>
          </cell>
          <cell r="L46">
            <v>1.6853893521266497E-2</v>
          </cell>
          <cell r="M46">
            <v>1.4375116769626295E-2</v>
          </cell>
          <cell r="N46">
            <v>1.0154507414981372E-2</v>
          </cell>
          <cell r="O46">
            <v>8.0164086136353327E-3</v>
          </cell>
          <cell r="P46">
            <v>7.0999315453813949E-3</v>
          </cell>
          <cell r="Q46">
            <v>6.8936754966569822E-3</v>
          </cell>
          <cell r="R46">
            <v>5.1547452873174585E-3</v>
          </cell>
          <cell r="S46">
            <v>5.7932300118947845E-3</v>
          </cell>
          <cell r="T46">
            <v>5.1940344835555013E-3</v>
          </cell>
          <cell r="U46">
            <v>5.7855810179369025E-3</v>
          </cell>
          <cell r="V46">
            <v>4.9153726719962706E-3</v>
          </cell>
          <cell r="W46">
            <v>3.9763044247724385E-3</v>
          </cell>
          <cell r="X46">
            <v>3.6134710195827439E-3</v>
          </cell>
          <cell r="Y46">
            <v>2.0588390296590268E-3</v>
          </cell>
        </row>
        <row r="47">
          <cell r="B47">
            <v>0.22371011552757117</v>
          </cell>
          <cell r="C47">
            <v>0.21825132743732373</v>
          </cell>
          <cell r="D47">
            <v>0.1980635712103587</v>
          </cell>
          <cell r="E47">
            <v>0.19178144059984506</v>
          </cell>
          <cell r="F47">
            <v>0.1973563705450683</v>
          </cell>
          <cell r="G47">
            <v>0.18681517030965916</v>
          </cell>
          <cell r="H47">
            <v>0.19587740200223311</v>
          </cell>
          <cell r="I47">
            <v>0.21089807690427173</v>
          </cell>
          <cell r="J47">
            <v>0.20995849109062095</v>
          </cell>
          <cell r="K47">
            <v>0.23457055127305318</v>
          </cell>
          <cell r="L47">
            <v>0.24668489895381271</v>
          </cell>
          <cell r="M47">
            <v>0.25511878310259628</v>
          </cell>
          <cell r="N47">
            <v>0.22167050125372786</v>
          </cell>
          <cell r="O47">
            <v>0.21581349939892083</v>
          </cell>
          <cell r="P47">
            <v>0.2084412919228219</v>
          </cell>
          <cell r="Q47">
            <v>0.20369625944272129</v>
          </cell>
          <cell r="R47">
            <v>0.18844950394312662</v>
          </cell>
          <cell r="S47">
            <v>0.19111404157406775</v>
          </cell>
          <cell r="T47">
            <v>0.19198180604844373</v>
          </cell>
          <cell r="U47">
            <v>0.20769547370651564</v>
          </cell>
          <cell r="V47">
            <v>0.20632885550196811</v>
          </cell>
          <cell r="W47">
            <v>0.23450203270176945</v>
          </cell>
          <cell r="X47">
            <v>0.23824127056999753</v>
          </cell>
          <cell r="Y47">
            <v>0.22889640790388188</v>
          </cell>
        </row>
        <row r="48">
          <cell r="B48">
            <v>5.3359664135861618E-4</v>
          </cell>
          <cell r="C48">
            <v>6.5019496917418794E-4</v>
          </cell>
          <cell r="D48">
            <v>3.9879306496771262E-4</v>
          </cell>
          <cell r="E48">
            <v>5.8467280139414966E-4</v>
          </cell>
          <cell r="F48">
            <v>5.8390868327903552E-4</v>
          </cell>
          <cell r="G48">
            <v>6.5009839775970657E-4</v>
          </cell>
          <cell r="H48">
            <v>6.2389309123830482E-4</v>
          </cell>
          <cell r="I48">
            <v>1.5805861339201882E-3</v>
          </cell>
          <cell r="J48">
            <v>4.1433692575400805E-3</v>
          </cell>
          <cell r="K48">
            <v>6.4355985979744103E-3</v>
          </cell>
          <cell r="L48">
            <v>6.3778859068874599E-3</v>
          </cell>
          <cell r="M48">
            <v>6.6261265701758583E-3</v>
          </cell>
          <cell r="N48">
            <v>4.3283601271011324E-3</v>
          </cell>
          <cell r="O48">
            <v>4.4591518912694876E-3</v>
          </cell>
          <cell r="P48">
            <v>6.1035781341018313E-3</v>
          </cell>
          <cell r="Q48">
            <v>6.0873231413995877E-3</v>
          </cell>
          <cell r="R48">
            <v>5.0785512097644304E-3</v>
          </cell>
          <cell r="S48">
            <v>3.4413726900125578E-3</v>
          </cell>
          <cell r="T48">
            <v>2.5416437178371943E-3</v>
          </cell>
          <cell r="U48">
            <v>2.2025781515442391E-3</v>
          </cell>
          <cell r="V48">
            <v>5.6156674565208575E-4</v>
          </cell>
          <cell r="W48">
            <v>5.9776655317831686E-4</v>
          </cell>
          <cell r="X48">
            <v>8.8731749615371868E-4</v>
          </cell>
          <cell r="Y48">
            <v>5.554548253615657E-4</v>
          </cell>
        </row>
        <row r="49">
          <cell r="B49">
            <v>3.3697397034196705E-2</v>
          </cell>
          <cell r="C49">
            <v>3.1591158346428783E-2</v>
          </cell>
          <cell r="D49">
            <v>3.2643204005740334E-2</v>
          </cell>
          <cell r="E49">
            <v>3.139350061172079E-2</v>
          </cell>
          <cell r="F49">
            <v>3.3115362656062922E-2</v>
          </cell>
          <cell r="G49">
            <v>3.3152605281170991E-2</v>
          </cell>
          <cell r="H49">
            <v>3.4745867629990455E-2</v>
          </cell>
          <cell r="I49">
            <v>4.2060242277088947E-2</v>
          </cell>
          <cell r="J49">
            <v>4.7350057416620524E-2</v>
          </cell>
          <cell r="K49">
            <v>5.5232021842975078E-2</v>
          </cell>
          <cell r="L49">
            <v>5.4595449591025122E-2</v>
          </cell>
          <cell r="M49">
            <v>5.5311725151543194E-2</v>
          </cell>
          <cell r="N49">
            <v>4.9211555066205198E-2</v>
          </cell>
          <cell r="O49">
            <v>4.8591508693617468E-2</v>
          </cell>
          <cell r="P49">
            <v>5.4234530323487184E-2</v>
          </cell>
          <cell r="Q49">
            <v>5.4559681537130478E-2</v>
          </cell>
          <cell r="R49">
            <v>5.3842689631889346E-2</v>
          </cell>
          <cell r="S49">
            <v>5.4220078936433116E-2</v>
          </cell>
          <cell r="T49">
            <v>5.2846318673814306E-2</v>
          </cell>
          <cell r="U49">
            <v>5.3972048578532758E-2</v>
          </cell>
          <cell r="V49">
            <v>4.2590685746493821E-2</v>
          </cell>
          <cell r="W49">
            <v>3.9223794976648629E-2</v>
          </cell>
          <cell r="X49">
            <v>3.8374245997151876E-2</v>
          </cell>
          <cell r="Y49">
            <v>3.6809135752599316E-2</v>
          </cell>
        </row>
        <row r="50">
          <cell r="B50">
            <v>2.8146494415517119E-4</v>
          </cell>
          <cell r="C50">
            <v>2.439556974111239E-3</v>
          </cell>
          <cell r="D50">
            <v>4.4087749133979517E-3</v>
          </cell>
          <cell r="E50">
            <v>2.8023683497474974E-3</v>
          </cell>
          <cell r="F50">
            <v>2.8428148660137285E-3</v>
          </cell>
          <cell r="G50">
            <v>5.7529552492980758E-3</v>
          </cell>
          <cell r="H50">
            <v>2.098094413094121E-3</v>
          </cell>
          <cell r="I50">
            <v>6.1457108077575149E-3</v>
          </cell>
          <cell r="J50">
            <v>2.9520097013134312E-2</v>
          </cell>
          <cell r="K50">
            <v>4.2268619438804375E-2</v>
          </cell>
          <cell r="L50">
            <v>3.980502681302759E-2</v>
          </cell>
          <cell r="M50">
            <v>4.2909554054649864E-2</v>
          </cell>
          <cell r="N50">
            <v>4.061275793655672E-2</v>
          </cell>
          <cell r="O50">
            <v>4.1449088927834242E-2</v>
          </cell>
          <cell r="P50">
            <v>4.1132079427288755E-2</v>
          </cell>
          <cell r="Q50">
            <v>3.9901844010724358E-2</v>
          </cell>
          <cell r="R50">
            <v>3.6407118688102001E-2</v>
          </cell>
          <cell r="S50">
            <v>1.8319819928073487E-2</v>
          </cell>
          <cell r="T50">
            <v>2.9360881233408656E-3</v>
          </cell>
          <cell r="U50">
            <v>5.7860072641801302E-3</v>
          </cell>
          <cell r="V50">
            <v>3.9939679000278025E-3</v>
          </cell>
          <cell r="W50">
            <v>1.4287652398151135E-3</v>
          </cell>
          <cell r="X50">
            <v>2.7300019071039888E-3</v>
          </cell>
          <cell r="Y50">
            <v>5.2927410996958079E-4</v>
          </cell>
        </row>
        <row r="51">
          <cell r="B51">
            <v>1.1057101637970215E-3</v>
          </cell>
          <cell r="C51">
            <v>9.3374311499585779E-4</v>
          </cell>
          <cell r="D51">
            <v>7.0386395641762792E-4</v>
          </cell>
          <cell r="E51">
            <v>7.4186480801605701E-4</v>
          </cell>
          <cell r="F51">
            <v>7.3309422801492042E-4</v>
          </cell>
          <cell r="G51">
            <v>7.8691422016243667E-4</v>
          </cell>
          <cell r="H51">
            <v>8.1528482686052612E-4</v>
          </cell>
          <cell r="I51">
            <v>1.3662187267733329E-3</v>
          </cell>
          <cell r="J51">
            <v>1.6548954038664403E-3</v>
          </cell>
          <cell r="K51">
            <v>1.8280426988008217E-3</v>
          </cell>
          <cell r="L51">
            <v>1.7348354020551931E-3</v>
          </cell>
          <cell r="M51">
            <v>1.7748778297104306E-3</v>
          </cell>
          <cell r="N51">
            <v>1.7657427374472064E-3</v>
          </cell>
          <cell r="O51">
            <v>1.7505071239065769E-3</v>
          </cell>
          <cell r="P51">
            <v>1.776390440327175E-3</v>
          </cell>
          <cell r="Q51">
            <v>1.7686456434276051E-3</v>
          </cell>
          <cell r="R51">
            <v>1.8174879811289611E-3</v>
          </cell>
          <cell r="S51">
            <v>2.1256331479923996E-3</v>
          </cell>
          <cell r="T51">
            <v>2.7905775435860354E-3</v>
          </cell>
          <cell r="U51">
            <v>3.0640282130484421E-3</v>
          </cell>
          <cell r="V51">
            <v>3.0360897442183372E-3</v>
          </cell>
          <cell r="W51">
            <v>2.6884376471584758E-3</v>
          </cell>
          <cell r="X51">
            <v>2.2692664767895998E-3</v>
          </cell>
          <cell r="Y51">
            <v>1.6867559016809609E-3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3.3148073981339514E-6</v>
          </cell>
          <cell r="G52">
            <v>0</v>
          </cell>
          <cell r="H52">
            <v>4.6027345008622651E-4</v>
          </cell>
          <cell r="I52">
            <v>6.9843533652002318E-4</v>
          </cell>
          <cell r="J52">
            <v>2.4093923676748994E-3</v>
          </cell>
          <cell r="K52">
            <v>4.1696959827629797E-3</v>
          </cell>
          <cell r="L52">
            <v>4.215679089354411E-3</v>
          </cell>
          <cell r="M52">
            <v>4.2370489088965953E-3</v>
          </cell>
          <cell r="N52">
            <v>2.6645140644420947E-3</v>
          </cell>
          <cell r="O52">
            <v>1.540208524047845E-3</v>
          </cell>
          <cell r="P52">
            <v>2.9235977507790088E-3</v>
          </cell>
          <cell r="Q52">
            <v>3.1538386038857469E-3</v>
          </cell>
          <cell r="R52">
            <v>2.8178606332014172E-3</v>
          </cell>
          <cell r="S52">
            <v>2.5114947370143384E-3</v>
          </cell>
          <cell r="T52">
            <v>1.1857412260118966E-3</v>
          </cell>
          <cell r="U52">
            <v>1.0704289374175553E-3</v>
          </cell>
          <cell r="V52">
            <v>4.2001559389099214E-4</v>
          </cell>
          <cell r="W52">
            <v>3.1587613125271164E-4</v>
          </cell>
          <cell r="X52">
            <v>4.5065191454422203E-4</v>
          </cell>
          <cell r="Y52">
            <v>4.2240951472397861E-4</v>
          </cell>
        </row>
        <row r="53">
          <cell r="B53">
            <v>1.698723123580231E-2</v>
          </cell>
          <cell r="C53">
            <v>1.4423286693632659E-2</v>
          </cell>
          <cell r="D53">
            <v>1.1873620504059559E-2</v>
          </cell>
          <cell r="E53">
            <v>1.0532839251407342E-2</v>
          </cell>
          <cell r="F53">
            <v>1.1182080802001424E-2</v>
          </cell>
          <cell r="G53">
            <v>1.5284907099939593E-2</v>
          </cell>
          <cell r="H53">
            <v>2.0980398643336066E-2</v>
          </cell>
          <cell r="I53">
            <v>2.3435245408319934E-2</v>
          </cell>
          <cell r="J53">
            <v>3.1168625363742528E-2</v>
          </cell>
          <cell r="K53">
            <v>3.3145863341267963E-2</v>
          </cell>
          <cell r="L53">
            <v>3.3615742188967519E-2</v>
          </cell>
          <cell r="M53">
            <v>3.2943878592412962E-2</v>
          </cell>
          <cell r="N53">
            <v>3.2657848151386962E-2</v>
          </cell>
          <cell r="O53">
            <v>3.3738927481339276E-2</v>
          </cell>
          <cell r="P53">
            <v>3.3314010183729946E-2</v>
          </cell>
          <cell r="Q53">
            <v>3.3214380119448522E-2</v>
          </cell>
          <cell r="R53">
            <v>3.3820103311860028E-2</v>
          </cell>
          <cell r="S53">
            <v>3.5900475973845221E-2</v>
          </cell>
          <cell r="T53">
            <v>3.6721078632442172E-2</v>
          </cell>
          <cell r="U53">
            <v>3.6925178602663429E-2</v>
          </cell>
          <cell r="V53">
            <v>3.7953790964901347E-2</v>
          </cell>
          <cell r="W53">
            <v>3.6010133327304031E-2</v>
          </cell>
          <cell r="X53">
            <v>3.2135725833477374E-2</v>
          </cell>
          <cell r="Y53">
            <v>3.0082535847329103E-2</v>
          </cell>
        </row>
        <row r="54">
          <cell r="B54">
            <v>1.4990578305444542E-2</v>
          </cell>
          <cell r="C54">
            <v>1.4487365285268635E-2</v>
          </cell>
          <cell r="D54">
            <v>1.418794971319064E-2</v>
          </cell>
          <cell r="E54">
            <v>1.4079173541869262E-2</v>
          </cell>
          <cell r="F54">
            <v>1.5116263952131295E-2</v>
          </cell>
          <cell r="G54">
            <v>1.6717352299808922E-2</v>
          </cell>
          <cell r="H54">
            <v>2.2029733771023383E-2</v>
          </cell>
          <cell r="I54">
            <v>2.8505574343421949E-2</v>
          </cell>
          <cell r="J54">
            <v>3.1067607053358225E-2</v>
          </cell>
          <cell r="K54">
            <v>3.5304453085437122E-2</v>
          </cell>
          <cell r="L54">
            <v>3.5674155356619705E-2</v>
          </cell>
          <cell r="M54">
            <v>3.4193153050534497E-2</v>
          </cell>
          <cell r="N54">
            <v>3.0242110888086083E-2</v>
          </cell>
          <cell r="O54">
            <v>2.7984672360309666E-2</v>
          </cell>
          <cell r="P54">
            <v>2.8399497817026879E-2</v>
          </cell>
          <cell r="Q54">
            <v>2.8905030600411122E-2</v>
          </cell>
          <cell r="R54">
            <v>2.6774608970358757E-2</v>
          </cell>
          <cell r="S54">
            <v>2.5772044890034606E-2</v>
          </cell>
          <cell r="T54">
            <v>2.2271573440171812E-2</v>
          </cell>
          <cell r="U54">
            <v>2.1791762081606172E-2</v>
          </cell>
          <cell r="V54">
            <v>2.1112154968940044E-2</v>
          </cell>
          <cell r="W54">
            <v>1.7805322781465148E-2</v>
          </cell>
          <cell r="X54">
            <v>1.277531292422431E-2</v>
          </cell>
          <cell r="Y54">
            <v>1.1467962031226532E-2</v>
          </cell>
        </row>
        <row r="55">
          <cell r="B55">
            <v>4.1031542052794884E-2</v>
          </cell>
          <cell r="C55">
            <v>2.5726050256351257E-2</v>
          </cell>
          <cell r="D55">
            <v>2.4804379848953565E-2</v>
          </cell>
          <cell r="E55">
            <v>2.5251642286159812E-2</v>
          </cell>
          <cell r="F55">
            <v>2.1147373949023173E-2</v>
          </cell>
          <cell r="G55">
            <v>2.6331654335479654E-2</v>
          </cell>
          <cell r="H55">
            <v>4.1562792802870147E-2</v>
          </cell>
          <cell r="I55">
            <v>5.1991883872370304E-2</v>
          </cell>
          <cell r="J55">
            <v>9.6029237200894818E-2</v>
          </cell>
          <cell r="K55">
            <v>0.11364434618745259</v>
          </cell>
          <cell r="L55">
            <v>0.11873089348472031</v>
          </cell>
          <cell r="M55">
            <v>0.10795901628789369</v>
          </cell>
          <cell r="N55">
            <v>6.6956490102786509E-2</v>
          </cell>
          <cell r="O55">
            <v>8.9329071863196288E-2</v>
          </cell>
          <cell r="P55">
            <v>0.11619647699735573</v>
          </cell>
          <cell r="Q55">
            <v>0.11744705478533637</v>
          </cell>
          <cell r="R55">
            <v>0.11242757800045036</v>
          </cell>
          <cell r="S55">
            <v>0.10550163509963428</v>
          </cell>
          <cell r="T55">
            <v>7.6726049642898336E-2</v>
          </cell>
          <cell r="U55">
            <v>5.8890780629349229E-2</v>
          </cell>
          <cell r="V55">
            <v>5.7813098077226448E-2</v>
          </cell>
          <cell r="W55">
            <v>5.6208912912266665E-2</v>
          </cell>
          <cell r="X55">
            <v>6.5559810523314638E-2</v>
          </cell>
          <cell r="Y55">
            <v>3.8803864811316598E-2</v>
          </cell>
        </row>
        <row r="56">
          <cell r="B56">
            <v>1.9498377982719636E-2</v>
          </cell>
          <cell r="C56">
            <v>1.9461871170312089E-2</v>
          </cell>
          <cell r="D56">
            <v>1.8243908008114762E-2</v>
          </cell>
          <cell r="E56">
            <v>1.6467573666301569E-2</v>
          </cell>
          <cell r="F56">
            <v>1.7208066109985837E-2</v>
          </cell>
          <cell r="G56">
            <v>1.5544310086722531E-2</v>
          </cell>
          <cell r="H56">
            <v>2.1760793012233017E-2</v>
          </cell>
          <cell r="I56">
            <v>2.4666420282875343E-2</v>
          </cell>
          <cell r="J56">
            <v>2.8789966144292939E-2</v>
          </cell>
          <cell r="K56">
            <v>2.9623417411852683E-2</v>
          </cell>
          <cell r="L56">
            <v>3.0757258034599579E-2</v>
          </cell>
          <cell r="M56">
            <v>2.9435390434360227E-2</v>
          </cell>
          <cell r="N56">
            <v>2.8433125802268252E-2</v>
          </cell>
          <cell r="O56">
            <v>2.6773964605920745E-2</v>
          </cell>
          <cell r="P56">
            <v>3.0890543621064182E-2</v>
          </cell>
          <cell r="Q56">
            <v>2.9952688792382519E-2</v>
          </cell>
          <cell r="R56">
            <v>2.9786055585167663E-2</v>
          </cell>
          <cell r="S56">
            <v>3.0309951025971268E-2</v>
          </cell>
          <cell r="T56">
            <v>3.030903116403651E-2</v>
          </cell>
          <cell r="U56">
            <v>2.6292324410183518E-2</v>
          </cell>
          <cell r="V56">
            <v>2.6438437856845465E-2</v>
          </cell>
          <cell r="W56">
            <v>2.7051669028457105E-2</v>
          </cell>
          <cell r="X56">
            <v>2.5039912277642927E-2</v>
          </cell>
          <cell r="Y56">
            <v>2.1579438684013304E-2</v>
          </cell>
        </row>
        <row r="57">
          <cell r="B57">
            <v>0.30958099757020363</v>
          </cell>
          <cell r="C57">
            <v>0.28667775819263697</v>
          </cell>
          <cell r="D57">
            <v>0.2807689197739644</v>
          </cell>
          <cell r="E57">
            <v>0.27919503715630756</v>
          </cell>
          <cell r="F57">
            <v>0.27918070027169983</v>
          </cell>
          <cell r="G57">
            <v>0.27918881470401347</v>
          </cell>
          <cell r="H57">
            <v>0.26463018189219711</v>
          </cell>
          <cell r="I57">
            <v>0.26864106746463345</v>
          </cell>
          <cell r="J57">
            <v>0.29008863006936564</v>
          </cell>
          <cell r="K57">
            <v>0.31052617274264488</v>
          </cell>
          <cell r="L57">
            <v>0.32053364223819275</v>
          </cell>
          <cell r="M57">
            <v>0.31942772740447478</v>
          </cell>
          <cell r="N57">
            <v>0.30985878562819574</v>
          </cell>
          <cell r="O57">
            <v>0.29844852348017625</v>
          </cell>
          <cell r="P57">
            <v>0.29038351459776984</v>
          </cell>
          <cell r="Q57">
            <v>0.29427475254234287</v>
          </cell>
          <cell r="R57">
            <v>0.28818683498723691</v>
          </cell>
          <cell r="S57">
            <v>0.29209258951097261</v>
          </cell>
          <cell r="T57">
            <v>0.29067292695948466</v>
          </cell>
          <cell r="U57">
            <v>0.28919172664357606</v>
          </cell>
          <cell r="V57">
            <v>0.29220171136697271</v>
          </cell>
          <cell r="W57">
            <v>0.29374634911204911</v>
          </cell>
          <cell r="X57">
            <v>0.2921865848765689</v>
          </cell>
          <cell r="Y57">
            <v>0.29353621201955604</v>
          </cell>
        </row>
        <row r="58">
          <cell r="B58">
            <v>5.2104644318972425E-3</v>
          </cell>
          <cell r="C58">
            <v>2.597078271325496E-3</v>
          </cell>
          <cell r="D58">
            <v>1.5846690298762067E-3</v>
          </cell>
          <cell r="E58">
            <v>1.9061174854390537E-3</v>
          </cell>
          <cell r="F58">
            <v>1.8882730348406373E-3</v>
          </cell>
          <cell r="G58">
            <v>1.6386601352992496E-3</v>
          </cell>
          <cell r="H58">
            <v>2.311242766231647E-3</v>
          </cell>
          <cell r="I58">
            <v>4.7932351922795168E-3</v>
          </cell>
          <cell r="J58">
            <v>9.3165023057215132E-3</v>
          </cell>
          <cell r="K58">
            <v>1.6083330737141986E-2</v>
          </cell>
          <cell r="L58">
            <v>1.6208654305063831E-2</v>
          </cell>
          <cell r="M58">
            <v>1.6621800520646737E-2</v>
          </cell>
          <cell r="N58">
            <v>1.6197438316552494E-2</v>
          </cell>
          <cell r="O58">
            <v>1.5762204912073936E-2</v>
          </cell>
          <cell r="P58">
            <v>1.7319055995269943E-2</v>
          </cell>
          <cell r="Q58">
            <v>1.654306177351425E-2</v>
          </cell>
          <cell r="R58">
            <v>1.6697328716523518E-2</v>
          </cell>
          <cell r="S58">
            <v>1.5330129546543484E-2</v>
          </cell>
          <cell r="T58">
            <v>1.0310069746964206E-2</v>
          </cell>
          <cell r="U58">
            <v>7.4758552442276815E-3</v>
          </cell>
          <cell r="V58">
            <v>4.8828690905317355E-3</v>
          </cell>
          <cell r="W58">
            <v>4.1115538434628243E-3</v>
          </cell>
          <cell r="X58">
            <v>4.9853474992251762E-3</v>
          </cell>
          <cell r="Y58">
            <v>4.0819433059111621E-3</v>
          </cell>
        </row>
        <row r="59">
          <cell r="B59">
            <v>1.7666835146498461E-2</v>
          </cell>
          <cell r="C59">
            <v>1.75141387057231E-2</v>
          </cell>
          <cell r="D59">
            <v>1.6800371056169165E-2</v>
          </cell>
          <cell r="E59">
            <v>2.0944417082083409E-2</v>
          </cell>
          <cell r="F59">
            <v>1.2804475057900512E-2</v>
          </cell>
          <cell r="G59">
            <v>1.7499116215304086E-2</v>
          </cell>
          <cell r="H59">
            <v>1.3398952547519303E-2</v>
          </cell>
          <cell r="I59">
            <v>2.280401429844783E-2</v>
          </cell>
          <cell r="J59">
            <v>5.6219048043792852E-2</v>
          </cell>
          <cell r="K59">
            <v>6.6580904531969715E-2</v>
          </cell>
          <cell r="L59">
            <v>6.7969598782557386E-2</v>
          </cell>
          <cell r="M59">
            <v>6.7451619941875748E-2</v>
          </cell>
          <cell r="N59">
            <v>5.1044777655875874E-2</v>
          </cell>
          <cell r="O59">
            <v>4.552115390021131E-2</v>
          </cell>
          <cell r="P59">
            <v>5.6973301273646727E-2</v>
          </cell>
          <cell r="Q59">
            <v>5.5988433584829286E-2</v>
          </cell>
          <cell r="R59">
            <v>5.6640335588237181E-2</v>
          </cell>
          <cell r="S59">
            <v>4.0010119137783851E-2</v>
          </cell>
          <cell r="T59">
            <v>1.7858052951111574E-2</v>
          </cell>
          <cell r="U59">
            <v>1.4806722085964247E-2</v>
          </cell>
          <cell r="V59">
            <v>1.1546832059128046E-2</v>
          </cell>
          <cell r="W59">
            <v>1.6448329698665966E-2</v>
          </cell>
          <cell r="X59">
            <v>1.8128283463408341E-2</v>
          </cell>
          <cell r="Y59">
            <v>1.7609610947951077E-2</v>
          </cell>
        </row>
        <row r="60">
          <cell r="B60">
            <v>1.3916396403057313E-2</v>
          </cell>
          <cell r="C60">
            <v>1.3133526527132382E-2</v>
          </cell>
          <cell r="D60">
            <v>1.1927978811399469E-2</v>
          </cell>
          <cell r="E60">
            <v>9.3535657485897174E-3</v>
          </cell>
          <cell r="F60">
            <v>1.5547152667588578E-2</v>
          </cell>
          <cell r="G60">
            <v>1.0388357528645253E-2</v>
          </cell>
          <cell r="H60">
            <v>1.0291884734839126E-2</v>
          </cell>
          <cell r="I60">
            <v>2.6041022919755491E-2</v>
          </cell>
          <cell r="J60">
            <v>6.4782701631770828E-2</v>
          </cell>
          <cell r="K60">
            <v>8.4546826984584197E-2</v>
          </cell>
          <cell r="L60">
            <v>8.4077247200880431E-2</v>
          </cell>
          <cell r="M60">
            <v>8.8588821488442229E-2</v>
          </cell>
          <cell r="N60">
            <v>8.9040007491578463E-2</v>
          </cell>
          <cell r="O60">
            <v>8.3517936179037147E-2</v>
          </cell>
          <cell r="P60">
            <v>0.10209746264064733</v>
          </cell>
          <cell r="Q60">
            <v>0.10828905140230223</v>
          </cell>
          <cell r="R60">
            <v>0.1047596122423802</v>
          </cell>
          <cell r="S60">
            <v>7.5404157195371968E-2</v>
          </cell>
          <cell r="T60">
            <v>3.7186920820632158E-2</v>
          </cell>
          <cell r="U60">
            <v>3.0215532231865454E-2</v>
          </cell>
          <cell r="V60">
            <v>2.372095437156032E-2</v>
          </cell>
          <cell r="W60">
            <v>1.193064630854722E-2</v>
          </cell>
          <cell r="X60">
            <v>1.3243199506204686E-2</v>
          </cell>
          <cell r="Y60">
            <v>1.7756038443828281E-2</v>
          </cell>
        </row>
        <row r="61">
          <cell r="B61">
            <v>4.7638951059199214E-2</v>
          </cell>
          <cell r="C61">
            <v>4.2444376979663329E-2</v>
          </cell>
          <cell r="D61">
            <v>4.3218946324779628E-2</v>
          </cell>
          <cell r="E61">
            <v>4.2878995093591263E-2</v>
          </cell>
          <cell r="F61">
            <v>4.2555784529911121E-2</v>
          </cell>
          <cell r="G61">
            <v>3.9819634328137697E-2</v>
          </cell>
          <cell r="H61">
            <v>4.5442300522553672E-2</v>
          </cell>
          <cell r="I61">
            <v>4.9089271960893924E-2</v>
          </cell>
          <cell r="J61">
            <v>5.5628599785113281E-2</v>
          </cell>
          <cell r="K61">
            <v>6.4185762979949559E-2</v>
          </cell>
          <cell r="L61">
            <v>6.8206914708523469E-2</v>
          </cell>
          <cell r="M61">
            <v>7.3844418319493857E-2</v>
          </cell>
          <cell r="N61">
            <v>6.8121905479547246E-2</v>
          </cell>
          <cell r="O61">
            <v>6.5305527998838792E-2</v>
          </cell>
          <cell r="P61">
            <v>6.7634421816682291E-2</v>
          </cell>
          <cell r="Q61">
            <v>6.5744641038219268E-2</v>
          </cell>
          <cell r="R61">
            <v>6.8248445155666027E-2</v>
          </cell>
          <cell r="S61">
            <v>6.6009834467507134E-2</v>
          </cell>
          <cell r="T61">
            <v>6.0122811198361076E-2</v>
          </cell>
          <cell r="U61">
            <v>6.1048391467257268E-2</v>
          </cell>
          <cell r="V61">
            <v>6.0577510915270381E-2</v>
          </cell>
          <cell r="W61">
            <v>5.2119178829167077E-2</v>
          </cell>
          <cell r="X61">
            <v>4.6647095775342172E-2</v>
          </cell>
          <cell r="Y61">
            <v>4.415044831694976E-2</v>
          </cell>
        </row>
        <row r="62">
          <cell r="B62">
            <v>3.822113227564921E-2</v>
          </cell>
          <cell r="C62">
            <v>3.8105373632440195E-2</v>
          </cell>
          <cell r="D62">
            <v>3.8119265827457623E-2</v>
          </cell>
          <cell r="E62">
            <v>3.8022513053396781E-2</v>
          </cell>
          <cell r="F62">
            <v>3.7954713388412088E-2</v>
          </cell>
          <cell r="G62">
            <v>3.7973154558135262E-2</v>
          </cell>
          <cell r="H62">
            <v>3.8019065556362835E-2</v>
          </cell>
          <cell r="I62">
            <v>3.8066022189905818E-2</v>
          </cell>
          <cell r="J62">
            <v>3.8166640766358298E-2</v>
          </cell>
          <cell r="K62">
            <v>3.8179954557519227E-2</v>
          </cell>
          <cell r="L62">
            <v>3.8172821464963903E-2</v>
          </cell>
          <cell r="M62">
            <v>3.8162678392552184E-2</v>
          </cell>
          <cell r="N62">
            <v>3.8167569081493789E-2</v>
          </cell>
          <cell r="O62">
            <v>3.8171013504636558E-2</v>
          </cell>
          <cell r="P62">
            <v>3.8166527416621146E-2</v>
          </cell>
          <cell r="Q62">
            <v>3.8105062913273716E-2</v>
          </cell>
          <cell r="R62">
            <v>3.8141463164120454E-2</v>
          </cell>
          <cell r="S62">
            <v>3.8209652700969439E-2</v>
          </cell>
          <cell r="T62">
            <v>3.8456446970380198E-2</v>
          </cell>
          <cell r="U62">
            <v>3.8699720737841559E-2</v>
          </cell>
          <cell r="V62">
            <v>3.8780099149759453E-2</v>
          </cell>
          <cell r="W62">
            <v>3.870693413580388E-2</v>
          </cell>
          <cell r="X62">
            <v>3.8565469052995745E-2</v>
          </cell>
          <cell r="Y62">
            <v>3.8493520531473528E-2</v>
          </cell>
        </row>
        <row r="63">
          <cell r="B63">
            <v>9.1675320614468256E-4</v>
          </cell>
          <cell r="C63">
            <v>8.1389081721169919E-4</v>
          </cell>
          <cell r="D63">
            <v>6.0786607879836452E-4</v>
          </cell>
          <cell r="E63">
            <v>4.9891597646788089E-4</v>
          </cell>
          <cell r="F63">
            <v>4.6336860234399497E-4</v>
          </cell>
          <cell r="G63">
            <v>6.3823868520435664E-4</v>
          </cell>
          <cell r="H63">
            <v>2.9369557291256099E-4</v>
          </cell>
          <cell r="I63">
            <v>2.3839114748409068E-4</v>
          </cell>
          <cell r="J63">
            <v>1.8966830730224568E-4</v>
          </cell>
          <cell r="K63">
            <v>2.5929194246416431E-4</v>
          </cell>
          <cell r="L63">
            <v>2.4469031897881747E-4</v>
          </cell>
          <cell r="M63">
            <v>2.5858341054783661E-4</v>
          </cell>
          <cell r="N63">
            <v>2.7504806824412033E-4</v>
          </cell>
          <cell r="O63">
            <v>2.3736574861892086E-4</v>
          </cell>
          <cell r="P63">
            <v>2.9960961145855365E-4</v>
          </cell>
          <cell r="Q63">
            <v>2.3896276316423719E-4</v>
          </cell>
          <cell r="R63">
            <v>1.3881064969788621E-4</v>
          </cell>
          <cell r="S63">
            <v>6.4147369951068445E-5</v>
          </cell>
          <cell r="T63">
            <v>6.9509132715570658E-5</v>
          </cell>
          <cell r="U63">
            <v>6.5954049490424629E-5</v>
          </cell>
          <cell r="V63">
            <v>1.3971898454072712E-4</v>
          </cell>
          <cell r="W63">
            <v>5.3893522186049085E-4</v>
          </cell>
          <cell r="X63">
            <v>8.509454226427695E-4</v>
          </cell>
          <cell r="Y63">
            <v>9.1863609256947164E-4</v>
          </cell>
        </row>
        <row r="64">
          <cell r="B64">
            <v>2.5053290236282185E-3</v>
          </cell>
          <cell r="C64">
            <v>2.1509739226202355E-3</v>
          </cell>
          <cell r="D64">
            <v>1.7268683884392769E-3</v>
          </cell>
          <cell r="E64">
            <v>1.6481635821885329E-3</v>
          </cell>
          <cell r="F64">
            <v>1.6976005897538636E-3</v>
          </cell>
          <cell r="G64">
            <v>1.6777494005319798E-3</v>
          </cell>
          <cell r="H64">
            <v>3.7231291415143592E-3</v>
          </cell>
          <cell r="I64">
            <v>4.9606704289340024E-3</v>
          </cell>
          <cell r="J64">
            <v>4.9142951450598894E-3</v>
          </cell>
          <cell r="K64">
            <v>4.9604152959663002E-3</v>
          </cell>
          <cell r="L64">
            <v>4.6978163589107445E-3</v>
          </cell>
          <cell r="M64">
            <v>4.1285423434472106E-3</v>
          </cell>
          <cell r="N64">
            <v>4.1150626902415159E-3</v>
          </cell>
          <cell r="O64">
            <v>3.992260481557707E-3</v>
          </cell>
          <cell r="P64">
            <v>4.1936305802560778E-3</v>
          </cell>
          <cell r="Q64">
            <v>4.200507002898108E-3</v>
          </cell>
          <cell r="R64">
            <v>4.0745809523055464E-3</v>
          </cell>
          <cell r="S64">
            <v>4.8432491948345539E-3</v>
          </cell>
          <cell r="T64">
            <v>6.024188618591381E-3</v>
          </cell>
          <cell r="U64">
            <v>6.4782770153928321E-3</v>
          </cell>
          <cell r="V64">
            <v>6.8401932483025518E-3</v>
          </cell>
          <cell r="W64">
            <v>6.1644005784296406E-3</v>
          </cell>
          <cell r="X64">
            <v>5.5317205131039217E-3</v>
          </cell>
          <cell r="Y64">
            <v>3.8346902582422145E-3</v>
          </cell>
        </row>
        <row r="65">
          <cell r="B65">
            <v>1.2882719164711084E-2</v>
          </cell>
          <cell r="C65">
            <v>1.2724393916875208E-2</v>
          </cell>
          <cell r="D65">
            <v>1.3462397661415196E-2</v>
          </cell>
          <cell r="E65">
            <v>1.3099315911434149E-2</v>
          </cell>
          <cell r="F65">
            <v>1.3418190495451348E-2</v>
          </cell>
          <cell r="G65">
            <v>1.3765477952170323E-2</v>
          </cell>
          <cell r="H65">
            <v>1.5510470387226338E-2</v>
          </cell>
          <cell r="I65">
            <v>1.7743192140283873E-2</v>
          </cell>
          <cell r="J65">
            <v>1.908050117669393E-2</v>
          </cell>
          <cell r="K65">
            <v>1.9579438158084852E-2</v>
          </cell>
          <cell r="L65">
            <v>1.9523177880579091E-2</v>
          </cell>
          <cell r="M65">
            <v>1.8110793919162083E-2</v>
          </cell>
          <cell r="N65">
            <v>1.8080862288061213E-2</v>
          </cell>
          <cell r="O65">
            <v>1.7845502637671765E-2</v>
          </cell>
          <cell r="P65">
            <v>1.8149872169618095E-2</v>
          </cell>
          <cell r="Q65">
            <v>1.8075867599134779E-2</v>
          </cell>
          <cell r="R65">
            <v>1.8031487142555817E-2</v>
          </cell>
          <cell r="S65">
            <v>1.8856503652725533E-2</v>
          </cell>
          <cell r="T65">
            <v>1.9782519133380888E-2</v>
          </cell>
          <cell r="U65">
            <v>2.1687052796390931E-2</v>
          </cell>
          <cell r="V65">
            <v>2.3048132233273705E-2</v>
          </cell>
          <cell r="W65">
            <v>2.2592303501750805E-2</v>
          </cell>
          <cell r="X65">
            <v>1.912231070753961E-2</v>
          </cell>
          <cell r="Y65">
            <v>1.4349692743779082E-2</v>
          </cell>
        </row>
        <row r="66">
          <cell r="B66">
            <v>7.1773852779230488E-3</v>
          </cell>
          <cell r="C66">
            <v>7.3846767156589581E-3</v>
          </cell>
          <cell r="D66">
            <v>7.1804827355991989E-3</v>
          </cell>
          <cell r="E66">
            <v>5.2499652143113106E-3</v>
          </cell>
          <cell r="F66">
            <v>4.0237501912489858E-3</v>
          </cell>
          <cell r="G66">
            <v>3.6061879467537386E-3</v>
          </cell>
          <cell r="H66">
            <v>2.8437386983912539E-3</v>
          </cell>
          <cell r="I66">
            <v>6.0179081466013159E-3</v>
          </cell>
          <cell r="J66">
            <v>9.5686771654802365E-3</v>
          </cell>
          <cell r="K66">
            <v>1.1770081859067607E-2</v>
          </cell>
          <cell r="L66">
            <v>1.2318451493344696E-2</v>
          </cell>
          <cell r="M66">
            <v>1.1713605768785456E-2</v>
          </cell>
          <cell r="N66">
            <v>1.1697458234195612E-2</v>
          </cell>
          <cell r="O66">
            <v>1.2571061692941381E-2</v>
          </cell>
          <cell r="P66">
            <v>1.0970368980674008E-2</v>
          </cell>
          <cell r="Q66">
            <v>9.6675551510536674E-3</v>
          </cell>
          <cell r="R66">
            <v>8.7003113611426961E-3</v>
          </cell>
          <cell r="S66">
            <v>7.632818117878094E-3</v>
          </cell>
          <cell r="T66">
            <v>7.8473690619439845E-3</v>
          </cell>
          <cell r="U66">
            <v>9.8499927697557194E-3</v>
          </cell>
          <cell r="V66">
            <v>1.2047318281672244E-2</v>
          </cell>
          <cell r="W66">
            <v>1.1866324367193051E-2</v>
          </cell>
          <cell r="X66">
            <v>1.1607548710367847E-2</v>
          </cell>
          <cell r="Y66">
            <v>9.4007250027927959E-3</v>
          </cell>
        </row>
        <row r="67">
          <cell r="B67">
            <v>1.662774061617682E-2</v>
          </cell>
          <cell r="C67">
            <v>1.3457302036878475E-2</v>
          </cell>
          <cell r="D67">
            <v>1.2272242127782777E-2</v>
          </cell>
          <cell r="E67">
            <v>1.361432000516963E-2</v>
          </cell>
          <cell r="F67">
            <v>1.3672895554836768E-2</v>
          </cell>
          <cell r="G67">
            <v>1.3859159502887153E-2</v>
          </cell>
          <cell r="H67">
            <v>1.6166323983562419E-2</v>
          </cell>
          <cell r="I67">
            <v>2.164918512078403E-2</v>
          </cell>
          <cell r="J67">
            <v>2.7036858816057455E-2</v>
          </cell>
          <cell r="K67">
            <v>3.3728499802139891E-2</v>
          </cell>
          <cell r="L67">
            <v>4.1125410337426005E-2</v>
          </cell>
          <cell r="M67">
            <v>4.0861901385108181E-2</v>
          </cell>
          <cell r="N67">
            <v>4.1135284053214351E-2</v>
          </cell>
          <cell r="O67">
            <v>3.8518047943220467E-2</v>
          </cell>
          <cell r="P67">
            <v>3.8417858332399052E-2</v>
          </cell>
          <cell r="Q67">
            <v>3.8152272569992617E-2</v>
          </cell>
          <cell r="R67">
            <v>3.84191097144711E-2</v>
          </cell>
          <cell r="S67">
            <v>3.6660187329301409E-2</v>
          </cell>
          <cell r="T67">
            <v>3.1963929647587014E-2</v>
          </cell>
          <cell r="U67">
            <v>2.9507375244315497E-2</v>
          </cell>
          <cell r="V67">
            <v>2.7844075641750086E-2</v>
          </cell>
          <cell r="W67">
            <v>2.5829081357336452E-2</v>
          </cell>
          <cell r="X67">
            <v>2.3303700544877199E-2</v>
          </cell>
          <cell r="Y67">
            <v>1.9711196828144168E-2</v>
          </cell>
        </row>
        <row r="68">
          <cell r="B68">
            <v>1.2887031862264671E-2</v>
          </cell>
          <cell r="C68">
            <v>1.0653607824410861E-2</v>
          </cell>
          <cell r="D68">
            <v>9.9564043293288943E-3</v>
          </cell>
          <cell r="E68">
            <v>9.3984845497784384E-3</v>
          </cell>
          <cell r="F68">
            <v>9.0947416630163536E-3</v>
          </cell>
          <cell r="G68">
            <v>9.3569033911294966E-3</v>
          </cell>
          <cell r="H68">
            <v>9.7272606111354579E-3</v>
          </cell>
          <cell r="I68">
            <v>1.0676910702689524E-2</v>
          </cell>
          <cell r="J68">
            <v>1.1796508656678431E-2</v>
          </cell>
          <cell r="K68">
            <v>1.1897295452911877E-2</v>
          </cell>
          <cell r="L68">
            <v>1.1535657792043368E-2</v>
          </cell>
          <cell r="M68">
            <v>1.17035231136229E-2</v>
          </cell>
          <cell r="N68">
            <v>1.295626061079685E-2</v>
          </cell>
          <cell r="O68">
            <v>1.1739898957599956E-2</v>
          </cell>
          <cell r="P68">
            <v>1.1494922711932358E-2</v>
          </cell>
          <cell r="Q68">
            <v>1.1419986317385672E-2</v>
          </cell>
          <cell r="R68">
            <v>1.0672527259006605E-2</v>
          </cell>
          <cell r="S68">
            <v>1.1888097572368125E-2</v>
          </cell>
          <cell r="T68">
            <v>1.5243572035936875E-2</v>
          </cell>
          <cell r="U68">
            <v>1.8435754922585784E-2</v>
          </cell>
          <cell r="V68">
            <v>2.0377215664616876E-2</v>
          </cell>
          <cell r="W68">
            <v>1.8262624903734655E-2</v>
          </cell>
          <cell r="X68">
            <v>1.4580184115408292E-2</v>
          </cell>
          <cell r="Y68">
            <v>1.2537006216812892E-2</v>
          </cell>
        </row>
        <row r="69">
          <cell r="B69">
            <v>1.8269169340492795E-2</v>
          </cell>
          <cell r="C69">
            <v>1.75523923129614E-2</v>
          </cell>
          <cell r="D69">
            <v>1.6195098854776879E-2</v>
          </cell>
          <cell r="E69">
            <v>1.6613165300347718E-2</v>
          </cell>
          <cell r="F69">
            <v>1.618026269025688E-2</v>
          </cell>
          <cell r="G69">
            <v>1.6314449086426788E-2</v>
          </cell>
          <cell r="H69">
            <v>1.6500188076486746E-2</v>
          </cell>
          <cell r="I69">
            <v>1.6358368397886854E-2</v>
          </cell>
          <cell r="J69">
            <v>1.6980371487928921E-2</v>
          </cell>
          <cell r="K69">
            <v>1.780452697787397E-2</v>
          </cell>
          <cell r="L69">
            <v>1.813636731970476E-2</v>
          </cell>
          <cell r="M69">
            <v>1.8789044437282396E-2</v>
          </cell>
          <cell r="N69">
            <v>2.1104416660345557E-2</v>
          </cell>
          <cell r="O69">
            <v>1.9833632682433464E-2</v>
          </cell>
          <cell r="P69">
            <v>1.8434895900419628E-2</v>
          </cell>
          <cell r="Q69">
            <v>1.7613154150122268E-2</v>
          </cell>
          <cell r="R69">
            <v>1.58918241123699E-2</v>
          </cell>
          <cell r="S69">
            <v>1.8316548750553798E-2</v>
          </cell>
          <cell r="T69">
            <v>2.1772275665764947E-2</v>
          </cell>
          <cell r="U69">
            <v>2.753486184892175E-2</v>
          </cell>
          <cell r="V69">
            <v>3.1356380736822891E-2</v>
          </cell>
          <cell r="W69">
            <v>3.0836994731328723E-2</v>
          </cell>
          <cell r="X69">
            <v>3.0104785243122194E-2</v>
          </cell>
          <cell r="Y69">
            <v>2.6268257576055977E-2</v>
          </cell>
        </row>
        <row r="70">
          <cell r="B70">
            <v>2.3423956830502683E-2</v>
          </cell>
          <cell r="C70">
            <v>2.2577426352451777E-2</v>
          </cell>
          <cell r="D70">
            <v>2.2268576660921149E-2</v>
          </cell>
          <cell r="E70">
            <v>2.0570177495643951E-2</v>
          </cell>
          <cell r="F70">
            <v>1.8314428959714982E-2</v>
          </cell>
          <cell r="G70">
            <v>1.7914209603723866E-2</v>
          </cell>
          <cell r="H70">
            <v>1.7772431028554053E-2</v>
          </cell>
          <cell r="I70">
            <v>2.1250687563765476E-2</v>
          </cell>
          <cell r="J70">
            <v>2.435040324532568E-2</v>
          </cell>
          <cell r="K70">
            <v>3.1073747820822149E-2</v>
          </cell>
          <cell r="L70">
            <v>3.609163411215037E-2</v>
          </cell>
          <cell r="M70">
            <v>3.8159218555644622E-2</v>
          </cell>
          <cell r="N70">
            <v>3.9791907959558677E-2</v>
          </cell>
          <cell r="O70">
            <v>3.7559919478761701E-2</v>
          </cell>
          <cell r="P70">
            <v>3.480114677028133E-2</v>
          </cell>
          <cell r="Q70">
            <v>3.3227273608235554E-2</v>
          </cell>
          <cell r="R70">
            <v>3.2967136718085495E-2</v>
          </cell>
          <cell r="S70">
            <v>3.2540763723804461E-2</v>
          </cell>
          <cell r="T70">
            <v>3.2252955135028516E-2</v>
          </cell>
          <cell r="U70">
            <v>3.2348339695589708E-2</v>
          </cell>
          <cell r="V70">
            <v>3.2698821431025267E-2</v>
          </cell>
          <cell r="W70">
            <v>3.2813256146946621E-2</v>
          </cell>
          <cell r="X70">
            <v>3.0942859085659309E-2</v>
          </cell>
          <cell r="Y70">
            <v>2.9059775885425441E-2</v>
          </cell>
        </row>
        <row r="71">
          <cell r="B71">
            <v>3.0338797544041091E-2</v>
          </cell>
          <cell r="C71">
            <v>2.6609436202214523E-2</v>
          </cell>
          <cell r="D71">
            <v>2.5583712158925024E-2</v>
          </cell>
          <cell r="E71">
            <v>2.6494342546929693E-2</v>
          </cell>
          <cell r="F71">
            <v>2.6268151458065818E-2</v>
          </cell>
          <cell r="G71">
            <v>2.7401398220999535E-2</v>
          </cell>
          <cell r="H71">
            <v>2.9209986888560076E-2</v>
          </cell>
          <cell r="I71">
            <v>2.9984164460973715E-2</v>
          </cell>
          <cell r="J71">
            <v>3.4229153808631743E-2</v>
          </cell>
          <cell r="K71">
            <v>3.4068745894228494E-2</v>
          </cell>
          <cell r="L71">
            <v>3.4719265575758503E-2</v>
          </cell>
          <cell r="M71">
            <v>3.4690571626922011E-2</v>
          </cell>
          <cell r="N71">
            <v>3.4303348365310543E-2</v>
          </cell>
          <cell r="O71">
            <v>3.4347630790005086E-2</v>
          </cell>
          <cell r="P71">
            <v>3.2288654946148326E-2</v>
          </cell>
          <cell r="Q71">
            <v>3.1907196934637262E-2</v>
          </cell>
          <cell r="R71">
            <v>3.4789813783918801E-2</v>
          </cell>
          <cell r="S71">
            <v>3.5999110192232654E-2</v>
          </cell>
          <cell r="T71">
            <v>4.5394659502594269E-2</v>
          </cell>
          <cell r="U71">
            <v>5.2991276783693551E-2</v>
          </cell>
          <cell r="V71">
            <v>5.6541622411661677E-2</v>
          </cell>
          <cell r="W71">
            <v>5.2549922972436651E-2</v>
          </cell>
          <cell r="X71">
            <v>4.7687152825307791E-2</v>
          </cell>
          <cell r="Y71">
            <v>3.9744866467119964E-2</v>
          </cell>
        </row>
        <row r="72">
          <cell r="B72">
            <v>3.4476205975131062E-2</v>
          </cell>
          <cell r="C72">
            <v>3.0364444404703889E-2</v>
          </cell>
          <cell r="D72">
            <v>2.783969822525283E-2</v>
          </cell>
          <cell r="E72">
            <v>2.7016372214383567E-2</v>
          </cell>
          <cell r="F72">
            <v>2.7622929208478027E-2</v>
          </cell>
          <cell r="G72">
            <v>2.773296684544398E-2</v>
          </cell>
          <cell r="H72">
            <v>2.7665704639144723E-2</v>
          </cell>
          <cell r="I72">
            <v>2.7385159303121714E-2</v>
          </cell>
          <cell r="J72">
            <v>2.6836400055325178E-2</v>
          </cell>
          <cell r="K72">
            <v>2.7261632528227806E-2</v>
          </cell>
          <cell r="L72">
            <v>2.7619681642276368E-2</v>
          </cell>
          <cell r="M72">
            <v>2.7139713529810507E-2</v>
          </cell>
          <cell r="N72">
            <v>2.99141529687562E-2</v>
          </cell>
          <cell r="O72">
            <v>3.0520909749234368E-2</v>
          </cell>
          <cell r="P72">
            <v>3.0706359434382605E-2</v>
          </cell>
          <cell r="Q72">
            <v>2.9916664131437686E-2</v>
          </cell>
          <cell r="R72">
            <v>3.0272301185546045E-2</v>
          </cell>
          <cell r="S72">
            <v>3.3784533657971946E-2</v>
          </cell>
          <cell r="T72">
            <v>4.3155644508992591E-2</v>
          </cell>
          <cell r="U72">
            <v>5.2965626958841085E-2</v>
          </cell>
          <cell r="V72">
            <v>5.6335520130218072E-2</v>
          </cell>
          <cell r="W72">
            <v>5.6063846515068891E-2</v>
          </cell>
          <cell r="X72">
            <v>5.0041215430448094E-2</v>
          </cell>
          <cell r="Y72">
            <v>4.3166437321191055E-2</v>
          </cell>
        </row>
        <row r="73">
          <cell r="B73">
            <v>6.6172253008543241E-3</v>
          </cell>
          <cell r="C73">
            <v>6.0970843162513879E-3</v>
          </cell>
          <cell r="D73">
            <v>5.3533941262304775E-3</v>
          </cell>
          <cell r="E73">
            <v>4.6824034544254989E-3</v>
          </cell>
          <cell r="F73">
            <v>4.2710904209844877E-3</v>
          </cell>
          <cell r="G73">
            <v>4.4245461249374325E-3</v>
          </cell>
          <cell r="H73">
            <v>4.3139105121088638E-3</v>
          </cell>
          <cell r="I73">
            <v>4.4285293042086778E-3</v>
          </cell>
          <cell r="J73">
            <v>4.4818661426669877E-3</v>
          </cell>
          <cell r="K73">
            <v>4.9147821904176577E-3</v>
          </cell>
          <cell r="L73">
            <v>4.9458585572976646E-3</v>
          </cell>
          <cell r="M73">
            <v>5.9179386720791156E-3</v>
          </cell>
          <cell r="N73">
            <v>6.0353839178349028E-3</v>
          </cell>
          <cell r="O73">
            <v>5.9092829418258726E-3</v>
          </cell>
          <cell r="P73">
            <v>5.5224922542934625E-3</v>
          </cell>
          <cell r="Q73">
            <v>5.023731475743377E-3</v>
          </cell>
          <cell r="R73">
            <v>4.9058923879868642E-3</v>
          </cell>
          <cell r="S73">
            <v>5.4344264756383447E-3</v>
          </cell>
          <cell r="T73">
            <v>7.095581882203327E-3</v>
          </cell>
          <cell r="U73">
            <v>9.2885489797434276E-3</v>
          </cell>
          <cell r="V73">
            <v>1.0059034456311337E-2</v>
          </cell>
          <cell r="W73">
            <v>9.0816791707881272E-3</v>
          </cell>
          <cell r="X73">
            <v>7.9739641591517214E-3</v>
          </cell>
          <cell r="Y73">
            <v>6.798130290401631E-3</v>
          </cell>
        </row>
        <row r="74">
          <cell r="B74">
            <v>2.1186349234155979E-2</v>
          </cell>
          <cell r="C74">
            <v>1.85350233620643E-2</v>
          </cell>
          <cell r="D74">
            <v>1.5816835251666068E-2</v>
          </cell>
          <cell r="E74">
            <v>1.542209391579641E-2</v>
          </cell>
          <cell r="F74">
            <v>1.5412583510855195E-2</v>
          </cell>
          <cell r="G74">
            <v>1.5684373618658386E-2</v>
          </cell>
          <cell r="H74">
            <v>1.4903714252694957E-2</v>
          </cell>
          <cell r="I74">
            <v>1.6418657644408117E-2</v>
          </cell>
          <cell r="J74">
            <v>1.6646456015716994E-2</v>
          </cell>
          <cell r="K74">
            <v>1.6698334472858022E-2</v>
          </cell>
          <cell r="L74">
            <v>1.6573013572763622E-2</v>
          </cell>
          <cell r="M74">
            <v>1.9184075078063769E-2</v>
          </cell>
          <cell r="N74">
            <v>2.0257618318354872E-2</v>
          </cell>
          <cell r="O74">
            <v>1.8143005622469094E-2</v>
          </cell>
          <cell r="P74">
            <v>1.7203703714663104E-2</v>
          </cell>
          <cell r="Q74">
            <v>1.6955215299462707E-2</v>
          </cell>
          <cell r="R74">
            <v>1.6745877901414057E-2</v>
          </cell>
          <cell r="S74">
            <v>1.7475953963509292E-2</v>
          </cell>
          <cell r="T74">
            <v>2.2023194321268862E-2</v>
          </cell>
          <cell r="U74">
            <v>2.5999208158020998E-2</v>
          </cell>
          <cell r="V74">
            <v>2.5718909837803769E-2</v>
          </cell>
          <cell r="W74">
            <v>2.4229181621931238E-2</v>
          </cell>
          <cell r="X74">
            <v>2.3309819719224124E-2</v>
          </cell>
          <cell r="Y74">
            <v>2.0821548980523002E-2</v>
          </cell>
        </row>
        <row r="75">
          <cell r="B75">
            <v>2.5314234909514448E-2</v>
          </cell>
          <cell r="C75">
            <v>2.4185932414949075E-2</v>
          </cell>
          <cell r="D75">
            <v>2.4805744375987621E-2</v>
          </cell>
          <cell r="E75">
            <v>2.4953511009514654E-2</v>
          </cell>
          <cell r="F75">
            <v>2.5191661319211845E-2</v>
          </cell>
          <cell r="G75">
            <v>2.5210527200780902E-2</v>
          </cell>
          <cell r="H75">
            <v>2.6895787694155373E-2</v>
          </cell>
          <cell r="I75">
            <v>3.3147133875143425E-2</v>
          </cell>
          <cell r="J75">
            <v>3.977280879626266E-2</v>
          </cell>
          <cell r="K75">
            <v>4.7860448443555102E-2</v>
          </cell>
          <cell r="L75">
            <v>5.2518739993534881E-2</v>
          </cell>
          <cell r="M75">
            <v>5.4886744763590928E-2</v>
          </cell>
          <cell r="N75">
            <v>5.3346882120972453E-2</v>
          </cell>
          <cell r="O75">
            <v>4.9765817903817393E-2</v>
          </cell>
          <cell r="P75">
            <v>5.2948236058051462E-2</v>
          </cell>
          <cell r="Q75">
            <v>5.3507247943882404E-2</v>
          </cell>
          <cell r="R75">
            <v>5.4755714932999827E-2</v>
          </cell>
          <cell r="S75">
            <v>5.3935876982920718E-2</v>
          </cell>
          <cell r="T75">
            <v>5.5818522273534114E-2</v>
          </cell>
          <cell r="U75">
            <v>5.862971855363569E-2</v>
          </cell>
          <cell r="V75">
            <v>5.504886390469025E-2</v>
          </cell>
          <cell r="W75">
            <v>4.9910712830392841E-2</v>
          </cell>
          <cell r="X75">
            <v>4.580223271673587E-2</v>
          </cell>
          <cell r="Y75">
            <v>3.8542420893969725E-2</v>
          </cell>
        </row>
        <row r="76">
          <cell r="B76">
            <v>3.4888751518636556E-3</v>
          </cell>
          <cell r="C76">
            <v>3.4229934674996952E-3</v>
          </cell>
          <cell r="D76">
            <v>3.5044434712319635E-3</v>
          </cell>
          <cell r="E76">
            <v>3.4735573065224007E-3</v>
          </cell>
          <cell r="F76">
            <v>3.5520011278984149E-3</v>
          </cell>
          <cell r="G76">
            <v>3.2469403624093749E-3</v>
          </cell>
          <cell r="H76">
            <v>4.585856042257047E-3</v>
          </cell>
          <cell r="I76">
            <v>5.3680235879242054E-3</v>
          </cell>
          <cell r="J76">
            <v>6.9505052508011594E-3</v>
          </cell>
          <cell r="K76">
            <v>8.5810581656079275E-3</v>
          </cell>
          <cell r="L76">
            <v>9.0452010622674803E-3</v>
          </cell>
          <cell r="M76">
            <v>9.8040133623051532E-3</v>
          </cell>
          <cell r="N76">
            <v>9.2476336769005268E-3</v>
          </cell>
          <cell r="O76">
            <v>8.7261431955474936E-3</v>
          </cell>
          <cell r="P76">
            <v>8.6227764674322374E-3</v>
          </cell>
          <cell r="Q76">
            <v>9.1867945731956106E-3</v>
          </cell>
          <cell r="R76">
            <v>9.0015091041550505E-3</v>
          </cell>
          <cell r="S76">
            <v>9.1694703666735464E-3</v>
          </cell>
          <cell r="T76">
            <v>9.0855506989151631E-3</v>
          </cell>
          <cell r="U76">
            <v>8.9724953192532458E-3</v>
          </cell>
          <cell r="V76">
            <v>8.626983344217189E-3</v>
          </cell>
          <cell r="W76">
            <v>8.240271504129983E-3</v>
          </cell>
          <cell r="X76">
            <v>6.1784726648385357E-3</v>
          </cell>
          <cell r="Y76">
            <v>4.6729560879179167E-3</v>
          </cell>
        </row>
        <row r="77">
          <cell r="B77">
            <v>3.106550233441913E-2</v>
          </cell>
          <cell r="C77">
            <v>2.920182588156264E-2</v>
          </cell>
          <cell r="D77">
            <v>2.4657705234623663E-2</v>
          </cell>
          <cell r="E77">
            <v>2.4099632206467297E-2</v>
          </cell>
          <cell r="F77">
            <v>2.2077440573117703E-2</v>
          </cell>
          <cell r="G77">
            <v>2.1881456948335449E-2</v>
          </cell>
          <cell r="H77">
            <v>2.1574615198886791E-2</v>
          </cell>
          <cell r="I77">
            <v>2.1591227011825004E-2</v>
          </cell>
          <cell r="J77">
            <v>2.187321986046983E-2</v>
          </cell>
          <cell r="K77">
            <v>2.477810963092628E-2</v>
          </cell>
          <cell r="L77">
            <v>3.1546436871523503E-2</v>
          </cell>
          <cell r="M77">
            <v>3.3000555585254804E-2</v>
          </cell>
          <cell r="N77">
            <v>3.4148614502772193E-2</v>
          </cell>
          <cell r="O77">
            <v>3.2636411504408276E-2</v>
          </cell>
          <cell r="P77">
            <v>3.3488793194060007E-2</v>
          </cell>
          <cell r="Q77">
            <v>3.3080360858945917E-2</v>
          </cell>
          <cell r="R77">
            <v>3.3222915656583793E-2</v>
          </cell>
          <cell r="S77">
            <v>3.2914789820170397E-2</v>
          </cell>
          <cell r="T77">
            <v>3.6303580787558548E-2</v>
          </cell>
          <cell r="U77">
            <v>4.268079812104994E-2</v>
          </cell>
          <cell r="V77">
            <v>4.4596690355831824E-2</v>
          </cell>
          <cell r="W77">
            <v>4.4413907749741674E-2</v>
          </cell>
          <cell r="X77">
            <v>4.1905316996826085E-2</v>
          </cell>
          <cell r="Y77">
            <v>3.6166680379327451E-2</v>
          </cell>
        </row>
        <row r="78">
          <cell r="B78">
            <v>9.8379453307062149E-3</v>
          </cell>
          <cell r="C78">
            <v>8.4877576279968753E-3</v>
          </cell>
          <cell r="D78">
            <v>6.7955711078475037E-3</v>
          </cell>
          <cell r="E78">
            <v>5.542145523444994E-3</v>
          </cell>
          <cell r="F78">
            <v>5.6258900075939252E-3</v>
          </cell>
          <cell r="G78">
            <v>5.8581476070349312E-3</v>
          </cell>
          <cell r="H78">
            <v>5.7267052600481934E-3</v>
          </cell>
          <cell r="I78">
            <v>5.5901145108312187E-3</v>
          </cell>
          <cell r="J78">
            <v>6.168777294461956E-3</v>
          </cell>
          <cell r="K78">
            <v>8.0485780498623909E-3</v>
          </cell>
          <cell r="L78">
            <v>7.9146120905975569E-3</v>
          </cell>
          <cell r="M78">
            <v>9.7896331889626102E-3</v>
          </cell>
          <cell r="N78">
            <v>9.7938734622845056E-3</v>
          </cell>
          <cell r="O78">
            <v>8.9527390939138658E-3</v>
          </cell>
          <cell r="P78">
            <v>8.692388683301298E-3</v>
          </cell>
          <cell r="Q78">
            <v>7.6549962061850324E-3</v>
          </cell>
          <cell r="R78">
            <v>8.4463467126412728E-3</v>
          </cell>
          <cell r="S78">
            <v>1.1239023723752456E-2</v>
          </cell>
          <cell r="T78">
            <v>1.5640498374818072E-2</v>
          </cell>
          <cell r="U78">
            <v>1.9971674501299864E-2</v>
          </cell>
          <cell r="V78">
            <v>1.9152024579652122E-2</v>
          </cell>
          <cell r="W78">
            <v>1.7409369568581069E-2</v>
          </cell>
          <cell r="X78">
            <v>1.5533505059448786E-2</v>
          </cell>
          <cell r="Y78">
            <v>1.3644385188147125E-2</v>
          </cell>
        </row>
        <row r="79">
          <cell r="B79">
            <v>3.6598882650205763E-2</v>
          </cell>
          <cell r="C79">
            <v>3.2623548205725834E-2</v>
          </cell>
          <cell r="D79">
            <v>2.8699199009233248E-2</v>
          </cell>
          <cell r="E79">
            <v>2.5262162001531113E-2</v>
          </cell>
          <cell r="F79">
            <v>2.5244939664327348E-2</v>
          </cell>
          <cell r="G79">
            <v>2.4256460269006977E-2</v>
          </cell>
          <cell r="H79">
            <v>2.5228681083991393E-2</v>
          </cell>
          <cell r="I79">
            <v>2.4622237519554942E-2</v>
          </cell>
          <cell r="J79">
            <v>3.2529438246722421E-2</v>
          </cell>
          <cell r="K79">
            <v>3.8372144401706894E-2</v>
          </cell>
          <cell r="L79">
            <v>4.3479533906067173E-2</v>
          </cell>
          <cell r="M79">
            <v>4.7222882567298785E-2</v>
          </cell>
          <cell r="N79">
            <v>5.2481010700554824E-2</v>
          </cell>
          <cell r="O79">
            <v>4.8990389640975969E-2</v>
          </cell>
          <cell r="P79">
            <v>4.4862912924985551E-2</v>
          </cell>
          <cell r="Q79">
            <v>4.3577868329380903E-2</v>
          </cell>
          <cell r="R79">
            <v>4.4113330617546381E-2</v>
          </cell>
          <cell r="S79">
            <v>4.5287681601011251E-2</v>
          </cell>
          <cell r="T79">
            <v>5.0786997646731252E-2</v>
          </cell>
          <cell r="U79">
            <v>5.9128681786340183E-2</v>
          </cell>
          <cell r="V79">
            <v>6.318181405646088E-2</v>
          </cell>
          <cell r="W79">
            <v>6.449731342837188E-2</v>
          </cell>
          <cell r="X79">
            <v>6.4665834231093608E-2</v>
          </cell>
          <cell r="Y79">
            <v>5.2828568164075329E-2</v>
          </cell>
        </row>
        <row r="80">
          <cell r="B80">
            <v>1.0869350539915839E-2</v>
          </cell>
          <cell r="C80">
            <v>9.2204752771190418E-3</v>
          </cell>
          <cell r="D80">
            <v>7.4907837543412657E-3</v>
          </cell>
          <cell r="E80">
            <v>6.7262227048590084E-3</v>
          </cell>
          <cell r="F80">
            <v>7.0588250410474479E-3</v>
          </cell>
          <cell r="G80">
            <v>6.9460674636409696E-3</v>
          </cell>
          <cell r="H80">
            <v>7.1366564608377914E-3</v>
          </cell>
          <cell r="I80">
            <v>6.8726472521101157E-3</v>
          </cell>
          <cell r="J80">
            <v>8.1320211747282767E-3</v>
          </cell>
          <cell r="K80">
            <v>8.3338012724087918E-3</v>
          </cell>
          <cell r="L80">
            <v>9.7636125439825149E-3</v>
          </cell>
          <cell r="M80">
            <v>9.3604611103768783E-3</v>
          </cell>
          <cell r="N80">
            <v>9.572898457981649E-3</v>
          </cell>
          <cell r="O80">
            <v>8.1333569373995742E-3</v>
          </cell>
          <cell r="P80">
            <v>6.7455529761429123E-3</v>
          </cell>
          <cell r="Q80">
            <v>6.2244301531151919E-3</v>
          </cell>
          <cell r="R80">
            <v>6.7346092866902799E-3</v>
          </cell>
          <cell r="S80">
            <v>1.0823489486609758E-2</v>
          </cell>
          <cell r="T80">
            <v>1.5621940176136693E-2</v>
          </cell>
          <cell r="U80">
            <v>1.9937188328236977E-2</v>
          </cell>
          <cell r="V80">
            <v>2.1984188549410907E-2</v>
          </cell>
          <cell r="W80">
            <v>2.1063942330119118E-2</v>
          </cell>
          <cell r="X80">
            <v>1.780884679028532E-2</v>
          </cell>
          <cell r="Y80">
            <v>1.3666506441617293E-2</v>
          </cell>
        </row>
        <row r="81">
          <cell r="B81">
            <v>1.6851546322807508E-2</v>
          </cell>
          <cell r="C81">
            <v>1.2805309745920763E-2</v>
          </cell>
          <cell r="D81">
            <v>1.1984977566617467E-2</v>
          </cell>
          <cell r="E81">
            <v>1.2027406187092854E-2</v>
          </cell>
          <cell r="F81">
            <v>1.2376158515469037E-2</v>
          </cell>
          <cell r="G81">
            <v>1.2428377656809387E-2</v>
          </cell>
          <cell r="H81">
            <v>1.1959562209167838E-2</v>
          </cell>
          <cell r="I81">
            <v>1.2739971397523182E-2</v>
          </cell>
          <cell r="J81">
            <v>1.3896911916546618E-2</v>
          </cell>
          <cell r="K81">
            <v>1.400817455429656E-2</v>
          </cell>
          <cell r="L81">
            <v>1.3978459936150614E-2</v>
          </cell>
          <cell r="M81">
            <v>1.4747822083640194E-2</v>
          </cell>
          <cell r="N81">
            <v>1.5568881576282006E-2</v>
          </cell>
          <cell r="O81">
            <v>1.5325168668251451E-2</v>
          </cell>
          <cell r="P81">
            <v>1.546655636561021E-2</v>
          </cell>
          <cell r="Q81">
            <v>1.5431461743214536E-2</v>
          </cell>
          <cell r="R81">
            <v>1.5300822197596558E-2</v>
          </cell>
          <cell r="S81">
            <v>1.6249275645781141E-2</v>
          </cell>
          <cell r="T81">
            <v>2.2656720402231257E-2</v>
          </cell>
          <cell r="U81">
            <v>2.8948754631520902E-2</v>
          </cell>
          <cell r="V81">
            <v>2.9827748025572778E-2</v>
          </cell>
          <cell r="W81">
            <v>2.7600137751723632E-2</v>
          </cell>
          <cell r="X81">
            <v>2.3015317397337028E-2</v>
          </cell>
          <cell r="Y81">
            <v>2.0732200596997992E-2</v>
          </cell>
        </row>
        <row r="82">
          <cell r="B82">
            <v>2.1164477170230674E-2</v>
          </cell>
          <cell r="C82">
            <v>1.8957137112209567E-2</v>
          </cell>
          <cell r="D82">
            <v>1.5616032644932155E-2</v>
          </cell>
          <cell r="E82">
            <v>1.2143663089210232E-2</v>
          </cell>
          <cell r="F82">
            <v>1.0609474004425063E-2</v>
          </cell>
          <cell r="G82">
            <v>1.2090682249931203E-2</v>
          </cell>
          <cell r="H82">
            <v>1.7585644592671298E-2</v>
          </cell>
          <cell r="I82">
            <v>2.81079494858162E-2</v>
          </cell>
          <cell r="J82">
            <v>3.7597690962041366E-2</v>
          </cell>
          <cell r="K82">
            <v>4.0906183118158482E-2</v>
          </cell>
          <cell r="L82">
            <v>4.6100295722060022E-2</v>
          </cell>
          <cell r="M82">
            <v>4.4796411329755412E-2</v>
          </cell>
          <cell r="N82">
            <v>4.4117634126914551E-2</v>
          </cell>
          <cell r="O82">
            <v>3.8588396463803368E-2</v>
          </cell>
          <cell r="P82">
            <v>3.8130917361939312E-2</v>
          </cell>
          <cell r="Q82">
            <v>3.8637265873204797E-2</v>
          </cell>
          <cell r="R82">
            <v>3.7347614729241467E-2</v>
          </cell>
          <cell r="S82">
            <v>3.8156683383026808E-2</v>
          </cell>
          <cell r="T82">
            <v>3.7049044946290195E-2</v>
          </cell>
          <cell r="U82">
            <v>3.7938678002740957E-2</v>
          </cell>
          <cell r="V82">
            <v>3.9185433863968638E-2</v>
          </cell>
          <cell r="W82">
            <v>3.826423643621199E-2</v>
          </cell>
          <cell r="X82">
            <v>3.3169701930803069E-2</v>
          </cell>
          <cell r="Y82">
            <v>2.8047905180167934E-2</v>
          </cell>
        </row>
        <row r="83">
          <cell r="B83">
            <v>7.6103863373383502E-3</v>
          </cell>
          <cell r="C83">
            <v>7.2010497267624872E-3</v>
          </cell>
          <cell r="D83">
            <v>5.6803635139840783E-3</v>
          </cell>
          <cell r="E83">
            <v>5.513863399359888E-3</v>
          </cell>
          <cell r="F83">
            <v>5.1405368517558917E-3</v>
          </cell>
          <cell r="G83">
            <v>6.2362867141796362E-3</v>
          </cell>
          <cell r="H83">
            <v>7.4972599159306924E-3</v>
          </cell>
          <cell r="I83">
            <v>8.808200660549317E-3</v>
          </cell>
          <cell r="J83">
            <v>1.4824562484019598E-2</v>
          </cell>
          <cell r="K83">
            <v>2.1327039556491883E-2</v>
          </cell>
          <cell r="L83">
            <v>2.2427590516922946E-2</v>
          </cell>
          <cell r="M83">
            <v>2.169628747791728E-2</v>
          </cell>
          <cell r="N83">
            <v>1.9461634487026595E-2</v>
          </cell>
          <cell r="O83">
            <v>1.648219327145517E-2</v>
          </cell>
          <cell r="P83">
            <v>1.8296840643893385E-2</v>
          </cell>
          <cell r="Q83">
            <v>1.8027487692836266E-2</v>
          </cell>
          <cell r="R83">
            <v>1.8380518631387403E-2</v>
          </cell>
          <cell r="S83">
            <v>1.8432254807424303E-2</v>
          </cell>
          <cell r="T83">
            <v>1.8380086254920977E-2</v>
          </cell>
          <cell r="U83">
            <v>1.8372675780747798E-2</v>
          </cell>
          <cell r="V83">
            <v>1.665179699146941E-2</v>
          </cell>
          <cell r="W83">
            <v>1.4255005295827579E-2</v>
          </cell>
          <cell r="X83">
            <v>1.3132294942685932E-2</v>
          </cell>
          <cell r="Y83">
            <v>1.1459145041430561E-2</v>
          </cell>
        </row>
        <row r="84">
          <cell r="B84">
            <v>8.2378648785375007E-3</v>
          </cell>
          <cell r="C84">
            <v>6.8857480811913997E-3</v>
          </cell>
          <cell r="D84">
            <v>4.500205485344454E-3</v>
          </cell>
          <cell r="E84">
            <v>4.4240401377608866E-3</v>
          </cell>
          <cell r="F84">
            <v>4.2073084697759168E-3</v>
          </cell>
          <cell r="G84">
            <v>4.3327964513613431E-3</v>
          </cell>
          <cell r="H84">
            <v>4.3588850750911883E-3</v>
          </cell>
          <cell r="I84">
            <v>4.3489741093193316E-3</v>
          </cell>
          <cell r="J84">
            <v>4.5111136045210545E-3</v>
          </cell>
          <cell r="K84">
            <v>5.8680254726888158E-3</v>
          </cell>
          <cell r="L84">
            <v>6.3234265787883949E-3</v>
          </cell>
          <cell r="M84">
            <v>6.6327398695832963E-3</v>
          </cell>
          <cell r="N84">
            <v>7.3386047268788751E-3</v>
          </cell>
          <cell r="O84">
            <v>7.1038358659500601E-3</v>
          </cell>
          <cell r="P84">
            <v>7.1719614418936598E-3</v>
          </cell>
          <cell r="Q84">
            <v>7.4138707393167852E-3</v>
          </cell>
          <cell r="R84">
            <v>7.4794620318994797E-3</v>
          </cell>
          <cell r="S84">
            <v>9.1920055198278696E-3</v>
          </cell>
          <cell r="T84">
            <v>1.2111695390496674E-2</v>
          </cell>
          <cell r="U84">
            <v>1.5727933867943182E-2</v>
          </cell>
          <cell r="V84">
            <v>1.6993121356953363E-2</v>
          </cell>
          <cell r="W84">
            <v>1.6915894631855551E-2</v>
          </cell>
          <cell r="X84">
            <v>1.4915286251551151E-2</v>
          </cell>
          <cell r="Y84">
            <v>1.2869728503876616E-2</v>
          </cell>
        </row>
        <row r="85">
          <cell r="B85">
            <v>1.733966200461098E-2</v>
          </cell>
          <cell r="C85">
            <v>1.5779449310656044E-2</v>
          </cell>
          <cell r="D85">
            <v>1.2323725260828243E-2</v>
          </cell>
          <cell r="E85">
            <v>1.1980588095748887E-2</v>
          </cell>
          <cell r="F85">
            <v>1.2322533854193841E-2</v>
          </cell>
          <cell r="G85">
            <v>1.1730296959197962E-2</v>
          </cell>
          <cell r="H85">
            <v>1.0760502531070486E-2</v>
          </cell>
          <cell r="I85">
            <v>1.4983095153231752E-2</v>
          </cell>
          <cell r="J85">
            <v>1.7219977807591668E-2</v>
          </cell>
          <cell r="K85">
            <v>2.0115673550950938E-2</v>
          </cell>
          <cell r="L85">
            <v>2.2525302954437748E-2</v>
          </cell>
          <cell r="M85">
            <v>2.4286648268243099E-2</v>
          </cell>
          <cell r="N85">
            <v>2.4071300679221037E-2</v>
          </cell>
          <cell r="O85">
            <v>2.3204454336821195E-2</v>
          </cell>
          <cell r="P85">
            <v>2.1296312371154914E-2</v>
          </cell>
          <cell r="Q85">
            <v>1.9848784730765887E-2</v>
          </cell>
          <cell r="R85">
            <v>1.8584419013938348E-2</v>
          </cell>
          <cell r="S85">
            <v>1.8364010861506578E-2</v>
          </cell>
          <cell r="T85">
            <v>1.9988360221367175E-2</v>
          </cell>
          <cell r="U85">
            <v>1.9346981507939263E-2</v>
          </cell>
          <cell r="V85">
            <v>2.0629519189534273E-2</v>
          </cell>
          <cell r="W85">
            <v>2.1864818655302855E-2</v>
          </cell>
          <cell r="X85">
            <v>2.080695528671795E-2</v>
          </cell>
          <cell r="Y85">
            <v>1.9884006516898371E-2</v>
          </cell>
        </row>
        <row r="86">
          <cell r="B86">
            <v>1.3270394958476178E-2</v>
          </cell>
          <cell r="C86">
            <v>1.2957551120172529E-2</v>
          </cell>
          <cell r="D86">
            <v>1.2274511412587247E-2</v>
          </cell>
          <cell r="E86">
            <v>1.1430862126894877E-2</v>
          </cell>
          <cell r="F86">
            <v>1.2377117826052336E-2</v>
          </cell>
          <cell r="G86">
            <v>1.2717741160679506E-2</v>
          </cell>
          <cell r="H86">
            <v>1.4304697267862227E-2</v>
          </cell>
          <cell r="I86">
            <v>2.3119503822702159E-2</v>
          </cell>
          <cell r="J86">
            <v>3.1020067531587495E-2</v>
          </cell>
          <cell r="K86">
            <v>3.7216485400683799E-2</v>
          </cell>
          <cell r="L86">
            <v>4.0362759510572943E-2</v>
          </cell>
          <cell r="M86">
            <v>4.2949606352852172E-2</v>
          </cell>
          <cell r="N86">
            <v>4.3223745877387233E-2</v>
          </cell>
          <cell r="O86">
            <v>4.1255856519071217E-2</v>
          </cell>
          <cell r="P86">
            <v>4.1203542721274106E-2</v>
          </cell>
          <cell r="Q86">
            <v>4.2666812086127097E-2</v>
          </cell>
          <cell r="R86">
            <v>4.2718882425146043E-2</v>
          </cell>
          <cell r="S86">
            <v>4.1366126350894601E-2</v>
          </cell>
          <cell r="T86">
            <v>4.0361269313619885E-2</v>
          </cell>
          <cell r="U86">
            <v>3.9750518781593983E-2</v>
          </cell>
          <cell r="V86">
            <v>3.8102368954815578E-2</v>
          </cell>
          <cell r="W86">
            <v>3.4894731376069014E-2</v>
          </cell>
          <cell r="X86">
            <v>3.0220704326423594E-2</v>
          </cell>
          <cell r="Y86">
            <v>2.1822639619597625E-2</v>
          </cell>
        </row>
        <row r="87">
          <cell r="B87">
            <v>1.2480854089813028E-2</v>
          </cell>
          <cell r="C87">
            <v>9.9514959276555473E-3</v>
          </cell>
          <cell r="D87">
            <v>8.5493381743444001E-3</v>
          </cell>
          <cell r="E87">
            <v>8.2841625569818663E-3</v>
          </cell>
          <cell r="F87">
            <v>8.6254663707507791E-3</v>
          </cell>
          <cell r="G87">
            <v>8.6840250245368011E-3</v>
          </cell>
          <cell r="H87">
            <v>8.7898655665437104E-3</v>
          </cell>
          <cell r="I87">
            <v>8.9876597183759527E-3</v>
          </cell>
          <cell r="J87">
            <v>9.8277312271375147E-3</v>
          </cell>
          <cell r="K87">
            <v>1.1450758360792967E-2</v>
          </cell>
          <cell r="L87">
            <v>1.1445506014311661E-2</v>
          </cell>
          <cell r="M87">
            <v>1.1890033583447448E-2</v>
          </cell>
          <cell r="N87">
            <v>1.2689033378957892E-2</v>
          </cell>
          <cell r="O87">
            <v>1.2753620206467989E-2</v>
          </cell>
          <cell r="P87">
            <v>1.2888329090470267E-2</v>
          </cell>
          <cell r="Q87">
            <v>1.2853038436331133E-2</v>
          </cell>
          <cell r="R87">
            <v>1.3429816588170145E-2</v>
          </cell>
          <cell r="S87">
            <v>1.4635222497543086E-2</v>
          </cell>
          <cell r="T87">
            <v>1.6210416304892845E-2</v>
          </cell>
          <cell r="U87">
            <v>2.020007252817884E-2</v>
          </cell>
          <cell r="V87">
            <v>2.4118488207404119E-2</v>
          </cell>
          <cell r="W87">
            <v>2.2546555305109524E-2</v>
          </cell>
          <cell r="X87">
            <v>2.0228340918185147E-2</v>
          </cell>
          <cell r="Y87">
            <v>1.9367876673755894E-2</v>
          </cell>
        </row>
        <row r="88">
          <cell r="B88">
            <v>7.6237495960116862E-3</v>
          </cell>
          <cell r="C88">
            <v>7.360682505567229E-3</v>
          </cell>
          <cell r="D88">
            <v>5.1313265216155271E-3</v>
          </cell>
          <cell r="E88">
            <v>5.0769911464639628E-3</v>
          </cell>
          <cell r="F88">
            <v>4.9970070333294724E-3</v>
          </cell>
          <cell r="G88">
            <v>5.1207759825193646E-3</v>
          </cell>
          <cell r="H88">
            <v>4.5259180522115904E-3</v>
          </cell>
          <cell r="I88">
            <v>6.2014459252259747E-3</v>
          </cell>
          <cell r="J88">
            <v>9.9989192077236579E-3</v>
          </cell>
          <cell r="K88">
            <v>1.2813888506048926E-2</v>
          </cell>
          <cell r="L88">
            <v>1.4137610243683521E-2</v>
          </cell>
          <cell r="M88">
            <v>1.4357984011515126E-2</v>
          </cell>
          <cell r="N88">
            <v>1.4936498684468722E-2</v>
          </cell>
          <cell r="O88">
            <v>1.5282717421128253E-2</v>
          </cell>
          <cell r="P88">
            <v>1.5083501051092693E-2</v>
          </cell>
          <cell r="Q88">
            <v>1.4708943574325371E-2</v>
          </cell>
          <cell r="R88">
            <v>1.4035048293063472E-2</v>
          </cell>
          <cell r="S88">
            <v>1.3701191709419639E-2</v>
          </cell>
          <cell r="T88">
            <v>1.3700248405460556E-2</v>
          </cell>
          <cell r="U88">
            <v>1.424900024278292E-2</v>
          </cell>
          <cell r="V88">
            <v>1.5024962059764812E-2</v>
          </cell>
          <cell r="W88">
            <v>1.4961052648400463E-2</v>
          </cell>
          <cell r="X88">
            <v>1.3337356101911365E-2</v>
          </cell>
          <cell r="Y88">
            <v>1.1777668958784794E-2</v>
          </cell>
        </row>
        <row r="89">
          <cell r="B89">
            <v>1.2286437039270988E-2</v>
          </cell>
          <cell r="C89">
            <v>1.0883876057358495E-2</v>
          </cell>
          <cell r="D89">
            <v>8.5091549275434879E-3</v>
          </cell>
          <cell r="E89">
            <v>7.4393174183705882E-3</v>
          </cell>
          <cell r="F89">
            <v>7.7652496361589095E-3</v>
          </cell>
          <cell r="G89">
            <v>7.730087430238777E-3</v>
          </cell>
          <cell r="H89">
            <v>7.6617060447267205E-3</v>
          </cell>
          <cell r="I89">
            <v>7.7016158944338041E-3</v>
          </cell>
          <cell r="J89">
            <v>1.045710092134566E-2</v>
          </cell>
          <cell r="K89">
            <v>1.1877725773909017E-2</v>
          </cell>
          <cell r="L89">
            <v>1.421510423988318E-2</v>
          </cell>
          <cell r="M89">
            <v>1.5844909783668003E-2</v>
          </cell>
          <cell r="N89">
            <v>1.686634889317792E-2</v>
          </cell>
          <cell r="O89">
            <v>1.4897870846793598E-2</v>
          </cell>
          <cell r="P89">
            <v>1.2361934554922065E-2</v>
          </cell>
          <cell r="Q89">
            <v>1.1911723744933383E-2</v>
          </cell>
          <cell r="R89">
            <v>1.125236287368315E-2</v>
          </cell>
          <cell r="S89">
            <v>1.224145328730069E-2</v>
          </cell>
          <cell r="T89">
            <v>1.4341197410192744E-2</v>
          </cell>
          <cell r="U89">
            <v>1.605676921309359E-2</v>
          </cell>
          <cell r="V89">
            <v>1.6948294805841858E-2</v>
          </cell>
          <cell r="W89">
            <v>1.7147149742350411E-2</v>
          </cell>
          <cell r="X89">
            <v>1.4941348790411908E-2</v>
          </cell>
          <cell r="Y89">
            <v>1.1742307164093595E-2</v>
          </cell>
        </row>
        <row r="90">
          <cell r="B90">
            <v>1.7863038698656894E-2</v>
          </cell>
          <cell r="C90">
            <v>1.37536730827394E-2</v>
          </cell>
          <cell r="D90">
            <v>1.1021525911544304E-2</v>
          </cell>
          <cell r="E90">
            <v>9.7928283878134445E-3</v>
          </cell>
          <cell r="F90">
            <v>9.591523252124267E-3</v>
          </cell>
          <cell r="G90">
            <v>9.7041406233593901E-3</v>
          </cell>
          <cell r="H90">
            <v>9.5790929227461737E-3</v>
          </cell>
          <cell r="I90">
            <v>9.9204154109100006E-3</v>
          </cell>
          <cell r="J90">
            <v>1.1196781946032557E-2</v>
          </cell>
          <cell r="K90">
            <v>1.2426085745357104E-2</v>
          </cell>
          <cell r="L90">
            <v>1.2383563555294489E-2</v>
          </cell>
          <cell r="M90">
            <v>1.3124997502945473E-2</v>
          </cell>
          <cell r="N90">
            <v>1.4698834205458316E-2</v>
          </cell>
          <cell r="O90">
            <v>1.5350555668286579E-2</v>
          </cell>
          <cell r="P90">
            <v>1.5309665363443224E-2</v>
          </cell>
          <cell r="Q90">
            <v>1.4271244806543331E-2</v>
          </cell>
          <cell r="R90">
            <v>1.5067260354701071E-2</v>
          </cell>
          <cell r="S90">
            <v>1.8861905108610012E-2</v>
          </cell>
          <cell r="T90">
            <v>2.3498677036816153E-2</v>
          </cell>
          <cell r="U90">
            <v>2.6847379611472807E-2</v>
          </cell>
          <cell r="V90">
            <v>2.6963050690905217E-2</v>
          </cell>
          <cell r="W90">
            <v>2.5407469148083225E-2</v>
          </cell>
          <cell r="X90">
            <v>2.4551980197207526E-2</v>
          </cell>
          <cell r="Y90">
            <v>2.1462476050251641E-2</v>
          </cell>
        </row>
        <row r="91">
          <cell r="B91">
            <v>4.7617428563069223E-3</v>
          </cell>
          <cell r="C91">
            <v>3.4368983824319297E-3</v>
          </cell>
          <cell r="D91">
            <v>3.0429209182400467E-3</v>
          </cell>
          <cell r="E91">
            <v>3.1764020348813097E-3</v>
          </cell>
          <cell r="F91">
            <v>2.9702304902057683E-3</v>
          </cell>
          <cell r="G91">
            <v>3.0416337682793266E-3</v>
          </cell>
          <cell r="H91">
            <v>2.65312049132378E-3</v>
          </cell>
          <cell r="I91">
            <v>2.7186816479781687E-3</v>
          </cell>
          <cell r="J91">
            <v>2.9577409758406114E-3</v>
          </cell>
          <cell r="K91">
            <v>3.5470990498296944E-3</v>
          </cell>
          <cell r="L91">
            <v>4.1504916726458826E-3</v>
          </cell>
          <cell r="M91">
            <v>5.1196673755830565E-3</v>
          </cell>
          <cell r="N91">
            <v>5.3705551047080859E-3</v>
          </cell>
          <cell r="O91">
            <v>5.2648245341379062E-3</v>
          </cell>
          <cell r="P91">
            <v>4.7571076541147589E-3</v>
          </cell>
          <cell r="Q91">
            <v>4.4858941800085617E-3</v>
          </cell>
          <cell r="R91">
            <v>4.0694582363684697E-3</v>
          </cell>
          <cell r="S91">
            <v>4.851382520870101E-3</v>
          </cell>
          <cell r="T91">
            <v>5.3272478984147257E-3</v>
          </cell>
          <cell r="U91">
            <v>6.2565886468371268E-3</v>
          </cell>
          <cell r="V91">
            <v>6.9396853656703821E-3</v>
          </cell>
          <cell r="W91">
            <v>7.1075988059288815E-3</v>
          </cell>
          <cell r="X91">
            <v>6.6390350179902505E-3</v>
          </cell>
          <cell r="Y91">
            <v>5.6455669902628113E-3</v>
          </cell>
        </row>
        <row r="92">
          <cell r="B92">
            <v>3.5543952050879641E-3</v>
          </cell>
          <cell r="C92">
            <v>2.7788681359242331E-3</v>
          </cell>
          <cell r="D92">
            <v>2.4816553590035588E-3</v>
          </cell>
          <cell r="E92">
            <v>2.2024167365930964E-3</v>
          </cell>
          <cell r="F92">
            <v>2.1886916491674637E-3</v>
          </cell>
          <cell r="G92">
            <v>2.0664654618941058E-3</v>
          </cell>
          <cell r="H92">
            <v>2.4898714999288486E-3</v>
          </cell>
          <cell r="I92">
            <v>4.0225170323469044E-3</v>
          </cell>
          <cell r="J92">
            <v>5.6896195914516697E-3</v>
          </cell>
          <cell r="K92">
            <v>7.1619393190092053E-3</v>
          </cell>
          <cell r="L92">
            <v>7.3161700597543433E-3</v>
          </cell>
          <cell r="M92">
            <v>7.6160217559312479E-3</v>
          </cell>
          <cell r="N92">
            <v>7.0966337743106301E-3</v>
          </cell>
          <cell r="O92">
            <v>6.0571347464027344E-3</v>
          </cell>
          <cell r="P92">
            <v>6.0588371793361216E-3</v>
          </cell>
          <cell r="Q92">
            <v>6.2810625776477964E-3</v>
          </cell>
          <cell r="R92">
            <v>6.0897223559824593E-3</v>
          </cell>
          <cell r="S92">
            <v>5.9744812816647421E-3</v>
          </cell>
          <cell r="T92">
            <v>5.2638703614833688E-3</v>
          </cell>
          <cell r="U92">
            <v>5.0621104202926035E-3</v>
          </cell>
          <cell r="V92">
            <v>4.0264055551613781E-3</v>
          </cell>
          <cell r="W92">
            <v>3.5852683273629813E-3</v>
          </cell>
          <cell r="X92">
            <v>2.8026787798932427E-3</v>
          </cell>
          <cell r="Y92">
            <v>2.89974166464518E-3</v>
          </cell>
        </row>
        <row r="93">
          <cell r="B93">
            <v>3.3762916810777172E-2</v>
          </cell>
          <cell r="C93">
            <v>2.8537156146614742E-2</v>
          </cell>
          <cell r="D93">
            <v>2.8359741589209325E-2</v>
          </cell>
          <cell r="E93">
            <v>2.8937678541596377E-2</v>
          </cell>
          <cell r="F93">
            <v>2.8413495192735134E-2</v>
          </cell>
          <cell r="G93">
            <v>3.1266932558912351E-2</v>
          </cell>
          <cell r="H93">
            <v>3.1853076364430397E-2</v>
          </cell>
          <cell r="I93">
            <v>3.4591943946443666E-2</v>
          </cell>
          <cell r="J93">
            <v>3.6335754497454124E-2</v>
          </cell>
          <cell r="K93">
            <v>3.6305926746069132E-2</v>
          </cell>
          <cell r="L93">
            <v>3.6950914854450997E-2</v>
          </cell>
          <cell r="M93">
            <v>4.5388417017957094E-2</v>
          </cell>
          <cell r="N93">
            <v>4.7734332251372434E-2</v>
          </cell>
          <cell r="O93">
            <v>4.167871576291831E-2</v>
          </cell>
          <cell r="P93">
            <v>4.0243029072194791E-2</v>
          </cell>
          <cell r="Q93">
            <v>4.0408956702987525E-2</v>
          </cell>
          <cell r="R93">
            <v>3.9886989579935674E-2</v>
          </cell>
          <cell r="S93">
            <v>4.2872668043409175E-2</v>
          </cell>
          <cell r="T93">
            <v>5.5060623734365148E-2</v>
          </cell>
          <cell r="U93">
            <v>6.8305098830309982E-2</v>
          </cell>
          <cell r="V93">
            <v>6.8026527644606732E-2</v>
          </cell>
          <cell r="W93">
            <v>6.4558826094775978E-2</v>
          </cell>
          <cell r="X93">
            <v>5.1314631411173851E-2</v>
          </cell>
          <cell r="Y93">
            <v>4.0429795549200447E-2</v>
          </cell>
        </row>
        <row r="94">
          <cell r="B94">
            <v>1.2799378600005193E-2</v>
          </cell>
          <cell r="C94">
            <v>1.1960215318958299E-2</v>
          </cell>
          <cell r="D94">
            <v>1.1688863614807194E-2</v>
          </cell>
          <cell r="E94">
            <v>1.2075763285713111E-2</v>
          </cell>
          <cell r="F94">
            <v>1.1341157052546329E-2</v>
          </cell>
          <cell r="G94">
            <v>1.2977715909654658E-2</v>
          </cell>
          <cell r="H94">
            <v>1.5250347975908188E-2</v>
          </cell>
          <cell r="I94">
            <v>1.6799157234592788E-2</v>
          </cell>
          <cell r="J94">
            <v>2.1136768616846574E-2</v>
          </cell>
          <cell r="K94">
            <v>2.5081801237207085E-2</v>
          </cell>
          <cell r="L94">
            <v>2.800162587969952E-2</v>
          </cell>
          <cell r="M94">
            <v>2.7930220625499515E-2</v>
          </cell>
          <cell r="N94">
            <v>2.5283182552570761E-2</v>
          </cell>
          <cell r="O94">
            <v>2.0346435815510117E-2</v>
          </cell>
          <cell r="P94">
            <v>2.3488303459843245E-2</v>
          </cell>
          <cell r="Q94">
            <v>2.2962764191820952E-2</v>
          </cell>
          <cell r="R94">
            <v>2.1339637263779968E-2</v>
          </cell>
          <cell r="S94">
            <v>2.1272675033475238E-2</v>
          </cell>
          <cell r="T94">
            <v>1.8878353792310096E-2</v>
          </cell>
          <cell r="U94">
            <v>1.5585740602638638E-2</v>
          </cell>
          <cell r="V94">
            <v>1.3653563900264348E-2</v>
          </cell>
          <cell r="W94">
            <v>1.3464930774217634E-2</v>
          </cell>
          <cell r="X94">
            <v>1.3853128562586048E-2</v>
          </cell>
          <cell r="Y94">
            <v>1.3734890692512696E-2</v>
          </cell>
        </row>
        <row r="95">
          <cell r="B95">
            <v>1.3313853536055315E-2</v>
          </cell>
          <cell r="C95">
            <v>1.2944849863858665E-2</v>
          </cell>
          <cell r="D95">
            <v>9.2605481572579345E-3</v>
          </cell>
          <cell r="E95">
            <v>9.1122307772903508E-3</v>
          </cell>
          <cell r="F95">
            <v>9.1424727247784617E-3</v>
          </cell>
          <cell r="G95">
            <v>1.0350432975195733E-2</v>
          </cell>
          <cell r="H95">
            <v>1.3043450372598376E-2</v>
          </cell>
          <cell r="I95">
            <v>2.1929526915783076E-2</v>
          </cell>
          <cell r="J95">
            <v>3.3620961174677784E-2</v>
          </cell>
          <cell r="K95">
            <v>3.8074006797609403E-2</v>
          </cell>
          <cell r="L95">
            <v>3.8584845759804871E-2</v>
          </cell>
          <cell r="M95">
            <v>3.8297915361621609E-2</v>
          </cell>
          <cell r="N95">
            <v>3.3081588033468994E-2</v>
          </cell>
          <cell r="O95">
            <v>2.8303816222719155E-2</v>
          </cell>
          <cell r="P95">
            <v>3.1170273100374402E-2</v>
          </cell>
          <cell r="Q95">
            <v>3.0700518696251945E-2</v>
          </cell>
          <cell r="R95">
            <v>3.1439596211922181E-2</v>
          </cell>
          <cell r="S95">
            <v>3.1321713550577529E-2</v>
          </cell>
          <cell r="T95">
            <v>3.0856595139097821E-2</v>
          </cell>
          <cell r="U95">
            <v>2.4279895053725922E-2</v>
          </cell>
          <cell r="V95">
            <v>2.4324394457104263E-2</v>
          </cell>
          <cell r="W95">
            <v>2.3396434230617161E-2</v>
          </cell>
          <cell r="X95">
            <v>2.1114402323697077E-2</v>
          </cell>
          <cell r="Y95">
            <v>1.8684457451086621E-2</v>
          </cell>
        </row>
        <row r="96">
          <cell r="B96">
            <v>2.7329061124373832E-2</v>
          </cell>
          <cell r="C96">
            <v>2.2811830124019657E-2</v>
          </cell>
          <cell r="D96">
            <v>2.3416177907553612E-2</v>
          </cell>
          <cell r="E96">
            <v>2.3193404134153116E-2</v>
          </cell>
          <cell r="F96">
            <v>2.4385779465739936E-2</v>
          </cell>
          <cell r="G96">
            <v>2.2755050774485773E-2</v>
          </cell>
          <cell r="H96">
            <v>2.4683868852352138E-2</v>
          </cell>
          <cell r="I96">
            <v>3.7119402260635787E-2</v>
          </cell>
          <cell r="J96">
            <v>5.1204390233183933E-2</v>
          </cell>
          <cell r="K96">
            <v>5.7477208312491951E-2</v>
          </cell>
          <cell r="L96">
            <v>6.6353657365243499E-2</v>
          </cell>
          <cell r="M96">
            <v>6.4434597597381016E-2</v>
          </cell>
          <cell r="N96">
            <v>6.2510548999498844E-2</v>
          </cell>
          <cell r="O96">
            <v>5.5906613643026709E-2</v>
          </cell>
          <cell r="P96">
            <v>5.6295013687936893E-2</v>
          </cell>
          <cell r="Q96">
            <v>5.5852226098136969E-2</v>
          </cell>
          <cell r="R96">
            <v>5.2606639085924257E-2</v>
          </cell>
          <cell r="S96">
            <v>5.1480682451063152E-2</v>
          </cell>
          <cell r="T96">
            <v>5.0680411018184587E-2</v>
          </cell>
          <cell r="U96">
            <v>5.2367525809809835E-2</v>
          </cell>
          <cell r="V96">
            <v>4.6976276116119403E-2</v>
          </cell>
          <cell r="W96">
            <v>4.5814856311280405E-2</v>
          </cell>
          <cell r="X96">
            <v>4.3072291890717943E-2</v>
          </cell>
          <cell r="Y96">
            <v>3.9394504089721762E-2</v>
          </cell>
        </row>
        <row r="97">
          <cell r="B97">
            <v>4.2251277058533813E-2</v>
          </cell>
          <cell r="C97">
            <v>3.885442151911879E-2</v>
          </cell>
          <cell r="D97">
            <v>3.4116727331211322E-2</v>
          </cell>
          <cell r="E97">
            <v>3.0527887945747446E-2</v>
          </cell>
          <cell r="F97">
            <v>3.1712800238197621E-2</v>
          </cell>
          <cell r="G97">
            <v>3.112877681635632E-2</v>
          </cell>
          <cell r="H97">
            <v>2.9541930186578719E-2</v>
          </cell>
          <cell r="I97">
            <v>3.0095601985914142E-2</v>
          </cell>
          <cell r="J97">
            <v>3.1726580261938454E-2</v>
          </cell>
          <cell r="K97">
            <v>3.7095886652345193E-2</v>
          </cell>
          <cell r="L97">
            <v>3.7295359721206123E-2</v>
          </cell>
          <cell r="M97">
            <v>3.8005701196546553E-2</v>
          </cell>
          <cell r="N97">
            <v>3.6479292319192648E-2</v>
          </cell>
          <cell r="O97">
            <v>3.7231329173290618E-2</v>
          </cell>
          <cell r="P97">
            <v>3.7585640938197842E-2</v>
          </cell>
          <cell r="Q97">
            <v>3.7352874881422235E-2</v>
          </cell>
          <cell r="R97">
            <v>3.8405140476623037E-2</v>
          </cell>
          <cell r="S97">
            <v>4.3318655574763401E-2</v>
          </cell>
          <cell r="T97">
            <v>5.6899125225554195E-2</v>
          </cell>
          <cell r="U97">
            <v>7.2591147145203566E-2</v>
          </cell>
          <cell r="V97">
            <v>7.5892998133172976E-2</v>
          </cell>
          <cell r="W97">
            <v>7.1688710271476386E-2</v>
          </cell>
          <cell r="X97">
            <v>6.4827985089022405E-2</v>
          </cell>
          <cell r="Y97">
            <v>5.6055025086613135E-2</v>
          </cell>
        </row>
        <row r="98">
          <cell r="B98">
            <v>2.3932764631130438E-2</v>
          </cell>
          <cell r="C98">
            <v>2.207597735029063E-2</v>
          </cell>
          <cell r="D98">
            <v>2.0416611425028982E-2</v>
          </cell>
          <cell r="E98">
            <v>1.7652418695738355E-2</v>
          </cell>
          <cell r="F98">
            <v>1.857600990426559E-2</v>
          </cell>
          <cell r="G98">
            <v>1.8977637843187539E-2</v>
          </cell>
          <cell r="H98">
            <v>2.1663786719094864E-2</v>
          </cell>
          <cell r="I98">
            <v>3.0559435816397511E-2</v>
          </cell>
          <cell r="J98">
            <v>3.511093284932848E-2</v>
          </cell>
          <cell r="K98">
            <v>4.2353405545817895E-2</v>
          </cell>
          <cell r="L98">
            <v>4.4610709194453681E-2</v>
          </cell>
          <cell r="M98">
            <v>4.5975149709156102E-2</v>
          </cell>
          <cell r="N98">
            <v>4.5210326427694444E-2</v>
          </cell>
          <cell r="O98">
            <v>4.4941300229145206E-2</v>
          </cell>
          <cell r="P98">
            <v>4.3159716021115985E-2</v>
          </cell>
          <cell r="Q98">
            <v>4.299173351523819E-2</v>
          </cell>
          <cell r="R98">
            <v>4.1044131466243979E-2</v>
          </cell>
          <cell r="S98">
            <v>3.9949568267751159E-2</v>
          </cell>
          <cell r="T98">
            <v>4.0542350376033549E-2</v>
          </cell>
          <cell r="U98">
            <v>4.0750150347707063E-2</v>
          </cell>
          <cell r="V98">
            <v>3.8831073881576125E-2</v>
          </cell>
          <cell r="W98">
            <v>3.0931065464222172E-2</v>
          </cell>
          <cell r="X98">
            <v>2.7200088836638506E-2</v>
          </cell>
          <cell r="Y98">
            <v>2.4859472191063305E-2</v>
          </cell>
        </row>
        <row r="99">
          <cell r="B99">
            <v>5.3570677452939291E-3</v>
          </cell>
          <cell r="C99">
            <v>4.4374461795717831E-3</v>
          </cell>
          <cell r="D99">
            <v>4.8389397418953962E-3</v>
          </cell>
          <cell r="E99">
            <v>4.8506923587087721E-3</v>
          </cell>
          <cell r="F99">
            <v>4.881103067395383E-3</v>
          </cell>
          <cell r="G99">
            <v>4.8992120925355478E-3</v>
          </cell>
          <cell r="H99">
            <v>4.9961423792029462E-3</v>
          </cell>
          <cell r="I99">
            <v>7.0592224400757748E-3</v>
          </cell>
          <cell r="J99">
            <v>1.2931385822736572E-2</v>
          </cell>
          <cell r="K99">
            <v>1.6958802660606787E-2</v>
          </cell>
          <cell r="L99">
            <v>1.7880881539564755E-2</v>
          </cell>
          <cell r="M99">
            <v>1.7473468688084248E-2</v>
          </cell>
          <cell r="N99">
            <v>1.7732830343829473E-2</v>
          </cell>
          <cell r="O99">
            <v>1.6335374684590696E-2</v>
          </cell>
          <cell r="P99">
            <v>1.6204690280902389E-2</v>
          </cell>
          <cell r="Q99">
            <v>1.6243874892203723E-2</v>
          </cell>
          <cell r="R99">
            <v>1.5919516560323466E-2</v>
          </cell>
          <cell r="S99">
            <v>1.6144267645846005E-2</v>
          </cell>
          <cell r="T99">
            <v>1.6453458120382281E-2</v>
          </cell>
          <cell r="U99">
            <v>1.6645031722580909E-2</v>
          </cell>
          <cell r="V99">
            <v>1.6173357314003347E-2</v>
          </cell>
          <cell r="W99">
            <v>1.5470534011727405E-2</v>
          </cell>
          <cell r="X99">
            <v>1.2205188699242552E-2</v>
          </cell>
          <cell r="Y99">
            <v>9.4712387078906037E-3</v>
          </cell>
        </row>
        <row r="100">
          <cell r="B100">
            <v>6.0005916427854963E-3</v>
          </cell>
          <cell r="C100">
            <v>4.5005118837499339E-3</v>
          </cell>
          <cell r="D100">
            <v>3.7433313701251995E-3</v>
          </cell>
          <cell r="E100">
            <v>2.9881438788277601E-3</v>
          </cell>
          <cell r="F100">
            <v>2.8609256009260579E-3</v>
          </cell>
          <cell r="G100">
            <v>2.8639435412346663E-3</v>
          </cell>
          <cell r="H100">
            <v>2.4874958007152486E-3</v>
          </cell>
          <cell r="I100">
            <v>2.9822753761205344E-3</v>
          </cell>
          <cell r="J100">
            <v>4.3156618541717916E-3</v>
          </cell>
          <cell r="K100">
            <v>5.1318352753690977E-3</v>
          </cell>
          <cell r="L100">
            <v>5.240245275787655E-3</v>
          </cell>
          <cell r="M100">
            <v>5.4971637476011418E-3</v>
          </cell>
          <cell r="N100">
            <v>5.8473213982995261E-3</v>
          </cell>
          <cell r="O100">
            <v>5.8827031518678278E-3</v>
          </cell>
          <cell r="P100">
            <v>5.6530998854693324E-3</v>
          </cell>
          <cell r="Q100">
            <v>5.3674702725192737E-3</v>
          </cell>
          <cell r="R100">
            <v>5.3595428436677712E-3</v>
          </cell>
          <cell r="S100">
            <v>5.3819479677019348E-3</v>
          </cell>
          <cell r="T100">
            <v>5.8344226281473646E-3</v>
          </cell>
          <cell r="U100">
            <v>7.14083231243754E-3</v>
          </cell>
          <cell r="V100">
            <v>7.662876998452404E-3</v>
          </cell>
          <cell r="W100">
            <v>7.6776904375182725E-3</v>
          </cell>
          <cell r="X100">
            <v>7.5765686878521993E-3</v>
          </cell>
          <cell r="Y100">
            <v>7.1494369598221483E-3</v>
          </cell>
        </row>
        <row r="101">
          <cell r="B101">
            <v>2.5572063980394338E-2</v>
          </cell>
          <cell r="C101">
            <v>2.505033171997061E-2</v>
          </cell>
          <cell r="D101">
            <v>2.0726945681552308E-2</v>
          </cell>
          <cell r="E101">
            <v>1.7892694131815774E-2</v>
          </cell>
          <cell r="F101">
            <v>1.8942968779622052E-2</v>
          </cell>
          <cell r="G101">
            <v>2.1355591026611605E-2</v>
          </cell>
          <cell r="H101">
            <v>2.4585160941140074E-2</v>
          </cell>
          <cell r="I101">
            <v>3.3223105759947913E-2</v>
          </cell>
          <cell r="J101">
            <v>4.3444191279802501E-2</v>
          </cell>
          <cell r="K101">
            <v>5.0324958040254691E-2</v>
          </cell>
          <cell r="L101">
            <v>5.462360001137713E-2</v>
          </cell>
          <cell r="M101">
            <v>6.3506727976291477E-2</v>
          </cell>
          <cell r="N101">
            <v>6.457388022604299E-2</v>
          </cell>
          <cell r="O101">
            <v>5.7758187408269886E-2</v>
          </cell>
          <cell r="P101">
            <v>5.4510686319981405E-2</v>
          </cell>
          <cell r="Q101">
            <v>5.1979766425093506E-2</v>
          </cell>
          <cell r="R101">
            <v>4.9882520916479996E-2</v>
          </cell>
          <cell r="S101">
            <v>5.028482765483621E-2</v>
          </cell>
          <cell r="T101">
            <v>5.1764317263172113E-2</v>
          </cell>
          <cell r="U101">
            <v>5.3740537970585214E-2</v>
          </cell>
          <cell r="V101">
            <v>4.7200331703939204E-2</v>
          </cell>
          <cell r="W101">
            <v>4.6699162027251231E-2</v>
          </cell>
          <cell r="X101">
            <v>4.5422356989670259E-2</v>
          </cell>
          <cell r="Y101">
            <v>3.8295860486536555E-2</v>
          </cell>
        </row>
        <row r="102">
          <cell r="B102">
            <v>4.6697277494265832E-2</v>
          </cell>
          <cell r="C102">
            <v>4.4273017245796777E-2</v>
          </cell>
          <cell r="D102">
            <v>4.4154829075303555E-2</v>
          </cell>
          <cell r="E102">
            <v>4.5098028694911987E-2</v>
          </cell>
          <cell r="F102">
            <v>4.4097436138508132E-2</v>
          </cell>
          <cell r="G102">
            <v>4.4452229584236613E-2</v>
          </cell>
          <cell r="H102">
            <v>4.1216143787977146E-2</v>
          </cell>
          <cell r="I102">
            <v>3.6959788255032287E-2</v>
          </cell>
          <cell r="J102">
            <v>3.4774719734897576E-2</v>
          </cell>
          <cell r="K102">
            <v>3.4653380630785907E-2</v>
          </cell>
          <cell r="L102">
            <v>3.5853443489473662E-2</v>
          </cell>
          <cell r="M102">
            <v>3.6341314724435747E-2</v>
          </cell>
          <cell r="N102">
            <v>3.4906911033807421E-2</v>
          </cell>
          <cell r="O102">
            <v>3.279657991228626E-2</v>
          </cell>
          <cell r="P102">
            <v>3.2353242662915331E-2</v>
          </cell>
          <cell r="Q102">
            <v>3.2038484353310623E-2</v>
          </cell>
          <cell r="R102">
            <v>3.2681155255821694E-2</v>
          </cell>
          <cell r="S102">
            <v>3.3930931033484428E-2</v>
          </cell>
          <cell r="T102">
            <v>4.4113812298367631E-2</v>
          </cell>
          <cell r="U102">
            <v>5.1894227519325126E-2</v>
          </cell>
          <cell r="V102">
            <v>5.5929400357077629E-2</v>
          </cell>
          <cell r="W102">
            <v>6.0154322041868359E-2</v>
          </cell>
          <cell r="X102">
            <v>5.9051968755312059E-2</v>
          </cell>
          <cell r="Y102">
            <v>5.4760281860023276E-2</v>
          </cell>
        </row>
        <row r="103">
          <cell r="B103">
            <v>1.760532216817812E-2</v>
          </cell>
          <cell r="C103">
            <v>1.7018350266872796E-2</v>
          </cell>
          <cell r="D103">
            <v>1.452142656449546E-2</v>
          </cell>
          <cell r="E103">
            <v>1.4378401942795008E-2</v>
          </cell>
          <cell r="F103">
            <v>1.4180784456667055E-2</v>
          </cell>
          <cell r="G103">
            <v>1.4508593204128667E-2</v>
          </cell>
          <cell r="H103">
            <v>1.1512395918388464E-2</v>
          </cell>
          <cell r="I103">
            <v>1.0146727339906061E-2</v>
          </cell>
          <cell r="J103">
            <v>1.0480324952179121E-2</v>
          </cell>
          <cell r="K103">
            <v>1.0288047848965648E-2</v>
          </cell>
          <cell r="L103">
            <v>1.0257161091418152E-2</v>
          </cell>
          <cell r="M103">
            <v>1.0525637630396387E-2</v>
          </cell>
          <cell r="N103">
            <v>1.0174839023085185E-2</v>
          </cell>
          <cell r="O103">
            <v>1.0311111023106388E-2</v>
          </cell>
          <cell r="P103">
            <v>1.0482077479917916E-2</v>
          </cell>
          <cell r="Q103">
            <v>1.00493733717286E-2</v>
          </cell>
          <cell r="R103">
            <v>1.0415537251415767E-2</v>
          </cell>
          <cell r="S103">
            <v>1.0555021642587883E-2</v>
          </cell>
          <cell r="T103">
            <v>1.3347530880563788E-2</v>
          </cell>
          <cell r="U103">
            <v>1.8220585876588133E-2</v>
          </cell>
          <cell r="V103">
            <v>1.9846404881686753E-2</v>
          </cell>
          <cell r="W103">
            <v>1.9981049146354232E-2</v>
          </cell>
          <cell r="X103">
            <v>1.8678843967497277E-2</v>
          </cell>
          <cell r="Y103">
            <v>1.7348009360332296E-2</v>
          </cell>
        </row>
        <row r="104">
          <cell r="B104">
            <v>3.4894374784051808E-2</v>
          </cell>
          <cell r="C104">
            <v>3.4701351396685939E-2</v>
          </cell>
          <cell r="D104">
            <v>3.5791179104569436E-2</v>
          </cell>
          <cell r="E104">
            <v>3.5052457983303774E-2</v>
          </cell>
          <cell r="F104">
            <v>3.5443387173646104E-2</v>
          </cell>
          <cell r="G104">
            <v>3.633233579870223E-2</v>
          </cell>
          <cell r="H104">
            <v>3.2476523706485655E-2</v>
          </cell>
          <cell r="I104">
            <v>3.0696867110998369E-2</v>
          </cell>
          <cell r="J104">
            <v>2.8931138254703767E-2</v>
          </cell>
          <cell r="K104">
            <v>2.6405594609425351E-2</v>
          </cell>
          <cell r="L104">
            <v>2.5811587105133694E-2</v>
          </cell>
          <cell r="M104">
            <v>2.4109494559528578E-2</v>
          </cell>
          <cell r="N104">
            <v>2.338457697790846E-2</v>
          </cell>
          <cell r="O104">
            <v>2.3422922427114422E-2</v>
          </cell>
          <cell r="P104">
            <v>2.0528127204576682E-2</v>
          </cell>
          <cell r="Q104">
            <v>2.0969645034328615E-2</v>
          </cell>
          <cell r="R104">
            <v>2.0600307100343593E-2</v>
          </cell>
          <cell r="S104">
            <v>2.4403931372823984E-2</v>
          </cell>
          <cell r="T104">
            <v>2.962713216278803E-2</v>
          </cell>
          <cell r="U104">
            <v>3.125865011894479E-2</v>
          </cell>
          <cell r="V104">
            <v>3.7286712488296597E-2</v>
          </cell>
          <cell r="W104">
            <v>4.1584085687434262E-2</v>
          </cell>
          <cell r="X104">
            <v>4.1416272832011873E-2</v>
          </cell>
          <cell r="Y104">
            <v>3.8325669168301331E-2</v>
          </cell>
        </row>
        <row r="105">
          <cell r="B105">
            <v>1.1877069304703596E-3</v>
          </cell>
          <cell r="C105">
            <v>1.182339672236208E-3</v>
          </cell>
          <cell r="D105">
            <v>1.1684571863391376E-3</v>
          </cell>
          <cell r="E105">
            <v>1.1659269540374466E-3</v>
          </cell>
          <cell r="F105">
            <v>1.1706323087184497E-3</v>
          </cell>
          <cell r="G105">
            <v>1.1792917936119399E-3</v>
          </cell>
          <cell r="H105">
            <v>1.1799415439874444E-3</v>
          </cell>
          <cell r="I105">
            <v>1.1929986018679448E-3</v>
          </cell>
          <cell r="J105">
            <v>1.2017644023642395E-3</v>
          </cell>
          <cell r="K105">
            <v>1.2003711344133591E-3</v>
          </cell>
          <cell r="L105">
            <v>1.1992757675242406E-3</v>
          </cell>
          <cell r="M105">
            <v>1.2003324023350142E-3</v>
          </cell>
          <cell r="N105">
            <v>1.2015444594907795E-3</v>
          </cell>
          <cell r="O105">
            <v>1.1913759056366626E-3</v>
          </cell>
          <cell r="P105">
            <v>1.190384977030225E-3</v>
          </cell>
          <cell r="Q105">
            <v>1.1881849554576909E-3</v>
          </cell>
          <cell r="R105">
            <v>1.1934675366736236E-3</v>
          </cell>
          <cell r="S105">
            <v>1.2133178256318405E-3</v>
          </cell>
          <cell r="T105">
            <v>1.2580012063823206E-3</v>
          </cell>
          <cell r="U105">
            <v>1.2959829495158654E-3</v>
          </cell>
          <cell r="V105">
            <v>1.295869618664177E-3</v>
          </cell>
          <cell r="W105">
            <v>1.280936525141994E-3</v>
          </cell>
          <cell r="X105">
            <v>1.2603213764427828E-3</v>
          </cell>
          <cell r="Y105">
            <v>1.2224182831417961E-3</v>
          </cell>
        </row>
        <row r="106">
          <cell r="B106">
            <v>1.9297940570762305E-2</v>
          </cell>
          <cell r="C106">
            <v>1.830550902135588E-2</v>
          </cell>
          <cell r="D106">
            <v>1.7186160750943452E-2</v>
          </cell>
          <cell r="E106">
            <v>1.6353734282564234E-2</v>
          </cell>
          <cell r="F106">
            <v>1.6286903662280819E-2</v>
          </cell>
          <cell r="G106">
            <v>1.5691579563744392E-2</v>
          </cell>
          <cell r="H106">
            <v>1.4954917467429324E-2</v>
          </cell>
          <cell r="I106">
            <v>1.4570974476912184E-2</v>
          </cell>
          <cell r="J106">
            <v>1.477479225737768E-2</v>
          </cell>
          <cell r="K106">
            <v>1.3773288311456841E-2</v>
          </cell>
          <cell r="L106">
            <v>1.3634067930777934E-2</v>
          </cell>
          <cell r="M106">
            <v>1.3438642462910403E-2</v>
          </cell>
          <cell r="N106">
            <v>1.3700068775566598E-2</v>
          </cell>
          <cell r="O106">
            <v>1.1847775799103335E-2</v>
          </cell>
          <cell r="P106">
            <v>1.0146714890309449E-2</v>
          </cell>
          <cell r="Q106">
            <v>1.016920982929059E-2</v>
          </cell>
          <cell r="R106">
            <v>1.0463156168002048E-2</v>
          </cell>
          <cell r="S106">
            <v>1.2575466281352733E-2</v>
          </cell>
          <cell r="T106">
            <v>1.6932960657457422E-2</v>
          </cell>
          <cell r="U106">
            <v>1.8845252488660685E-2</v>
          </cell>
          <cell r="V106">
            <v>1.9796015732241885E-2</v>
          </cell>
          <cell r="W106">
            <v>2.027134014517187E-2</v>
          </cell>
          <cell r="X106">
            <v>2.0272789238694851E-2</v>
          </cell>
          <cell r="Y106">
            <v>1.9156124449190008E-2</v>
          </cell>
        </row>
        <row r="107">
          <cell r="B107">
            <v>3.9331586298608098E-2</v>
          </cell>
          <cell r="C107">
            <v>3.7489583111356431E-2</v>
          </cell>
          <cell r="D107">
            <v>3.4786502981670867E-2</v>
          </cell>
          <cell r="E107">
            <v>3.4353038756444028E-2</v>
          </cell>
          <cell r="F107">
            <v>3.2366334500621284E-2</v>
          </cell>
          <cell r="G107">
            <v>3.0415809661806844E-2</v>
          </cell>
          <cell r="H107">
            <v>2.9898860911865072E-2</v>
          </cell>
          <cell r="I107">
            <v>3.0146126104795279E-2</v>
          </cell>
          <cell r="J107">
            <v>3.4617159715122234E-2</v>
          </cell>
          <cell r="K107">
            <v>3.876476001835838E-2</v>
          </cell>
          <cell r="L107">
            <v>3.8486168379746402E-2</v>
          </cell>
          <cell r="M107">
            <v>4.2640751325780137E-2</v>
          </cell>
          <cell r="N107">
            <v>4.6658104542110522E-2</v>
          </cell>
          <cell r="O107">
            <v>4.4954001485459062E-2</v>
          </cell>
          <cell r="P107">
            <v>4.4076069370115108E-2</v>
          </cell>
          <cell r="Q107">
            <v>4.3408268858038522E-2</v>
          </cell>
          <cell r="R107">
            <v>4.2337563730549428E-2</v>
          </cell>
          <cell r="S107">
            <v>4.2760141178765296E-2</v>
          </cell>
          <cell r="T107">
            <v>4.6061865299416867E-2</v>
          </cell>
          <cell r="U107">
            <v>4.8414487407184223E-2</v>
          </cell>
          <cell r="V107">
            <v>5.0426520268505623E-2</v>
          </cell>
          <cell r="W107">
            <v>5.0093569145999425E-2</v>
          </cell>
          <cell r="X107">
            <v>4.6584293749187586E-2</v>
          </cell>
          <cell r="Y107">
            <v>4.0921840857248475E-2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2.3837762549842906E-2</v>
          </cell>
          <cell r="C109">
            <v>1.936956675589899E-2</v>
          </cell>
          <cell r="D109">
            <v>1.417075808511074E-2</v>
          </cell>
          <cell r="E109">
            <v>1.3077959666340689E-2</v>
          </cell>
          <cell r="F109">
            <v>1.3282280568599383E-2</v>
          </cell>
          <cell r="G109">
            <v>1.256941597501246E-2</v>
          </cell>
          <cell r="H109">
            <v>1.3483657931710163E-2</v>
          </cell>
          <cell r="I109">
            <v>1.5050883009165699E-2</v>
          </cell>
          <cell r="J109">
            <v>2.1561483739845587E-2</v>
          </cell>
          <cell r="K109">
            <v>2.5523643151696192E-2</v>
          </cell>
          <cell r="L109">
            <v>2.7624141364440115E-2</v>
          </cell>
          <cell r="M109">
            <v>2.9821356343388925E-2</v>
          </cell>
          <cell r="N109">
            <v>3.2612859634197397E-2</v>
          </cell>
          <cell r="O109">
            <v>3.0634029056586822E-2</v>
          </cell>
          <cell r="P109">
            <v>3.0369055399347086E-2</v>
          </cell>
          <cell r="Q109">
            <v>3.0215633289543724E-2</v>
          </cell>
          <cell r="R109">
            <v>3.0442321967046746E-2</v>
          </cell>
          <cell r="S109">
            <v>2.9438608514146435E-2</v>
          </cell>
          <cell r="T109">
            <v>3.0538666332222859E-2</v>
          </cell>
          <cell r="U109">
            <v>3.2748575651042978E-2</v>
          </cell>
          <cell r="V109">
            <v>3.4184882845470582E-2</v>
          </cell>
          <cell r="W109">
            <v>3.2235546745519851E-2</v>
          </cell>
          <cell r="X109">
            <v>2.889956103857598E-2</v>
          </cell>
          <cell r="Y109">
            <v>2.7929701991113717E-2</v>
          </cell>
        </row>
        <row r="110">
          <cell r="B110">
            <v>3.543715219828944E-2</v>
          </cell>
          <cell r="C110">
            <v>3.0529933039006599E-2</v>
          </cell>
          <cell r="D110">
            <v>3.1212100879603827E-2</v>
          </cell>
          <cell r="E110">
            <v>2.9214601934262494E-2</v>
          </cell>
          <cell r="F110">
            <v>2.8361468624916959E-2</v>
          </cell>
          <cell r="G110">
            <v>2.9411121484536947E-2</v>
          </cell>
          <cell r="H110">
            <v>2.8513164588269583E-2</v>
          </cell>
          <cell r="I110">
            <v>3.0296768891558409E-2</v>
          </cell>
          <cell r="J110">
            <v>3.5330657558428832E-2</v>
          </cell>
          <cell r="K110">
            <v>3.9107431805659662E-2</v>
          </cell>
          <cell r="L110">
            <v>4.2105326089985531E-2</v>
          </cell>
          <cell r="M110">
            <v>4.6491091326254584E-2</v>
          </cell>
          <cell r="N110">
            <v>4.6190684832577905E-2</v>
          </cell>
          <cell r="O110">
            <v>4.2723126551914507E-2</v>
          </cell>
          <cell r="P110">
            <v>4.1988814662781884E-2</v>
          </cell>
          <cell r="Q110">
            <v>4.1985728348498237E-2</v>
          </cell>
          <cell r="R110">
            <v>4.2471706750743847E-2</v>
          </cell>
          <cell r="S110">
            <v>4.4681863480595024E-2</v>
          </cell>
          <cell r="T110">
            <v>5.1006000279228171E-2</v>
          </cell>
          <cell r="U110">
            <v>5.7198237554021265E-2</v>
          </cell>
          <cell r="V110">
            <v>5.7230527262539237E-2</v>
          </cell>
          <cell r="W110">
            <v>5.837955922471872E-2</v>
          </cell>
          <cell r="X110">
            <v>5.5950091685451342E-2</v>
          </cell>
          <cell r="Y110">
            <v>4.8576486696214595E-2</v>
          </cell>
        </row>
        <row r="111">
          <cell r="B111">
            <v>6.0356436796562543E-3</v>
          </cell>
          <cell r="C111">
            <v>5.348063327529259E-3</v>
          </cell>
          <cell r="D111">
            <v>4.2277787684066245E-3</v>
          </cell>
          <cell r="E111">
            <v>3.844853186590301E-3</v>
          </cell>
          <cell r="F111">
            <v>3.7472374804650441E-3</v>
          </cell>
          <cell r="G111">
            <v>3.6216100831588404E-3</v>
          </cell>
          <cell r="H111">
            <v>2.7686837730585474E-3</v>
          </cell>
          <cell r="I111">
            <v>3.0989200930529744E-3</v>
          </cell>
          <cell r="J111">
            <v>3.1065075293494112E-3</v>
          </cell>
          <cell r="K111">
            <v>3.773538043756242E-3</v>
          </cell>
          <cell r="L111">
            <v>4.8724342947075961E-3</v>
          </cell>
          <cell r="M111">
            <v>5.0014127084349125E-3</v>
          </cell>
          <cell r="N111">
            <v>5.3790525472329894E-3</v>
          </cell>
          <cell r="O111">
            <v>4.9176429298674719E-3</v>
          </cell>
          <cell r="P111">
            <v>4.2031176984215005E-3</v>
          </cell>
          <cell r="Q111">
            <v>3.751352368563928E-3</v>
          </cell>
          <cell r="R111">
            <v>3.3611599769670609E-3</v>
          </cell>
          <cell r="S111">
            <v>3.4666178420876674E-3</v>
          </cell>
          <cell r="T111">
            <v>4.5434628932513694E-3</v>
          </cell>
          <cell r="U111">
            <v>4.9544423565482665E-3</v>
          </cell>
          <cell r="V111">
            <v>6.1691520668424749E-3</v>
          </cell>
          <cell r="W111">
            <v>7.2685537121324395E-3</v>
          </cell>
          <cell r="X111">
            <v>6.8618561196191301E-3</v>
          </cell>
          <cell r="Y111">
            <v>6.4269673048372375E-3</v>
          </cell>
        </row>
        <row r="112">
          <cell r="B112">
            <v>2.2119244737636094E-2</v>
          </cell>
          <cell r="C112">
            <v>2.1533437861677125E-2</v>
          </cell>
          <cell r="D112">
            <v>2.0349505826750578E-2</v>
          </cell>
          <cell r="E112">
            <v>1.9296583268312746E-2</v>
          </cell>
          <cell r="F112">
            <v>1.8660137658138756E-2</v>
          </cell>
          <cell r="G112">
            <v>1.8316389771181205E-2</v>
          </cell>
          <cell r="H112">
            <v>1.7055984310558138E-2</v>
          </cell>
          <cell r="I112">
            <v>1.5068095366930904E-2</v>
          </cell>
          <cell r="J112">
            <v>1.4559039167208859E-2</v>
          </cell>
          <cell r="K112">
            <v>1.5093323091174473E-2</v>
          </cell>
          <cell r="L112">
            <v>1.4732651953750791E-2</v>
          </cell>
          <cell r="M112">
            <v>1.4513886061202122E-2</v>
          </cell>
          <cell r="N112">
            <v>1.5089173225637492E-2</v>
          </cell>
          <cell r="O112">
            <v>1.4810679998122528E-2</v>
          </cell>
          <cell r="P112">
            <v>1.3739738624716794E-2</v>
          </cell>
          <cell r="Q112">
            <v>1.3387156859706878E-2</v>
          </cell>
          <cell r="R112">
            <v>1.368311667365435E-2</v>
          </cell>
          <cell r="S112">
            <v>1.3423135798687216E-2</v>
          </cell>
          <cell r="T112">
            <v>1.5234120815982724E-2</v>
          </cell>
          <cell r="U112">
            <v>1.9417582873900954E-2</v>
          </cell>
          <cell r="V112">
            <v>2.3002604383070811E-2</v>
          </cell>
          <cell r="W112">
            <v>2.3658206760626729E-2</v>
          </cell>
          <cell r="X112">
            <v>2.3745197032463514E-2</v>
          </cell>
          <cell r="Y112">
            <v>2.2379071474740428E-2</v>
          </cell>
        </row>
        <row r="113">
          <cell r="B113">
            <v>1.4510530697302827E-2</v>
          </cell>
          <cell r="C113">
            <v>1.3509019242101494E-2</v>
          </cell>
          <cell r="D113">
            <v>1.2917473991361776E-2</v>
          </cell>
          <cell r="E113">
            <v>1.2263726010862955E-2</v>
          </cell>
          <cell r="F113">
            <v>1.2153596978048863E-2</v>
          </cell>
          <cell r="G113">
            <v>1.2121005910247857E-2</v>
          </cell>
          <cell r="H113">
            <v>1.2391928103315889E-2</v>
          </cell>
          <cell r="I113">
            <v>1.2231930630375506E-2</v>
          </cell>
          <cell r="J113">
            <v>1.2231406858060944E-2</v>
          </cell>
          <cell r="K113">
            <v>1.2985708847097849E-2</v>
          </cell>
          <cell r="L113">
            <v>1.3649286574571588E-2</v>
          </cell>
          <cell r="M113">
            <v>1.4151150168061144E-2</v>
          </cell>
          <cell r="N113">
            <v>1.4166477498809343E-2</v>
          </cell>
          <cell r="O113">
            <v>1.3922535162498388E-2</v>
          </cell>
          <cell r="P113">
            <v>1.43151335868498E-2</v>
          </cell>
          <cell r="Q113">
            <v>1.323507416840874E-2</v>
          </cell>
          <cell r="R113">
            <v>1.321358962287953E-2</v>
          </cell>
          <cell r="S113">
            <v>1.4887253218204588E-2</v>
          </cell>
          <cell r="T113">
            <v>1.7571117790746448E-2</v>
          </cell>
          <cell r="U113">
            <v>2.0521651833437835E-2</v>
          </cell>
          <cell r="V113">
            <v>2.193172318271536E-2</v>
          </cell>
          <cell r="W113">
            <v>2.1923180882120127E-2</v>
          </cell>
          <cell r="X113">
            <v>2.0085745214729837E-2</v>
          </cell>
          <cell r="Y113">
            <v>1.6812706347958385E-2</v>
          </cell>
        </row>
        <row r="114">
          <cell r="B114">
            <v>1.4944082069705945E-2</v>
          </cell>
          <cell r="C114">
            <v>1.3228884051122398E-2</v>
          </cell>
          <cell r="D114">
            <v>1.3452981928048155E-2</v>
          </cell>
          <cell r="E114">
            <v>1.3113858275780991E-2</v>
          </cell>
          <cell r="F114">
            <v>1.320319796434964E-2</v>
          </cell>
          <cell r="G114">
            <v>1.2867538856967922E-2</v>
          </cell>
          <cell r="H114">
            <v>1.328656925701921E-2</v>
          </cell>
          <cell r="I114">
            <v>1.5293891526924511E-2</v>
          </cell>
          <cell r="J114">
            <v>2.1362340881713824E-2</v>
          </cell>
          <cell r="K114">
            <v>2.6343228157590184E-2</v>
          </cell>
          <cell r="L114">
            <v>2.9472005446312195E-2</v>
          </cell>
          <cell r="M114">
            <v>2.968164617977033E-2</v>
          </cell>
          <cell r="N114">
            <v>2.9268079374117448E-2</v>
          </cell>
          <cell r="O114">
            <v>2.9419814662386346E-2</v>
          </cell>
          <cell r="P114">
            <v>2.9294725957149374E-2</v>
          </cell>
          <cell r="Q114">
            <v>2.9640337726570962E-2</v>
          </cell>
          <cell r="R114">
            <v>2.944770571104776E-2</v>
          </cell>
          <cell r="S114">
            <v>2.9059499326529303E-2</v>
          </cell>
          <cell r="T114">
            <v>2.6299362991994743E-2</v>
          </cell>
          <cell r="U114">
            <v>2.5237493619878138E-2</v>
          </cell>
          <cell r="V114">
            <v>2.3214586925173988E-2</v>
          </cell>
          <cell r="W114">
            <v>1.9565338144700923E-2</v>
          </cell>
          <cell r="X114">
            <v>1.9345946511713071E-2</v>
          </cell>
          <cell r="Y114">
            <v>1.8799795355600203E-2</v>
          </cell>
        </row>
        <row r="115">
          <cell r="B115">
            <v>2.2517195006435387E-2</v>
          </cell>
          <cell r="C115">
            <v>1.8331592605963291E-2</v>
          </cell>
          <cell r="D115">
            <v>1.5501109825778597E-2</v>
          </cell>
          <cell r="E115">
            <v>1.4008584205308854E-2</v>
          </cell>
          <cell r="F115">
            <v>1.3801505717400835E-2</v>
          </cell>
          <cell r="G115">
            <v>1.3745264862323541E-2</v>
          </cell>
          <cell r="H115">
            <v>1.4039433614066517E-2</v>
          </cell>
          <cell r="I115">
            <v>1.6513832834372341E-2</v>
          </cell>
          <cell r="J115">
            <v>1.840889294177122E-2</v>
          </cell>
          <cell r="K115">
            <v>1.8101532557936759E-2</v>
          </cell>
          <cell r="L115">
            <v>1.9415240670030622E-2</v>
          </cell>
          <cell r="M115">
            <v>2.1380343887670156E-2</v>
          </cell>
          <cell r="N115">
            <v>2.1444594971297047E-2</v>
          </cell>
          <cell r="O115">
            <v>2.1805131336897099E-2</v>
          </cell>
          <cell r="P115">
            <v>1.9850014968284951E-2</v>
          </cell>
          <cell r="Q115">
            <v>1.8692538128544021E-2</v>
          </cell>
          <cell r="R115">
            <v>1.8265917624425605E-2</v>
          </cell>
          <cell r="S115">
            <v>1.8842831634957789E-2</v>
          </cell>
          <cell r="T115">
            <v>2.3142911830907765E-2</v>
          </cell>
          <cell r="U115">
            <v>2.7483011848001546E-2</v>
          </cell>
          <cell r="V115">
            <v>2.7359756395268695E-2</v>
          </cell>
          <cell r="W115">
            <v>2.6884869200314927E-2</v>
          </cell>
          <cell r="X115">
            <v>2.3984564142019944E-2</v>
          </cell>
          <cell r="Y115">
            <v>2.0193841011043455E-2</v>
          </cell>
        </row>
        <row r="116">
          <cell r="B116">
            <v>2.7031156999615968E-3</v>
          </cell>
          <cell r="C116">
            <v>2.2889115935298206E-3</v>
          </cell>
          <cell r="D116">
            <v>1.9932301169922925E-3</v>
          </cell>
          <cell r="E116">
            <v>1.9682691698189609E-3</v>
          </cell>
          <cell r="F116">
            <v>1.9232886784572968E-3</v>
          </cell>
          <cell r="G116">
            <v>1.9997876949913018E-3</v>
          </cell>
          <cell r="H116">
            <v>1.9773352427287531E-3</v>
          </cell>
          <cell r="I116">
            <v>2.1391639920468135E-3</v>
          </cell>
          <cell r="J116">
            <v>2.4855449686875782E-3</v>
          </cell>
          <cell r="K116">
            <v>2.6669078267324668E-3</v>
          </cell>
          <cell r="L116">
            <v>2.7377672748080356E-3</v>
          </cell>
          <cell r="M116">
            <v>3.0181323880991446E-3</v>
          </cell>
          <cell r="N116">
            <v>3.7555592453488817E-3</v>
          </cell>
          <cell r="O116">
            <v>3.5064186096149218E-3</v>
          </cell>
          <cell r="P116">
            <v>2.7928256158199368E-3</v>
          </cell>
          <cell r="Q116">
            <v>2.7124763145181916E-3</v>
          </cell>
          <cell r="R116">
            <v>2.7093559120533487E-3</v>
          </cell>
          <cell r="S116">
            <v>2.6834820932682035E-3</v>
          </cell>
          <cell r="T116">
            <v>3.4289772771850559E-3</v>
          </cell>
          <cell r="U116">
            <v>4.7837718246720546E-3</v>
          </cell>
          <cell r="V116">
            <v>5.1790506669350707E-3</v>
          </cell>
          <cell r="W116">
            <v>5.0008211549832484E-3</v>
          </cell>
          <cell r="X116">
            <v>4.4845695824516875E-3</v>
          </cell>
          <cell r="Y116">
            <v>3.4351265874602833E-3</v>
          </cell>
        </row>
        <row r="117">
          <cell r="B117">
            <v>1.0866893325486335E-2</v>
          </cell>
          <cell r="C117">
            <v>8.2900363952304965E-3</v>
          </cell>
          <cell r="D117">
            <v>4.2351104939409249E-3</v>
          </cell>
          <cell r="E117">
            <v>3.0744056516501576E-3</v>
          </cell>
          <cell r="F117">
            <v>2.7787397865115539E-3</v>
          </cell>
          <cell r="G117">
            <v>3.7429302164566245E-3</v>
          </cell>
          <cell r="H117">
            <v>6.8859600207527528E-3</v>
          </cell>
          <cell r="I117">
            <v>1.0771698077838683E-2</v>
          </cell>
          <cell r="J117">
            <v>1.7569458239756943E-2</v>
          </cell>
          <cell r="K117">
            <v>2.6146926771675384E-2</v>
          </cell>
          <cell r="L117">
            <v>2.9478943823877383E-2</v>
          </cell>
          <cell r="M117">
            <v>2.9236054367736953E-2</v>
          </cell>
          <cell r="N117">
            <v>2.6923099836574375E-2</v>
          </cell>
          <cell r="O117">
            <v>2.5668236521375946E-2</v>
          </cell>
          <cell r="P117">
            <v>2.6249778224819803E-2</v>
          </cell>
          <cell r="Q117">
            <v>2.6387873497906576E-2</v>
          </cell>
          <cell r="R117">
            <v>2.6806309380316529E-2</v>
          </cell>
          <cell r="S117">
            <v>2.5551806115356592E-2</v>
          </cell>
          <cell r="T117">
            <v>2.6186189439971343E-2</v>
          </cell>
          <cell r="U117">
            <v>2.5703580036897513E-2</v>
          </cell>
          <cell r="V117">
            <v>2.3032863621665321E-2</v>
          </cell>
          <cell r="W117">
            <v>1.960319252648501E-2</v>
          </cell>
          <cell r="X117">
            <v>1.5580593188471624E-2</v>
          </cell>
          <cell r="Y117">
            <v>1.1361641381674805E-2</v>
          </cell>
        </row>
        <row r="118">
          <cell r="B118">
            <v>4.5619210011282512E-3</v>
          </cell>
          <cell r="C118">
            <v>4.0795590090854823E-3</v>
          </cell>
          <cell r="D118">
            <v>3.4811578840597043E-3</v>
          </cell>
          <cell r="E118">
            <v>3.0095389058289565E-3</v>
          </cell>
          <cell r="F118">
            <v>3.1003787707892237E-3</v>
          </cell>
          <cell r="G118">
            <v>2.894900154852035E-3</v>
          </cell>
          <cell r="H118">
            <v>2.5283614039780283E-3</v>
          </cell>
          <cell r="I118">
            <v>2.4905012914272461E-3</v>
          </cell>
          <cell r="J118">
            <v>3.2999234742338182E-3</v>
          </cell>
          <cell r="K118">
            <v>4.5795712685139343E-3</v>
          </cell>
          <cell r="L118">
            <v>5.1680153840216589E-3</v>
          </cell>
          <cell r="M118">
            <v>6.1003242743662249E-3</v>
          </cell>
          <cell r="N118">
            <v>7.4949948797980778E-3</v>
          </cell>
          <cell r="O118">
            <v>7.0314881970478726E-3</v>
          </cell>
          <cell r="P118">
            <v>6.5982358125760629E-3</v>
          </cell>
          <cell r="Q118">
            <v>6.2036402160318147E-3</v>
          </cell>
          <cell r="R118">
            <v>5.7728785413327724E-3</v>
          </cell>
          <cell r="S118">
            <v>6.1266875796720886E-3</v>
          </cell>
          <cell r="T118">
            <v>7.2747758426672101E-3</v>
          </cell>
          <cell r="U118">
            <v>8.4195214877786136E-3</v>
          </cell>
          <cell r="V118">
            <v>8.6038387536668658E-3</v>
          </cell>
          <cell r="W118">
            <v>8.0653337248058864E-3</v>
          </cell>
          <cell r="X118">
            <v>6.8067373091379758E-3</v>
          </cell>
          <cell r="Y118">
            <v>6.1783434261689545E-3</v>
          </cell>
        </row>
        <row r="119">
          <cell r="B119">
            <v>2.5239996285215907E-2</v>
          </cell>
          <cell r="C119">
            <v>2.1599229928706748E-2</v>
          </cell>
          <cell r="D119">
            <v>2.1541985794232728E-2</v>
          </cell>
          <cell r="E119">
            <v>2.1210284571703746E-2</v>
          </cell>
          <cell r="F119">
            <v>2.1240598351388171E-2</v>
          </cell>
          <cell r="G119">
            <v>2.0395920788299528E-2</v>
          </cell>
          <cell r="H119">
            <v>1.9073594887580196E-2</v>
          </cell>
          <cell r="I119">
            <v>2.1205287738371929E-2</v>
          </cell>
          <cell r="J119">
            <v>2.5550903223183333E-2</v>
          </cell>
          <cell r="K119">
            <v>2.8889797294224365E-2</v>
          </cell>
          <cell r="L119">
            <v>3.0325368776776059E-2</v>
          </cell>
          <cell r="M119">
            <v>3.0065545893118297E-2</v>
          </cell>
          <cell r="N119">
            <v>3.1324713014103861E-2</v>
          </cell>
          <cell r="O119">
            <v>2.8320037157846322E-2</v>
          </cell>
          <cell r="P119">
            <v>2.7607808876975067E-2</v>
          </cell>
          <cell r="Q119">
            <v>2.7879206624872369E-2</v>
          </cell>
          <cell r="R119">
            <v>2.792965604617384E-2</v>
          </cell>
          <cell r="S119">
            <v>2.9244063212998037E-2</v>
          </cell>
          <cell r="T119">
            <v>3.5256205907699394E-2</v>
          </cell>
          <cell r="U119">
            <v>4.1186189564499598E-2</v>
          </cell>
          <cell r="V119">
            <v>4.3244584822406465E-2</v>
          </cell>
          <cell r="W119">
            <v>4.1792479682717508E-2</v>
          </cell>
          <cell r="X119">
            <v>3.6473727645926525E-2</v>
          </cell>
          <cell r="Y119">
            <v>2.7853658076500264E-2</v>
          </cell>
        </row>
      </sheetData>
      <sheetData sheetId="5">
        <row r="2">
          <cell r="B2">
            <v>1.5809012533802693</v>
          </cell>
          <cell r="C2">
            <v>1.5809012533802693</v>
          </cell>
          <cell r="D2">
            <v>1.5809012533802693</v>
          </cell>
          <cell r="E2">
            <v>1.5809012533802693</v>
          </cell>
          <cell r="F2">
            <v>1.5809012533802693</v>
          </cell>
          <cell r="G2">
            <v>1.5809012533802693</v>
          </cell>
          <cell r="H2">
            <v>1.5809012533802693</v>
          </cell>
          <cell r="I2">
            <v>1.5809012533802693</v>
          </cell>
          <cell r="J2">
            <v>1.5809012533802693</v>
          </cell>
          <cell r="K2">
            <v>1.5809012533802693</v>
          </cell>
          <cell r="L2">
            <v>1.5809012533802693</v>
          </cell>
          <cell r="M2">
            <v>1.5809012533802693</v>
          </cell>
          <cell r="N2">
            <v>1.5809012533802693</v>
          </cell>
          <cell r="O2">
            <v>1.5809012533802693</v>
          </cell>
          <cell r="P2">
            <v>1.5809012533802693</v>
          </cell>
          <cell r="Q2">
            <v>1.5809012533802693</v>
          </cell>
          <cell r="R2">
            <v>1.5809012533802693</v>
          </cell>
          <cell r="S2">
            <v>1.5809012533802693</v>
          </cell>
          <cell r="T2">
            <v>1.5809012533802693</v>
          </cell>
          <cell r="U2">
            <v>1.5809012533802693</v>
          </cell>
          <cell r="V2">
            <v>1.5809012533802693</v>
          </cell>
          <cell r="W2">
            <v>1.5809012533802693</v>
          </cell>
          <cell r="X2">
            <v>1.5809012533802693</v>
          </cell>
          <cell r="Y2">
            <v>1.5809012533802693</v>
          </cell>
        </row>
        <row r="3">
          <cell r="B3">
            <v>3.1618025067605386</v>
          </cell>
          <cell r="C3">
            <v>3.1618025067605386</v>
          </cell>
          <cell r="D3">
            <v>3.1618025067605386</v>
          </cell>
          <cell r="E3">
            <v>3.1618025067605386</v>
          </cell>
          <cell r="F3">
            <v>3.1618025067605386</v>
          </cell>
          <cell r="G3">
            <v>3.1618025067605386</v>
          </cell>
          <cell r="H3">
            <v>3.1618025067605386</v>
          </cell>
          <cell r="I3">
            <v>3.1618025067605386</v>
          </cell>
          <cell r="J3">
            <v>3.1618025067605386</v>
          </cell>
          <cell r="K3">
            <v>3.1618025067605386</v>
          </cell>
          <cell r="L3">
            <v>3.1618025067605386</v>
          </cell>
          <cell r="M3">
            <v>3.1618025067605386</v>
          </cell>
          <cell r="N3">
            <v>3.1618025067605386</v>
          </cell>
          <cell r="O3">
            <v>3.1618025067605386</v>
          </cell>
          <cell r="P3">
            <v>3.1618025067605386</v>
          </cell>
          <cell r="Q3">
            <v>3.1618025067605386</v>
          </cell>
          <cell r="R3">
            <v>3.1618025067605386</v>
          </cell>
          <cell r="S3">
            <v>3.1618025067605386</v>
          </cell>
          <cell r="T3">
            <v>3.1618025067605386</v>
          </cell>
          <cell r="U3">
            <v>3.1618025067605386</v>
          </cell>
          <cell r="V3">
            <v>3.1618025067605386</v>
          </cell>
          <cell r="W3">
            <v>3.1618025067605386</v>
          </cell>
          <cell r="X3">
            <v>3.1618025067605386</v>
          </cell>
          <cell r="Y3">
            <v>3.1618025067605386</v>
          </cell>
        </row>
        <row r="4">
          <cell r="B4">
            <v>7.1385935397405044E-4</v>
          </cell>
          <cell r="C4">
            <v>6.0018263164353836E-4</v>
          </cell>
          <cell r="D4">
            <v>5.6343720843336732E-4</v>
          </cell>
          <cell r="E4">
            <v>5.5391006696626046E-4</v>
          </cell>
          <cell r="F4">
            <v>5.4528921108120971E-4</v>
          </cell>
          <cell r="G4">
            <v>5.4440738854977157E-4</v>
          </cell>
          <cell r="H4">
            <v>5.5390622460228898E-4</v>
          </cell>
          <cell r="I4">
            <v>5.4831404807830137E-4</v>
          </cell>
          <cell r="J4">
            <v>5.9672860259084033E-4</v>
          </cell>
          <cell r="K4">
            <v>6.4268494071327131E-4</v>
          </cell>
          <cell r="L4">
            <v>6.4949553085259272E-4</v>
          </cell>
          <cell r="M4">
            <v>6.8844659906115106E-4</v>
          </cell>
          <cell r="N4">
            <v>7.3787656229253431E-4</v>
          </cell>
          <cell r="O4">
            <v>7.2276825907815763E-4</v>
          </cell>
          <cell r="P4">
            <v>6.7492480793056894E-4</v>
          </cell>
          <cell r="Q4">
            <v>6.7936171368715328E-4</v>
          </cell>
          <cell r="R4">
            <v>6.8214051131127568E-4</v>
          </cell>
          <cell r="S4">
            <v>7.380186016806774E-4</v>
          </cell>
          <cell r="T4">
            <v>8.2277295384680562E-4</v>
          </cell>
          <cell r="U4">
            <v>9.4296004961167302E-4</v>
          </cell>
          <cell r="V4">
            <v>9.5766528884544877E-4</v>
          </cell>
          <cell r="W4">
            <v>9.1119919710281087E-4</v>
          </cell>
          <cell r="X4">
            <v>8.2822065748546848E-4</v>
          </cell>
          <cell r="Y4">
            <v>7.9718012014244643E-4</v>
          </cell>
        </row>
        <row r="5">
          <cell r="B5">
            <v>1.3053201908310092E-2</v>
          </cell>
          <cell r="C5">
            <v>1.2955026050713036E-2</v>
          </cell>
          <cell r="D5">
            <v>1.3236511487476054E-2</v>
          </cell>
          <cell r="E5">
            <v>1.3009572121572348E-2</v>
          </cell>
          <cell r="F5">
            <v>1.3039342117228823E-2</v>
          </cell>
          <cell r="G5">
            <v>1.3308756383339268E-2</v>
          </cell>
          <cell r="H5">
            <v>1.6666309440261137E-2</v>
          </cell>
          <cell r="I5">
            <v>1.8630856473825411E-2</v>
          </cell>
          <cell r="J5">
            <v>1.9180479231072373E-2</v>
          </cell>
          <cell r="K5">
            <v>1.9492275156023843E-2</v>
          </cell>
          <cell r="L5">
            <v>1.9166182819365156E-2</v>
          </cell>
          <cell r="M5">
            <v>1.8410484476421636E-2</v>
          </cell>
          <cell r="N5">
            <v>1.7654543424153922E-2</v>
          </cell>
          <cell r="O5">
            <v>1.7538542840093502E-2</v>
          </cell>
          <cell r="P5">
            <v>1.6639882429338587E-2</v>
          </cell>
          <cell r="Q5">
            <v>1.5895948380245127E-2</v>
          </cell>
          <cell r="R5">
            <v>1.5608076678404033E-2</v>
          </cell>
          <cell r="S5">
            <v>1.5477169515237733E-2</v>
          </cell>
          <cell r="T5">
            <v>1.4857303093362665E-2</v>
          </cell>
          <cell r="U5">
            <v>1.3887919490956017E-2</v>
          </cell>
          <cell r="V5">
            <v>1.4054902993686263E-2</v>
          </cell>
          <cell r="W5">
            <v>1.3288841667033058E-2</v>
          </cell>
          <cell r="X5">
            <v>1.180124048506335E-2</v>
          </cell>
          <cell r="Y5">
            <v>1.2190196970185458E-2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3.1578126328625764E-2</v>
          </cell>
          <cell r="C7">
            <v>1.9850298049600135E-2</v>
          </cell>
          <cell r="D7">
            <v>1.7782021277475735E-2</v>
          </cell>
          <cell r="E7">
            <v>9.245038306296088E-3</v>
          </cell>
          <cell r="F7">
            <v>2.5872415634010928E-3</v>
          </cell>
          <cell r="G7">
            <v>1.2592829197154605E-3</v>
          </cell>
          <cell r="H7">
            <v>5.8315788535902248E-4</v>
          </cell>
          <cell r="I7">
            <v>2.2145469872363768E-3</v>
          </cell>
          <cell r="J7">
            <v>1.2063647303920337E-3</v>
          </cell>
          <cell r="K7">
            <v>3.1611357653826486E-3</v>
          </cell>
          <cell r="L7">
            <v>3.3654753710369223E-4</v>
          </cell>
          <cell r="M7">
            <v>2.2609915617407754E-3</v>
          </cell>
          <cell r="N7">
            <v>7.2028955008020224E-4</v>
          </cell>
          <cell r="O7">
            <v>1.6341526581243907E-3</v>
          </cell>
          <cell r="P7">
            <v>1.5021525985658255E-3</v>
          </cell>
          <cell r="Q7">
            <v>1.3320875199305088E-3</v>
          </cell>
          <cell r="R7">
            <v>1.206177223030229E-3</v>
          </cell>
          <cell r="S7">
            <v>2.5052721566414418E-3</v>
          </cell>
          <cell r="T7">
            <v>4.3704714115973741E-3</v>
          </cell>
          <cell r="U7">
            <v>1.6681616777929236E-3</v>
          </cell>
          <cell r="V7">
            <v>1.5638251018829101E-3</v>
          </cell>
          <cell r="W7">
            <v>9.4421048292676814E-4</v>
          </cell>
          <cell r="X7">
            <v>5.1725210876795861E-3</v>
          </cell>
          <cell r="Y7">
            <v>1.4410698084631929E-2</v>
          </cell>
        </row>
        <row r="8">
          <cell r="B8">
            <v>9.3638324170425211E-3</v>
          </cell>
          <cell r="C8">
            <v>9.188404807169908E-3</v>
          </cell>
          <cell r="D8">
            <v>8.3426770586427119E-3</v>
          </cell>
          <cell r="E8">
            <v>8.161499735323284E-3</v>
          </cell>
          <cell r="F8">
            <v>8.4631474647110724E-3</v>
          </cell>
          <cell r="G8">
            <v>8.2024968623466178E-3</v>
          </cell>
          <cell r="H8">
            <v>8.423757726615775E-3</v>
          </cell>
          <cell r="I8">
            <v>1.1301140163940682E-2</v>
          </cell>
          <cell r="J8">
            <v>1.1145009674405277E-2</v>
          </cell>
          <cell r="K8">
            <v>1.0845742801812974E-2</v>
          </cell>
          <cell r="L8">
            <v>1.1140419842562629E-2</v>
          </cell>
          <cell r="M8">
            <v>1.1466753223521128E-2</v>
          </cell>
          <cell r="N8">
            <v>1.1010738137345615E-2</v>
          </cell>
          <cell r="O8">
            <v>1.1171893926640426E-2</v>
          </cell>
          <cell r="P8">
            <v>1.0824949593024097E-2</v>
          </cell>
          <cell r="Q8">
            <v>1.1244911906134688E-2</v>
          </cell>
          <cell r="R8">
            <v>1.1017225968911339E-2</v>
          </cell>
          <cell r="S8">
            <v>1.0962845888175587E-2</v>
          </cell>
          <cell r="T8">
            <v>1.0567210093683181E-2</v>
          </cell>
          <cell r="U8">
            <v>9.5286561269844403E-3</v>
          </cell>
          <cell r="V8">
            <v>8.7861242845829468E-3</v>
          </cell>
          <cell r="W8">
            <v>8.706446976011039E-3</v>
          </cell>
          <cell r="X8">
            <v>8.0435819397199296E-3</v>
          </cell>
          <cell r="Y8">
            <v>8.429356947473713E-3</v>
          </cell>
        </row>
        <row r="9">
          <cell r="B9">
            <v>9.1729050951456451E-3</v>
          </cell>
          <cell r="C9">
            <v>8.2809698459710875E-3</v>
          </cell>
          <cell r="D9">
            <v>7.5871491885807253E-3</v>
          </cell>
          <cell r="E9">
            <v>9.7516189023353367E-3</v>
          </cell>
          <cell r="F9">
            <v>1.0358669119183771E-2</v>
          </cell>
          <cell r="G9">
            <v>1.1084550461551565E-2</v>
          </cell>
          <cell r="H9">
            <v>1.0235232664287084E-2</v>
          </cell>
          <cell r="I9">
            <v>1.1410991941016456E-2</v>
          </cell>
          <cell r="J9">
            <v>1.0953815692448785E-2</v>
          </cell>
          <cell r="K9">
            <v>1.158387027047284E-2</v>
          </cell>
          <cell r="L9">
            <v>1.0487387543753154E-2</v>
          </cell>
          <cell r="M9">
            <v>1.0228122241679191E-2</v>
          </cell>
          <cell r="N9">
            <v>1.0241802466284195E-2</v>
          </cell>
          <cell r="O9">
            <v>5.7829454124101141E-3</v>
          </cell>
          <cell r="P9">
            <v>5.1775198751275887E-3</v>
          </cell>
          <cell r="Q9">
            <v>5.0896018485462021E-3</v>
          </cell>
          <cell r="R9">
            <v>1.8630390779312074E-3</v>
          </cell>
          <cell r="S9">
            <v>1.2904366787168399E-3</v>
          </cell>
          <cell r="T9">
            <v>1.2187965709427262E-4</v>
          </cell>
          <cell r="U9">
            <v>1.2543499647701674E-4</v>
          </cell>
          <cell r="V9">
            <v>2.586022381312965E-4</v>
          </cell>
          <cell r="W9">
            <v>6.7858927045010107E-4</v>
          </cell>
          <cell r="X9">
            <v>3.8170850588404171E-4</v>
          </cell>
          <cell r="Y9">
            <v>1.5121597793717604E-4</v>
          </cell>
        </row>
        <row r="10">
          <cell r="B10">
            <v>1.1308702192394011E-3</v>
          </cell>
          <cell r="C10">
            <v>1.1010296521646501E-3</v>
          </cell>
          <cell r="D10">
            <v>1.0790956455126648E-3</v>
          </cell>
          <cell r="E10">
            <v>1.0418796607947951E-3</v>
          </cell>
          <cell r="F10">
            <v>1.0484935218987802E-3</v>
          </cell>
          <cell r="G10">
            <v>1.0458065567735743E-3</v>
          </cell>
          <cell r="H10">
            <v>1.0498014625946476E-3</v>
          </cell>
          <cell r="I10">
            <v>1.0542657772142281E-3</v>
          </cell>
          <cell r="J10">
            <v>1.0578362298952597E-3</v>
          </cell>
          <cell r="K10">
            <v>1.093224017835533E-3</v>
          </cell>
          <cell r="L10">
            <v>1.1079473161799745E-3</v>
          </cell>
          <cell r="M10">
            <v>1.1079939368628276E-3</v>
          </cell>
          <cell r="N10">
            <v>1.1057373165024194E-3</v>
          </cell>
          <cell r="O10">
            <v>1.1099933749947495E-3</v>
          </cell>
          <cell r="P10">
            <v>1.0701579226787717E-3</v>
          </cell>
          <cell r="Q10">
            <v>1.0445640643440201E-3</v>
          </cell>
          <cell r="R10">
            <v>1.0564310773909155E-3</v>
          </cell>
          <cell r="S10">
            <v>1.1222792057145286E-3</v>
          </cell>
          <cell r="T10">
            <v>1.2236625406761177E-3</v>
          </cell>
          <cell r="U10">
            <v>1.3371329280613652E-3</v>
          </cell>
          <cell r="V10">
            <v>1.3670608448770665E-3</v>
          </cell>
          <cell r="W10">
            <v>1.3637217025071135E-3</v>
          </cell>
          <cell r="X10">
            <v>1.2843511426589233E-3</v>
          </cell>
          <cell r="Y10">
            <v>1.2420497892248951E-3</v>
          </cell>
        </row>
        <row r="11">
          <cell r="B11">
            <v>5.1231523717299061E-2</v>
          </cell>
          <cell r="C11">
            <v>5.1231523717299061E-2</v>
          </cell>
          <cell r="D11">
            <v>5.1231523717299061E-2</v>
          </cell>
          <cell r="E11">
            <v>5.1231523717299061E-2</v>
          </cell>
          <cell r="F11">
            <v>5.1231523717299061E-2</v>
          </cell>
          <cell r="G11">
            <v>5.1231523717299061E-2</v>
          </cell>
          <cell r="H11">
            <v>5.1231523717299061E-2</v>
          </cell>
          <cell r="I11">
            <v>5.1231523717299061E-2</v>
          </cell>
          <cell r="J11">
            <v>5.1231523717299061E-2</v>
          </cell>
          <cell r="K11">
            <v>5.1231523717299061E-2</v>
          </cell>
          <cell r="L11">
            <v>5.1231523717299061E-2</v>
          </cell>
          <cell r="M11">
            <v>5.1231523717299061E-2</v>
          </cell>
          <cell r="N11">
            <v>5.1231523717299061E-2</v>
          </cell>
          <cell r="O11">
            <v>5.1231523717299061E-2</v>
          </cell>
          <cell r="P11">
            <v>5.1231523717299061E-2</v>
          </cell>
          <cell r="Q11">
            <v>5.1231523717299061E-2</v>
          </cell>
          <cell r="R11">
            <v>5.1231523717299061E-2</v>
          </cell>
          <cell r="S11">
            <v>5.1231523717299061E-2</v>
          </cell>
          <cell r="T11">
            <v>5.1231523717299061E-2</v>
          </cell>
          <cell r="U11">
            <v>5.1231523717299061E-2</v>
          </cell>
          <cell r="V11">
            <v>5.1231523717299061E-2</v>
          </cell>
          <cell r="W11">
            <v>5.1231523717299061E-2</v>
          </cell>
          <cell r="X11">
            <v>5.1231523717299061E-2</v>
          </cell>
          <cell r="Y11">
            <v>5.1231523717299061E-2</v>
          </cell>
        </row>
        <row r="12">
          <cell r="B12">
            <v>2.4124589327447203E-2</v>
          </cell>
          <cell r="C12">
            <v>2.4450372481884999E-2</v>
          </cell>
          <cell r="D12">
            <v>2.4443936778390483E-2</v>
          </cell>
          <cell r="E12">
            <v>2.4663288115844655E-2</v>
          </cell>
          <cell r="F12">
            <v>2.4113158166553461E-2</v>
          </cell>
          <cell r="G12">
            <v>2.3632540551947828E-2</v>
          </cell>
          <cell r="H12">
            <v>2.5486166350464277E-2</v>
          </cell>
          <cell r="I12">
            <v>2.4941237425044782E-2</v>
          </cell>
          <cell r="J12">
            <v>2.3357114779325311E-2</v>
          </cell>
          <cell r="K12">
            <v>2.3980053683510718E-2</v>
          </cell>
          <cell r="L12">
            <v>2.4442768699743177E-2</v>
          </cell>
          <cell r="M12">
            <v>2.1867067420372612E-2</v>
          </cell>
          <cell r="N12">
            <v>2.0224344113252392E-2</v>
          </cell>
          <cell r="O12">
            <v>1.7433301259389425E-2</v>
          </cell>
          <cell r="P12">
            <v>1.8211202318305329E-2</v>
          </cell>
          <cell r="Q12">
            <v>1.7768019062769931E-2</v>
          </cell>
          <cell r="R12">
            <v>1.7743045490058965E-2</v>
          </cell>
          <cell r="S12">
            <v>1.7550108867962638E-2</v>
          </cell>
          <cell r="T12">
            <v>1.8186743878524127E-2</v>
          </cell>
          <cell r="U12">
            <v>1.8029464522161271E-2</v>
          </cell>
          <cell r="V12">
            <v>1.7486826414141534E-2</v>
          </cell>
          <cell r="W12">
            <v>1.8169005477171325E-2</v>
          </cell>
          <cell r="X12">
            <v>1.7417261182911984E-2</v>
          </cell>
          <cell r="Y12">
            <v>1.8440852343912063E-2</v>
          </cell>
        </row>
        <row r="13">
          <cell r="B13">
            <v>5.1425738309652277E-4</v>
          </cell>
          <cell r="C13">
            <v>4.9901254788236227E-4</v>
          </cell>
          <cell r="D13">
            <v>4.6990497577455669E-4</v>
          </cell>
          <cell r="E13">
            <v>4.480836784657327E-4</v>
          </cell>
          <cell r="F13">
            <v>4.5162749075656258E-4</v>
          </cell>
          <cell r="G13">
            <v>4.7458612780092348E-4</v>
          </cell>
          <cell r="H13">
            <v>4.9700055802813384E-4</v>
          </cell>
          <cell r="I13">
            <v>5.0555212328290021E-4</v>
          </cell>
          <cell r="J13">
            <v>5.2279959859895871E-4</v>
          </cell>
          <cell r="K13">
            <v>5.2600861290907984E-4</v>
          </cell>
          <cell r="L13">
            <v>5.2768055355183869E-4</v>
          </cell>
          <cell r="M13">
            <v>5.2025492901949409E-4</v>
          </cell>
          <cell r="N13">
            <v>5.449861766426647E-4</v>
          </cell>
          <cell r="O13">
            <v>5.4360625566173297E-4</v>
          </cell>
          <cell r="P13">
            <v>5.006162225252291E-4</v>
          </cell>
          <cell r="Q13">
            <v>4.935855930091452E-4</v>
          </cell>
          <cell r="R13">
            <v>4.962849817778586E-4</v>
          </cell>
          <cell r="S13">
            <v>5.4496094511925243E-4</v>
          </cell>
          <cell r="T13">
            <v>6.183730230781805E-4</v>
          </cell>
          <cell r="U13">
            <v>7.043010893587751E-4</v>
          </cell>
          <cell r="V13">
            <v>7.2746145051163493E-4</v>
          </cell>
          <cell r="W13">
            <v>7.0527359167993852E-4</v>
          </cell>
          <cell r="X13">
            <v>6.3603598601834745E-4</v>
          </cell>
          <cell r="Y13">
            <v>5.501177818052794E-4</v>
          </cell>
        </row>
        <row r="14">
          <cell r="B14">
            <v>1.173743457319054E-2</v>
          </cell>
          <cell r="C14">
            <v>1.1942982346156227E-2</v>
          </cell>
          <cell r="D14">
            <v>8.7937500962782019E-3</v>
          </cell>
          <cell r="E14">
            <v>7.0148266415422759E-3</v>
          </cell>
          <cell r="F14">
            <v>7.2453166079131598E-3</v>
          </cell>
          <cell r="G14">
            <v>6.6741276863250733E-3</v>
          </cell>
          <cell r="H14">
            <v>7.5267071382860836E-3</v>
          </cell>
          <cell r="I14">
            <v>1.2910359978412202E-2</v>
          </cell>
          <cell r="J14">
            <v>1.9389038392761251E-2</v>
          </cell>
          <cell r="K14">
            <v>2.1976514084206998E-2</v>
          </cell>
          <cell r="L14">
            <v>2.1513164053288868E-2</v>
          </cell>
          <cell r="M14">
            <v>2.2294753653538522E-2</v>
          </cell>
          <cell r="N14">
            <v>2.1663043400879191E-2</v>
          </cell>
          <cell r="O14">
            <v>2.2437296903677038E-2</v>
          </cell>
          <cell r="P14">
            <v>2.2295994737101293E-2</v>
          </cell>
          <cell r="Q14">
            <v>2.2112709108670751E-2</v>
          </cell>
          <cell r="R14">
            <v>2.273414910667091E-2</v>
          </cell>
          <cell r="S14">
            <v>2.2221280738150051E-2</v>
          </cell>
          <cell r="T14">
            <v>2.1873275015526019E-2</v>
          </cell>
          <cell r="U14">
            <v>2.0661613202163E-2</v>
          </cell>
          <cell r="V14">
            <v>1.374118793600987E-2</v>
          </cell>
          <cell r="W14">
            <v>1.1109137876683406E-2</v>
          </cell>
          <cell r="X14">
            <v>1.155680056013667E-2</v>
          </cell>
          <cell r="Y14">
            <v>1.0883585348015781E-2</v>
          </cell>
        </row>
        <row r="15">
          <cell r="B15">
            <v>1.4503594534132271E-3</v>
          </cell>
          <cell r="C15">
            <v>1.5980125353185152E-3</v>
          </cell>
          <cell r="D15">
            <v>1.5968936389300413E-3</v>
          </cell>
          <cell r="E15">
            <v>1.4123474589592809E-3</v>
          </cell>
          <cell r="F15">
            <v>1.502276835000901E-3</v>
          </cell>
          <cell r="G15">
            <v>1.4254237920267778E-3</v>
          </cell>
          <cell r="H15">
            <v>1.5859188227973066E-3</v>
          </cell>
          <cell r="I15">
            <v>1.2846439307935449E-3</v>
          </cell>
          <cell r="J15">
            <v>5.7141498066840338E-4</v>
          </cell>
          <cell r="K15">
            <v>1.6175186802557667E-4</v>
          </cell>
          <cell r="L15">
            <v>1.0877604324257887E-5</v>
          </cell>
          <cell r="M15">
            <v>0</v>
          </cell>
          <cell r="N15">
            <v>0</v>
          </cell>
          <cell r="O15">
            <v>0</v>
          </cell>
          <cell r="P15">
            <v>5.0711519694646903E-6</v>
          </cell>
          <cell r="Q15">
            <v>2.0937809752998174E-5</v>
          </cell>
          <cell r="R15">
            <v>3.957417156592182E-5</v>
          </cell>
          <cell r="S15">
            <v>5.0306086256263801E-4</v>
          </cell>
          <cell r="T15">
            <v>2.1985738959708354E-3</v>
          </cell>
          <cell r="U15">
            <v>2.5598903358646182E-3</v>
          </cell>
          <cell r="V15">
            <v>2.6954244737252852E-3</v>
          </cell>
          <cell r="W15">
            <v>2.6372752900911838E-3</v>
          </cell>
          <cell r="X15">
            <v>2.5336318766416119E-3</v>
          </cell>
          <cell r="Y15">
            <v>2.718207770893751E-3</v>
          </cell>
        </row>
        <row r="16">
          <cell r="B16">
            <v>3.083699887025582E-2</v>
          </cell>
          <cell r="C16">
            <v>2.8762732621172786E-2</v>
          </cell>
          <cell r="D16">
            <v>2.5699186112487563E-2</v>
          </cell>
          <cell r="E16">
            <v>2.6582558653551837E-2</v>
          </cell>
          <cell r="F16">
            <v>2.6882532905351277E-2</v>
          </cell>
          <cell r="G16">
            <v>2.6223369986746618E-2</v>
          </cell>
          <cell r="H16">
            <v>2.9690936584267462E-2</v>
          </cell>
          <cell r="I16">
            <v>3.5959744438104187E-2</v>
          </cell>
          <cell r="J16">
            <v>4.3045375729414401E-2</v>
          </cell>
          <cell r="K16">
            <v>4.1213225159291746E-2</v>
          </cell>
          <cell r="L16">
            <v>4.4610192033123129E-2</v>
          </cell>
          <cell r="M16">
            <v>4.6658523478108345E-2</v>
          </cell>
          <cell r="N16">
            <v>4.4776066373453632E-2</v>
          </cell>
          <cell r="O16">
            <v>4.3873696928757117E-2</v>
          </cell>
          <cell r="P16">
            <v>4.6717311646870895E-2</v>
          </cell>
          <cell r="Q16">
            <v>4.7083352273267529E-2</v>
          </cell>
          <cell r="R16">
            <v>4.7426268400575025E-2</v>
          </cell>
          <cell r="S16">
            <v>4.7766419050453507E-2</v>
          </cell>
          <cell r="T16">
            <v>4.5205032626137225E-2</v>
          </cell>
          <cell r="U16">
            <v>4.1061077920406697E-2</v>
          </cell>
          <cell r="V16">
            <v>4.2603299971254359E-2</v>
          </cell>
          <cell r="W16">
            <v>3.6690952577724346E-2</v>
          </cell>
          <cell r="X16">
            <v>2.8368031801913426E-2</v>
          </cell>
          <cell r="Y16">
            <v>2.7965316579882497E-2</v>
          </cell>
        </row>
        <row r="17">
          <cell r="B17">
            <v>0.1803439271257524</v>
          </cell>
          <cell r="C17">
            <v>0.17282886619266366</v>
          </cell>
          <cell r="D17">
            <v>0.18099618019314845</v>
          </cell>
          <cell r="E17">
            <v>0.16718148540086836</v>
          </cell>
          <cell r="F17">
            <v>0.17244156948069839</v>
          </cell>
          <cell r="G17">
            <v>0.17894383924135909</v>
          </cell>
          <cell r="H17">
            <v>0.17445635183698244</v>
          </cell>
          <cell r="I17">
            <v>0.2256965682623728</v>
          </cell>
          <cell r="J17">
            <v>0.22573709316286406</v>
          </cell>
          <cell r="K17">
            <v>0.22842181127361944</v>
          </cell>
          <cell r="L17">
            <v>0.23133783188264681</v>
          </cell>
          <cell r="M17">
            <v>0.23073566467001203</v>
          </cell>
          <cell r="N17">
            <v>0.21545396568783098</v>
          </cell>
          <cell r="O17">
            <v>0.21723600350664451</v>
          </cell>
          <cell r="P17">
            <v>0.21695613608934985</v>
          </cell>
          <cell r="Q17">
            <v>0.21999106966624921</v>
          </cell>
          <cell r="R17">
            <v>0.22509171562155847</v>
          </cell>
          <cell r="S17">
            <v>0.19579576201414467</v>
          </cell>
          <cell r="T17">
            <v>0.17322266328791694</v>
          </cell>
          <cell r="U17">
            <v>0.16382233661018919</v>
          </cell>
          <cell r="V17">
            <v>0.18311657453402344</v>
          </cell>
          <cell r="W17">
            <v>0.17461128299664355</v>
          </cell>
          <cell r="X17">
            <v>0.14740717509387599</v>
          </cell>
          <cell r="Y17">
            <v>0.12810898760411549</v>
          </cell>
        </row>
        <row r="18">
          <cell r="B18">
            <v>2.6397892335667569E-2</v>
          </cell>
          <cell r="C18">
            <v>3.3952155755647397E-2</v>
          </cell>
          <cell r="D18">
            <v>3.5902425461245516E-2</v>
          </cell>
          <cell r="E18">
            <v>3.7967409839761615E-2</v>
          </cell>
          <cell r="F18">
            <v>3.5882381001115869E-2</v>
          </cell>
          <cell r="G18">
            <v>2.7426599476216781E-2</v>
          </cell>
          <cell r="H18">
            <v>1.5851194573966949E-2</v>
          </cell>
          <cell r="I18">
            <v>7.6287379115768566E-3</v>
          </cell>
          <cell r="J18">
            <v>2.7044405807841948E-3</v>
          </cell>
          <cell r="K18">
            <v>3.181944471706207E-3</v>
          </cell>
          <cell r="L18">
            <v>6.1522783043362452E-3</v>
          </cell>
          <cell r="M18">
            <v>3.3240145987610391E-3</v>
          </cell>
          <cell r="N18">
            <v>3.8358550068407471E-3</v>
          </cell>
          <cell r="O18">
            <v>4.5221647392185991E-3</v>
          </cell>
          <cell r="P18">
            <v>2.842150649361871E-3</v>
          </cell>
          <cell r="Q18">
            <v>4.8485142581057763E-3</v>
          </cell>
          <cell r="R18">
            <v>4.3825772916044926E-3</v>
          </cell>
          <cell r="S18">
            <v>2.9487333431707707E-3</v>
          </cell>
          <cell r="T18">
            <v>4.7850491639172309E-3</v>
          </cell>
          <cell r="U18">
            <v>4.9874353117284409E-3</v>
          </cell>
          <cell r="V18">
            <v>4.4238777092239692E-3</v>
          </cell>
          <cell r="W18">
            <v>5.7965574990940247E-3</v>
          </cell>
          <cell r="X18">
            <v>4.7430819680699156E-3</v>
          </cell>
          <cell r="Y18">
            <v>5.7425393690443824E-3</v>
          </cell>
        </row>
        <row r="19">
          <cell r="B19">
            <v>6.2749095278233249E-4</v>
          </cell>
          <cell r="C19">
            <v>4.7682430481426876E-4</v>
          </cell>
          <cell r="D19">
            <v>4.1328249142509431E-4</v>
          </cell>
          <cell r="E19">
            <v>3.4383842273943949E-4</v>
          </cell>
          <cell r="F19">
            <v>3.1074888076926445E-4</v>
          </cell>
          <cell r="G19">
            <v>3.8441404243510932E-4</v>
          </cell>
          <cell r="H19">
            <v>4.5960987382836425E-4</v>
          </cell>
          <cell r="I19">
            <v>4.8831002727640156E-4</v>
          </cell>
          <cell r="J19">
            <v>4.7161598045102483E-4</v>
          </cell>
          <cell r="K19">
            <v>4.5162236760460072E-4</v>
          </cell>
          <cell r="L19">
            <v>4.6446534110023395E-4</v>
          </cell>
          <cell r="M19">
            <v>5.1235093017270921E-4</v>
          </cell>
          <cell r="N19">
            <v>4.7771009778847741E-4</v>
          </cell>
          <cell r="O19">
            <v>4.6928148818079618E-4</v>
          </cell>
          <cell r="P19">
            <v>4.9438301161201152E-4</v>
          </cell>
          <cell r="Q19">
            <v>4.9400761265200484E-4</v>
          </cell>
          <cell r="R19">
            <v>4.6430831649260239E-4</v>
          </cell>
          <cell r="S19">
            <v>4.8594863845837307E-4</v>
          </cell>
          <cell r="T19">
            <v>8.924556333350849E-4</v>
          </cell>
          <cell r="U19">
            <v>1.3704042138473877E-3</v>
          </cell>
          <cell r="V19">
            <v>1.5452258829217098E-3</v>
          </cell>
          <cell r="W19">
            <v>1.2725356172892449E-3</v>
          </cell>
          <cell r="X19">
            <v>1.0814029850774952E-3</v>
          </cell>
          <cell r="Y19">
            <v>8.4489254667861001E-4</v>
          </cell>
        </row>
        <row r="20">
          <cell r="B20">
            <v>3.9637836975352073E-2</v>
          </cell>
          <cell r="C20">
            <v>4.8021131279300147E-2</v>
          </cell>
          <cell r="D20">
            <v>3.8776845307869665E-2</v>
          </cell>
          <cell r="E20">
            <v>3.9266161009876177E-2</v>
          </cell>
          <cell r="F20">
            <v>4.516413552865594E-2</v>
          </cell>
          <cell r="G20">
            <v>3.7938675361195419E-2</v>
          </cell>
          <cell r="H20">
            <v>4.001198908824994E-2</v>
          </cell>
          <cell r="I20">
            <v>4.5289737155650524E-2</v>
          </cell>
          <cell r="J20">
            <v>3.9539654841893861E-2</v>
          </cell>
          <cell r="K20">
            <v>4.1060143713646448E-2</v>
          </cell>
          <cell r="L20">
            <v>6.1427864101546353E-2</v>
          </cell>
          <cell r="M20">
            <v>6.7530964629806539E-2</v>
          </cell>
          <cell r="N20">
            <v>4.9622088986602746E-2</v>
          </cell>
          <cell r="O20">
            <v>1.8338729481964775E-2</v>
          </cell>
          <cell r="P20">
            <v>2.0208669061352234E-2</v>
          </cell>
          <cell r="Q20">
            <v>2.1990268082200257E-2</v>
          </cell>
          <cell r="R20">
            <v>2.2577765149192189E-2</v>
          </cell>
          <cell r="S20">
            <v>1.3934952715620832E-2</v>
          </cell>
          <cell r="T20">
            <v>1.8472711304780998E-2</v>
          </cell>
          <cell r="U20">
            <v>1.9578538020285152E-2</v>
          </cell>
          <cell r="V20">
            <v>1.6776205276443787E-2</v>
          </cell>
          <cell r="W20">
            <v>1.4222952624339778E-2</v>
          </cell>
          <cell r="X20">
            <v>1.7901665191053847E-2</v>
          </cell>
          <cell r="Y20">
            <v>1.832145895246489E-2</v>
          </cell>
        </row>
        <row r="21">
          <cell r="B21">
            <v>1.2641441505332871E-2</v>
          </cell>
          <cell r="C21">
            <v>1.2728858999967585E-2</v>
          </cell>
          <cell r="D21">
            <v>1.3242172058078733E-2</v>
          </cell>
          <cell r="E21">
            <v>1.2852960183831325E-2</v>
          </cell>
          <cell r="F21">
            <v>1.2610774958083066E-2</v>
          </cell>
          <cell r="G21">
            <v>1.3009909993444233E-2</v>
          </cell>
          <cell r="H21">
            <v>1.285186421354788E-2</v>
          </cell>
          <cell r="I21">
            <v>1.2841681820944849E-2</v>
          </cell>
          <cell r="J21">
            <v>1.2818019262820925E-2</v>
          </cell>
          <cell r="K21">
            <v>1.4053262816585669E-2</v>
          </cell>
          <cell r="L21">
            <v>1.713410009122103E-2</v>
          </cell>
          <cell r="M21">
            <v>1.7915144716180744E-2</v>
          </cell>
          <cell r="N21">
            <v>1.8173201466706895E-2</v>
          </cell>
          <cell r="O21">
            <v>1.801573293795785E-2</v>
          </cell>
          <cell r="P21">
            <v>1.8159305685483098E-2</v>
          </cell>
          <cell r="Q21">
            <v>1.9588132531200553E-2</v>
          </cell>
          <cell r="R21">
            <v>1.9425972091806017E-2</v>
          </cell>
          <cell r="S21">
            <v>1.9011805600509902E-2</v>
          </cell>
          <cell r="T21">
            <v>1.8229523606272596E-2</v>
          </cell>
          <cell r="U21">
            <v>1.534312800770116E-2</v>
          </cell>
          <cell r="V21">
            <v>1.4059312490579852E-2</v>
          </cell>
          <cell r="W21">
            <v>1.3536455768836516E-2</v>
          </cell>
          <cell r="X21">
            <v>1.3039481082725792E-2</v>
          </cell>
          <cell r="Y21">
            <v>1.2171254243885215E-2</v>
          </cell>
        </row>
        <row r="22">
          <cell r="B22">
            <v>9.1704292038812679E-4</v>
          </cell>
          <cell r="C22">
            <v>8.3982882327949008E-4</v>
          </cell>
          <cell r="D22">
            <v>7.8739016097969519E-4</v>
          </cell>
          <cell r="E22">
            <v>7.4156984254185202E-4</v>
          </cell>
          <cell r="F22">
            <v>7.4052638456601665E-4</v>
          </cell>
          <cell r="G22">
            <v>7.3666314375036342E-4</v>
          </cell>
          <cell r="H22">
            <v>7.3841129127855533E-4</v>
          </cell>
          <cell r="I22">
            <v>7.4976829454764587E-4</v>
          </cell>
          <cell r="J22">
            <v>7.624762729890837E-4</v>
          </cell>
          <cell r="K22">
            <v>7.8897078143873344E-4</v>
          </cell>
          <cell r="L22">
            <v>8.0473433578903404E-4</v>
          </cell>
          <cell r="M22">
            <v>8.1395075808965314E-4</v>
          </cell>
          <cell r="N22">
            <v>8.6970742975755826E-4</v>
          </cell>
          <cell r="O22">
            <v>8.0453286783813323E-4</v>
          </cell>
          <cell r="P22">
            <v>8.0660479857031571E-4</v>
          </cell>
          <cell r="Q22">
            <v>8.0988643355949636E-4</v>
          </cell>
          <cell r="R22">
            <v>7.9585066220833913E-4</v>
          </cell>
          <cell r="S22">
            <v>8.2608199769898256E-4</v>
          </cell>
          <cell r="T22">
            <v>9.4926869893752924E-4</v>
          </cell>
          <cell r="U22">
            <v>1.1272311163220805E-3</v>
          </cell>
          <cell r="V22">
            <v>1.2733402083048577E-3</v>
          </cell>
          <cell r="W22">
            <v>1.2185390044778428E-3</v>
          </cell>
          <cell r="X22">
            <v>1.1526557825632913E-3</v>
          </cell>
          <cell r="Y22">
            <v>1.1235510281890646E-3</v>
          </cell>
        </row>
        <row r="23">
          <cell r="B23">
            <v>4.8439205454755184E-2</v>
          </cell>
          <cell r="C23">
            <v>6.3613942245645773E-3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1.5986504958165682E-3</v>
          </cell>
          <cell r="L23">
            <v>1.3472512300333531E-2</v>
          </cell>
          <cell r="M23">
            <v>1.9522908146628298E-2</v>
          </cell>
          <cell r="N23">
            <v>4.8326849737158041E-2</v>
          </cell>
          <cell r="O23">
            <v>1.9038262838029032E-2</v>
          </cell>
          <cell r="P23">
            <v>1.4765338160967794E-2</v>
          </cell>
          <cell r="Q23">
            <v>1.6171038842571733E-2</v>
          </cell>
          <cell r="R23">
            <v>1.9521664757647151E-2</v>
          </cell>
          <cell r="S23">
            <v>0.10132056482296434</v>
          </cell>
          <cell r="T23">
            <v>0.22634388056201687</v>
          </cell>
          <cell r="U23">
            <v>0.32773392352262737</v>
          </cell>
          <cell r="V23">
            <v>0.30162428968677402</v>
          </cell>
          <cell r="W23">
            <v>0.24656330849864666</v>
          </cell>
          <cell r="X23">
            <v>0.20741372609245098</v>
          </cell>
          <cell r="Y23">
            <v>0.14750954079322628</v>
          </cell>
        </row>
        <row r="24">
          <cell r="B24">
            <v>3.2153195013194581E-3</v>
          </cell>
          <cell r="C24">
            <v>3.0402035071649259E-3</v>
          </cell>
          <cell r="D24">
            <v>2.9493742494812016E-3</v>
          </cell>
          <cell r="E24">
            <v>3.1323138089967171E-3</v>
          </cell>
          <cell r="F24">
            <v>2.9819805501425725E-3</v>
          </cell>
          <cell r="G24">
            <v>3.1268126964988522E-3</v>
          </cell>
          <cell r="H24">
            <v>2.9778571812860547E-3</v>
          </cell>
          <cell r="I24">
            <v>2.3547866120952302E-3</v>
          </cell>
          <cell r="J24">
            <v>8.6607498693778799E-4</v>
          </cell>
          <cell r="K24">
            <v>3.3017049369914487E-5</v>
          </cell>
          <cell r="L24">
            <v>4.1145442272629727E-5</v>
          </cell>
          <cell r="M24">
            <v>4.736699801513407E-5</v>
          </cell>
          <cell r="N24">
            <v>0</v>
          </cell>
          <cell r="O24">
            <v>2.8360616551763799E-5</v>
          </cell>
          <cell r="P24">
            <v>6.1250867910621814E-5</v>
          </cell>
          <cell r="Q24">
            <v>0</v>
          </cell>
          <cell r="R24">
            <v>1.6224061672273982E-4</v>
          </cell>
          <cell r="S24">
            <v>5.6645666612089901E-4</v>
          </cell>
          <cell r="T24">
            <v>1.6266795163575995E-3</v>
          </cell>
          <cell r="U24">
            <v>2.5428970969646678E-3</v>
          </cell>
          <cell r="V24">
            <v>2.4277035374170425E-3</v>
          </cell>
          <cell r="W24">
            <v>2.4384644619553689E-3</v>
          </cell>
          <cell r="X24">
            <v>2.3290473843235603E-3</v>
          </cell>
          <cell r="Y24">
            <v>2.4205149867417338E-3</v>
          </cell>
        </row>
        <row r="25">
          <cell r="B25">
            <v>3.3316456616870556E-2</v>
          </cell>
          <cell r="C25">
            <v>3.3050079355243109E-2</v>
          </cell>
          <cell r="D25">
            <v>3.33719375348841E-2</v>
          </cell>
          <cell r="E25">
            <v>3.1655519736053066E-2</v>
          </cell>
          <cell r="F25">
            <v>3.1341591555255052E-2</v>
          </cell>
          <cell r="G25">
            <v>3.0210185710478041E-2</v>
          </cell>
          <cell r="H25">
            <v>2.8164123053339141E-2</v>
          </cell>
          <cell r="I25">
            <v>2.7081220393603604E-2</v>
          </cell>
          <cell r="J25">
            <v>2.6147883544558326E-2</v>
          </cell>
          <cell r="K25">
            <v>2.6383325933851957E-2</v>
          </cell>
          <cell r="L25">
            <v>2.6239100368687963E-2</v>
          </cell>
          <cell r="M25">
            <v>2.6398085222338934E-2</v>
          </cell>
          <cell r="N25">
            <v>2.685113797397129E-2</v>
          </cell>
          <cell r="O25">
            <v>2.778210869528298E-2</v>
          </cell>
          <cell r="P25">
            <v>2.9190117100688143E-2</v>
          </cell>
          <cell r="Q25">
            <v>2.9911278098917062E-2</v>
          </cell>
          <cell r="R25">
            <v>2.9845996335042833E-2</v>
          </cell>
          <cell r="S25">
            <v>2.883595975334589E-2</v>
          </cell>
          <cell r="T25">
            <v>2.7456791875752513E-2</v>
          </cell>
          <cell r="U25">
            <v>2.608389742581526E-2</v>
          </cell>
          <cell r="V25">
            <v>2.6437442556498065E-2</v>
          </cell>
          <cell r="W25">
            <v>2.8172701515141712E-2</v>
          </cell>
          <cell r="X25">
            <v>2.8002699067039127E-2</v>
          </cell>
          <cell r="Y25">
            <v>2.7166037376302469E-2</v>
          </cell>
        </row>
        <row r="26">
          <cell r="B26">
            <v>9.0232756292922621E-4</v>
          </cell>
          <cell r="C26">
            <v>7.0513206460699166E-4</v>
          </cell>
          <cell r="D26">
            <v>4.26415947636966E-4</v>
          </cell>
          <cell r="E26">
            <v>3.4932826430298861E-4</v>
          </cell>
          <cell r="F26">
            <v>3.1016714686399322E-4</v>
          </cell>
          <cell r="G26">
            <v>3.0995953113073814E-4</v>
          </cell>
          <cell r="H26">
            <v>2.9591031150568077E-4</v>
          </cell>
          <cell r="I26">
            <v>2.928321937281856E-4</v>
          </cell>
          <cell r="J26">
            <v>3.1590917558286581E-4</v>
          </cell>
          <cell r="K26">
            <v>2.6756275899141973E-4</v>
          </cell>
          <cell r="L26">
            <v>5.2561451444441251E-4</v>
          </cell>
          <cell r="M26">
            <v>6.7097601047715267E-4</v>
          </cell>
          <cell r="N26">
            <v>7.6753961215180648E-4</v>
          </cell>
          <cell r="O26">
            <v>8.5223876235554551E-4</v>
          </cell>
          <cell r="P26">
            <v>7.2941695761548364E-4</v>
          </cell>
          <cell r="Q26">
            <v>5.7305118732622808E-4</v>
          </cell>
          <cell r="R26">
            <v>6.0464425660833863E-4</v>
          </cell>
          <cell r="S26">
            <v>8.9397695331016453E-4</v>
          </cell>
          <cell r="T26">
            <v>1.3999665937706092E-3</v>
          </cell>
          <cell r="U26">
            <v>1.875104741195425E-3</v>
          </cell>
          <cell r="V26">
            <v>1.9442672926807743E-3</v>
          </cell>
          <cell r="W26">
            <v>1.7919452262350291E-3</v>
          </cell>
          <cell r="X26">
            <v>1.670899105964954E-3</v>
          </cell>
          <cell r="Y26">
            <v>1.291107555466248E-3</v>
          </cell>
        </row>
        <row r="27">
          <cell r="B27">
            <v>5.2769814645567577E-2</v>
          </cell>
          <cell r="C27">
            <v>5.1835868141438847E-2</v>
          </cell>
          <cell r="D27">
            <v>5.0331854686001661E-2</v>
          </cell>
          <cell r="E27">
            <v>5.0335472143601949E-2</v>
          </cell>
          <cell r="F27">
            <v>5.066892734618144E-2</v>
          </cell>
          <cell r="G27">
            <v>5.2925943085842198E-2</v>
          </cell>
          <cell r="H27">
            <v>5.6597203643791331E-2</v>
          </cell>
          <cell r="I27">
            <v>5.9699277023702674E-2</v>
          </cell>
          <cell r="J27">
            <v>6.6224203667757178E-2</v>
          </cell>
          <cell r="K27">
            <v>6.699342982153482E-2</v>
          </cell>
          <cell r="L27">
            <v>6.7461733556163708E-2</v>
          </cell>
          <cell r="M27">
            <v>6.5071594249719145E-2</v>
          </cell>
          <cell r="N27">
            <v>6.1099095430302772E-2</v>
          </cell>
          <cell r="O27">
            <v>5.825082351089806E-2</v>
          </cell>
          <cell r="P27">
            <v>5.7709295974144856E-2</v>
          </cell>
          <cell r="Q27">
            <v>5.7493023266783384E-2</v>
          </cell>
          <cell r="R27">
            <v>5.5392092036369162E-2</v>
          </cell>
          <cell r="S27">
            <v>5.5218463805544363E-2</v>
          </cell>
          <cell r="T27">
            <v>5.5558141460417966E-2</v>
          </cell>
          <cell r="U27">
            <v>5.2893806962452133E-2</v>
          </cell>
          <cell r="V27">
            <v>5.2670094157654022E-2</v>
          </cell>
          <cell r="W27">
            <v>5.2455978041110893E-2</v>
          </cell>
          <cell r="X27">
            <v>4.9958696592663193E-2</v>
          </cell>
          <cell r="Y27">
            <v>4.8434857691842741E-2</v>
          </cell>
        </row>
        <row r="28">
          <cell r="B28">
            <v>3.3060256752772974E-3</v>
          </cell>
          <cell r="C28">
            <v>3.2488233782045498E-3</v>
          </cell>
          <cell r="D28">
            <v>3.2648316911398291E-3</v>
          </cell>
          <cell r="E28">
            <v>3.290343835200789E-3</v>
          </cell>
          <cell r="F28">
            <v>3.2955526718792291E-3</v>
          </cell>
          <cell r="G28">
            <v>3.2028889415567554E-3</v>
          </cell>
          <cell r="H28">
            <v>2.8828435892374678E-3</v>
          </cell>
          <cell r="I28">
            <v>2.4378192009657704E-3</v>
          </cell>
          <cell r="J28">
            <v>1.7992031956194211E-3</v>
          </cell>
          <cell r="K28">
            <v>1.5237865165916439E-3</v>
          </cell>
          <cell r="L28">
            <v>1.5154800941582533E-3</v>
          </cell>
          <cell r="M28">
            <v>1.5896626941722478E-3</v>
          </cell>
          <cell r="N28">
            <v>1.5367174802222224E-3</v>
          </cell>
          <cell r="O28">
            <v>1.5243358465607563E-3</v>
          </cell>
          <cell r="P28">
            <v>1.5597063438631583E-3</v>
          </cell>
          <cell r="Q28">
            <v>1.6567179651768781E-3</v>
          </cell>
          <cell r="R28">
            <v>1.6298846883037491E-3</v>
          </cell>
          <cell r="S28">
            <v>1.817051872818206E-3</v>
          </cell>
          <cell r="T28">
            <v>1.9686007275541051E-3</v>
          </cell>
          <cell r="U28">
            <v>2.5701520092442595E-3</v>
          </cell>
          <cell r="V28">
            <v>2.9391066844768037E-3</v>
          </cell>
          <cell r="W28">
            <v>2.8250134498917917E-3</v>
          </cell>
          <cell r="X28">
            <v>2.9168570916639678E-3</v>
          </cell>
          <cell r="Y28">
            <v>2.9139617423327123E-3</v>
          </cell>
        </row>
        <row r="29">
          <cell r="B29">
            <v>7.6011104180708378E-4</v>
          </cell>
          <cell r="C29">
            <v>5.8640199326008243E-4</v>
          </cell>
          <cell r="D29">
            <v>5.1768579638941149E-4</v>
          </cell>
          <cell r="E29">
            <v>5.1096306830623634E-4</v>
          </cell>
          <cell r="F29">
            <v>5.1620021039926591E-4</v>
          </cell>
          <cell r="G29">
            <v>4.9804337560997399E-4</v>
          </cell>
          <cell r="H29">
            <v>4.980543903866921E-4</v>
          </cell>
          <cell r="I29">
            <v>5.3555150806846967E-4</v>
          </cell>
          <cell r="J29">
            <v>5.1373559006920571E-4</v>
          </cell>
          <cell r="K29">
            <v>6.4233618214346651E-4</v>
          </cell>
          <cell r="L29">
            <v>6.6350414949835216E-4</v>
          </cell>
          <cell r="M29">
            <v>9.7015450869811432E-4</v>
          </cell>
          <cell r="N29">
            <v>1.0347347849899613E-3</v>
          </cell>
          <cell r="O29">
            <v>9.3375477016657111E-4</v>
          </cell>
          <cell r="P29">
            <v>8.9996412485041294E-4</v>
          </cell>
          <cell r="Q29">
            <v>7.7808421159854236E-4</v>
          </cell>
          <cell r="R29">
            <v>7.7155757215670805E-4</v>
          </cell>
          <cell r="S29">
            <v>8.7607755690695714E-4</v>
          </cell>
          <cell r="T29">
            <v>1.0837514379368203E-3</v>
          </cell>
          <cell r="U29">
            <v>1.4916778020645704E-3</v>
          </cell>
          <cell r="V29">
            <v>1.8192065424545729E-3</v>
          </cell>
          <cell r="W29">
            <v>1.8475730506310928E-3</v>
          </cell>
          <cell r="X29">
            <v>1.7069794159716742E-3</v>
          </cell>
          <cell r="Y29">
            <v>1.4995609240671106E-3</v>
          </cell>
        </row>
        <row r="30">
          <cell r="B30">
            <v>2.173476727218788E-4</v>
          </cell>
          <cell r="C30">
            <v>2.0826342774187622E-4</v>
          </cell>
          <cell r="D30">
            <v>2.0598529014322818E-4</v>
          </cell>
          <cell r="E30">
            <v>2.0627743788385428E-4</v>
          </cell>
          <cell r="F30">
            <v>2.0575743795972371E-4</v>
          </cell>
          <cell r="G30">
            <v>2.0417643326428822E-4</v>
          </cell>
          <cell r="H30">
            <v>2.0475791101196136E-4</v>
          </cell>
          <cell r="I30">
            <v>2.064722457372047E-4</v>
          </cell>
          <cell r="J30">
            <v>2.059939995015634E-4</v>
          </cell>
          <cell r="K30">
            <v>2.0546618677069094E-4</v>
          </cell>
          <cell r="L30">
            <v>2.0671341811581009E-4</v>
          </cell>
          <cell r="M30">
            <v>2.0794194995626839E-4</v>
          </cell>
          <cell r="N30">
            <v>2.1687800776577364E-4</v>
          </cell>
          <cell r="O30">
            <v>2.1379297373312991E-4</v>
          </cell>
          <cell r="P30">
            <v>2.1198424493298895E-4</v>
          </cell>
          <cell r="Q30">
            <v>2.1129249133933643E-4</v>
          </cell>
          <cell r="R30">
            <v>2.1433039237393086E-4</v>
          </cell>
          <cell r="S30">
            <v>2.1978142606136883E-4</v>
          </cell>
          <cell r="T30">
            <v>2.2906880401665986E-4</v>
          </cell>
          <cell r="U30">
            <v>2.4771451558191392E-4</v>
          </cell>
          <cell r="V30">
            <v>2.5694553886562428E-4</v>
          </cell>
          <cell r="W30">
            <v>2.5466676087298112E-4</v>
          </cell>
          <cell r="X30">
            <v>2.4174117655196257E-4</v>
          </cell>
          <cell r="Y30">
            <v>2.373183594632735E-4</v>
          </cell>
        </row>
        <row r="31">
          <cell r="B31">
            <v>7.7013643541824295E-3</v>
          </cell>
          <cell r="C31">
            <v>7.6800269385764054E-3</v>
          </cell>
          <cell r="D31">
            <v>6.4977239879249245E-3</v>
          </cell>
          <cell r="E31">
            <v>6.934962466002558E-3</v>
          </cell>
          <cell r="F31">
            <v>6.9455720014004107E-3</v>
          </cell>
          <cell r="G31">
            <v>1.0074542185269207E-2</v>
          </cell>
          <cell r="H31">
            <v>1.18479737491808E-2</v>
          </cell>
          <cell r="I31">
            <v>1.5752100007144328E-2</v>
          </cell>
          <cell r="J31">
            <v>1.7747918632205102E-2</v>
          </cell>
          <cell r="K31">
            <v>1.8474969077850595E-2</v>
          </cell>
          <cell r="L31">
            <v>1.8612499579952008E-2</v>
          </cell>
          <cell r="M31">
            <v>1.840690915674624E-2</v>
          </cell>
          <cell r="N31">
            <v>1.7733051629448132E-2</v>
          </cell>
          <cell r="O31">
            <v>1.3725616115621743E-2</v>
          </cell>
          <cell r="P31">
            <v>1.3288566297615106E-2</v>
          </cell>
          <cell r="Q31">
            <v>1.3152376908618514E-2</v>
          </cell>
          <cell r="R31">
            <v>1.2749013351706811E-2</v>
          </cell>
          <cell r="S31">
            <v>1.2208519026625521E-2</v>
          </cell>
          <cell r="T31">
            <v>1.1801122524489428E-2</v>
          </cell>
          <cell r="U31">
            <v>1.1845687926854209E-2</v>
          </cell>
          <cell r="V31">
            <v>1.1558933072140801E-2</v>
          </cell>
          <cell r="W31">
            <v>1.0100411156864313E-2</v>
          </cell>
          <cell r="X31">
            <v>8.3269990609301757E-3</v>
          </cell>
          <cell r="Y31">
            <v>8.2235211252889729E-3</v>
          </cell>
        </row>
        <row r="32">
          <cell r="B32">
            <v>6.1432660012176669E-2</v>
          </cell>
          <cell r="C32">
            <v>6.7817520834302633E-2</v>
          </cell>
          <cell r="D32">
            <v>6.4438688125313101E-2</v>
          </cell>
          <cell r="E32">
            <v>6.6451666875948973E-2</v>
          </cell>
          <cell r="F32">
            <v>6.1703247352007579E-2</v>
          </cell>
          <cell r="G32">
            <v>6.4042366212694185E-2</v>
          </cell>
          <cell r="H32">
            <v>6.4807284948381116E-2</v>
          </cell>
          <cell r="I32">
            <v>6.4203669548765524E-2</v>
          </cell>
          <cell r="J32">
            <v>7.500443274137758E-2</v>
          </cell>
          <cell r="K32">
            <v>7.7720719202206842E-2</v>
          </cell>
          <cell r="L32">
            <v>7.7507976986941077E-2</v>
          </cell>
          <cell r="M32">
            <v>7.7121983476756126E-2</v>
          </cell>
          <cell r="N32">
            <v>6.5044246224152641E-2</v>
          </cell>
          <cell r="O32">
            <v>6.1229538948216526E-2</v>
          </cell>
          <cell r="P32">
            <v>5.3517481679338064E-2</v>
          </cell>
          <cell r="Q32">
            <v>5.1972827284017697E-2</v>
          </cell>
          <cell r="R32">
            <v>5.2336928285081567E-2</v>
          </cell>
          <cell r="S32">
            <v>5.2199816472574226E-2</v>
          </cell>
          <cell r="T32">
            <v>5.2292371463996318E-2</v>
          </cell>
          <cell r="U32">
            <v>5.0269163956232155E-2</v>
          </cell>
          <cell r="V32">
            <v>5.1722986019977608E-2</v>
          </cell>
          <cell r="W32">
            <v>5.1434994436380603E-2</v>
          </cell>
          <cell r="X32">
            <v>5.0656499860309921E-2</v>
          </cell>
          <cell r="Y32">
            <v>5.0890946821177369E-2</v>
          </cell>
        </row>
        <row r="33">
          <cell r="B33">
            <v>1.4965609087412741E-2</v>
          </cell>
          <cell r="C33">
            <v>1.5217689681175369E-2</v>
          </cell>
          <cell r="D33">
            <v>1.5077530489802317E-2</v>
          </cell>
          <cell r="E33">
            <v>1.4754328507401717E-2</v>
          </cell>
          <cell r="F33">
            <v>1.4966819688221335E-2</v>
          </cell>
          <cell r="G33">
            <v>1.500279702287362E-2</v>
          </cell>
          <cell r="H33">
            <v>1.5005039426487335E-2</v>
          </cell>
          <cell r="I33">
            <v>1.5307841786248531E-2</v>
          </cell>
          <cell r="J33">
            <v>2.0205275229335094E-2</v>
          </cell>
          <cell r="K33">
            <v>2.4299192878326749E-2</v>
          </cell>
          <cell r="L33">
            <v>2.5269467268780772E-2</v>
          </cell>
          <cell r="M33">
            <v>2.5188402610657589E-2</v>
          </cell>
          <cell r="N33">
            <v>1.8843483546250817E-2</v>
          </cell>
          <cell r="O33">
            <v>1.9135177375613068E-2</v>
          </cell>
          <cell r="P33">
            <v>2.3697551301083267E-2</v>
          </cell>
          <cell r="Q33">
            <v>2.5370156032415131E-2</v>
          </cell>
          <cell r="R33">
            <v>2.5060031663870021E-2</v>
          </cell>
          <cell r="S33">
            <v>2.3490660365751977E-2</v>
          </cell>
          <cell r="T33">
            <v>1.7007876129341883E-2</v>
          </cell>
          <cell r="U33">
            <v>1.4442298966720783E-2</v>
          </cell>
          <cell r="V33">
            <v>1.502258161112E-2</v>
          </cell>
          <cell r="W33">
            <v>1.4731726185576307E-2</v>
          </cell>
          <cell r="X33">
            <v>1.4469544785405642E-2</v>
          </cell>
          <cell r="Y33">
            <v>1.4863093920103975E-2</v>
          </cell>
        </row>
        <row r="34">
          <cell r="B34">
            <v>2.7055414436777631E-2</v>
          </cell>
          <cell r="C34">
            <v>2.725496658500233E-2</v>
          </cell>
          <cell r="D34">
            <v>2.6884653762184692E-2</v>
          </cell>
          <cell r="E34">
            <v>2.576261816234595E-2</v>
          </cell>
          <cell r="F34">
            <v>2.4302237439458894E-2</v>
          </cell>
          <cell r="G34">
            <v>2.4437337902505987E-2</v>
          </cell>
          <cell r="H34">
            <v>2.4015162259669071E-2</v>
          </cell>
          <cell r="I34">
            <v>2.5070071504769711E-2</v>
          </cell>
          <cell r="J34">
            <v>2.6806982039527062E-2</v>
          </cell>
          <cell r="K34">
            <v>3.001160580841691E-2</v>
          </cell>
          <cell r="L34">
            <v>2.9531578252838475E-2</v>
          </cell>
          <cell r="M34">
            <v>2.9112647998690608E-2</v>
          </cell>
          <cell r="N34">
            <v>2.4977908946787905E-2</v>
          </cell>
          <cell r="O34">
            <v>2.4668188410696193E-2</v>
          </cell>
          <cell r="P34">
            <v>2.4535746607359712E-2</v>
          </cell>
          <cell r="Q34">
            <v>2.4414400526542271E-2</v>
          </cell>
          <cell r="R34">
            <v>2.4755940831390412E-2</v>
          </cell>
          <cell r="S34">
            <v>2.4593349022600682E-2</v>
          </cell>
          <cell r="T34">
            <v>2.374465394445717E-2</v>
          </cell>
          <cell r="U34">
            <v>2.2285541457838273E-2</v>
          </cell>
          <cell r="V34">
            <v>2.2305775602669307E-2</v>
          </cell>
          <cell r="W34">
            <v>2.1917671610033659E-2</v>
          </cell>
          <cell r="X34">
            <v>2.2207826188388968E-2</v>
          </cell>
          <cell r="Y34">
            <v>2.2051891915573697E-2</v>
          </cell>
        </row>
        <row r="35">
          <cell r="B35">
            <v>2.5223859176912947E-3</v>
          </cell>
          <cell r="C35">
            <v>2.4379255063689794E-3</v>
          </cell>
          <cell r="D35">
            <v>2.433918945377193E-3</v>
          </cell>
          <cell r="E35">
            <v>1.4291405106963211E-3</v>
          </cell>
          <cell r="F35">
            <v>1.4007117562234643E-3</v>
          </cell>
          <cell r="G35">
            <v>9.4630572400037727E-4</v>
          </cell>
          <cell r="H35">
            <v>8.7024100603438784E-4</v>
          </cell>
          <cell r="I35">
            <v>9.1084800503582421E-4</v>
          </cell>
          <cell r="J35">
            <v>9.6437008589675725E-4</v>
          </cell>
          <cell r="K35">
            <v>9.4955764470817917E-4</v>
          </cell>
          <cell r="L35">
            <v>9.7939155168537992E-4</v>
          </cell>
          <cell r="M35">
            <v>8.4599684208399271E-4</v>
          </cell>
          <cell r="N35">
            <v>8.6293154897277864E-4</v>
          </cell>
          <cell r="O35">
            <v>9.6232274629399182E-4</v>
          </cell>
          <cell r="P35">
            <v>8.908245498292221E-4</v>
          </cell>
          <cell r="Q35">
            <v>8.5789023936349196E-4</v>
          </cell>
          <cell r="R35">
            <v>9.5616894423618335E-4</v>
          </cell>
          <cell r="S35">
            <v>9.0496649850478953E-4</v>
          </cell>
          <cell r="T35">
            <v>8.924815052524925E-4</v>
          </cell>
          <cell r="U35">
            <v>9.3151057344967043E-4</v>
          </cell>
          <cell r="V35">
            <v>7.9684570639813478E-4</v>
          </cell>
          <cell r="W35">
            <v>9.3211395267198062E-4</v>
          </cell>
          <cell r="X35">
            <v>9.6529699216546007E-4</v>
          </cell>
          <cell r="Y35">
            <v>8.7409912369807894E-4</v>
          </cell>
        </row>
        <row r="36">
          <cell r="B36">
            <v>0.12655721843150808</v>
          </cell>
          <cell r="C36">
            <v>0.11700215437734215</v>
          </cell>
          <cell r="D36">
            <v>0.11654140985343303</v>
          </cell>
          <cell r="E36">
            <v>0.11774110103800071</v>
          </cell>
          <cell r="F36">
            <v>0.1196502813998402</v>
          </cell>
          <cell r="G36">
            <v>0.13217739093170661</v>
          </cell>
          <cell r="H36">
            <v>0.15061106804513849</v>
          </cell>
          <cell r="I36">
            <v>0.17652580078627575</v>
          </cell>
          <cell r="J36">
            <v>0.18385277364828487</v>
          </cell>
          <cell r="K36">
            <v>0.18523538197857822</v>
          </cell>
          <cell r="L36">
            <v>0.18749128548194807</v>
          </cell>
          <cell r="M36">
            <v>0.18413832430612961</v>
          </cell>
          <cell r="N36">
            <v>0.17633090366200238</v>
          </cell>
          <cell r="O36">
            <v>0.17479032678332848</v>
          </cell>
          <cell r="P36">
            <v>0.17581192798402778</v>
          </cell>
          <cell r="Q36">
            <v>0.16870656039017842</v>
          </cell>
          <cell r="R36">
            <v>0.16930741441088656</v>
          </cell>
          <cell r="S36">
            <v>0.16869299351531061</v>
          </cell>
          <cell r="T36">
            <v>0.16661615326660312</v>
          </cell>
          <cell r="U36">
            <v>0.170118569849187</v>
          </cell>
          <cell r="V36">
            <v>0.16708180308043691</v>
          </cell>
          <cell r="W36">
            <v>0.15520056739522242</v>
          </cell>
          <cell r="X36">
            <v>0.14167975273740432</v>
          </cell>
          <cell r="Y36">
            <v>0.13400463044835861</v>
          </cell>
        </row>
        <row r="37">
          <cell r="B37">
            <v>8.6465934477980184E-3</v>
          </cell>
          <cell r="C37">
            <v>8.6720956017126531E-3</v>
          </cell>
          <cell r="D37">
            <v>8.734847809305701E-3</v>
          </cell>
          <cell r="E37">
            <v>8.6833241419463011E-3</v>
          </cell>
          <cell r="F37">
            <v>9.818238833502007E-3</v>
          </cell>
          <cell r="G37">
            <v>1.0707013994467676E-2</v>
          </cell>
          <cell r="H37">
            <v>1.1661075914380741E-2</v>
          </cell>
          <cell r="I37">
            <v>1.3889291342972607E-2</v>
          </cell>
          <cell r="J37">
            <v>1.8119791198637533E-2</v>
          </cell>
          <cell r="K37">
            <v>1.9095149420862129E-2</v>
          </cell>
          <cell r="L37">
            <v>1.8235139349295611E-2</v>
          </cell>
          <cell r="M37">
            <v>1.7714553592738179E-2</v>
          </cell>
          <cell r="N37">
            <v>1.6464778346512367E-2</v>
          </cell>
          <cell r="O37">
            <v>1.4749760448954909E-2</v>
          </cell>
          <cell r="P37">
            <v>1.3649792313876759E-2</v>
          </cell>
          <cell r="Q37">
            <v>1.3653933357607546E-2</v>
          </cell>
          <cell r="R37">
            <v>1.2520950350499067E-2</v>
          </cell>
          <cell r="S37">
            <v>1.2254988192259335E-2</v>
          </cell>
          <cell r="T37">
            <v>1.2765206226191516E-2</v>
          </cell>
          <cell r="U37">
            <v>1.2442818696874058E-2</v>
          </cell>
          <cell r="V37">
            <v>1.2790291739772851E-2</v>
          </cell>
          <cell r="W37">
            <v>1.1204926473545027E-2</v>
          </cell>
          <cell r="X37">
            <v>1.1503561789579227E-2</v>
          </cell>
          <cell r="Y37">
            <v>1.1146086048632469E-2</v>
          </cell>
        </row>
        <row r="38">
          <cell r="B38">
            <v>2.2026273594188329E-2</v>
          </cell>
          <cell r="C38">
            <v>2.2979334578286843E-2</v>
          </cell>
          <cell r="D38">
            <v>2.2076197429268838E-2</v>
          </cell>
          <cell r="E38">
            <v>2.2433136263889996E-2</v>
          </cell>
          <cell r="F38">
            <v>2.2824070157590592E-2</v>
          </cell>
          <cell r="G38">
            <v>2.1958207397222821E-2</v>
          </cell>
          <cell r="H38">
            <v>2.2244359897344312E-2</v>
          </cell>
          <cell r="I38">
            <v>2.6829420932804889E-2</v>
          </cell>
          <cell r="J38">
            <v>2.5517730345859E-2</v>
          </cell>
          <cell r="K38">
            <v>2.5510182149915971E-2</v>
          </cell>
          <cell r="L38">
            <v>2.5819591198368404E-2</v>
          </cell>
          <cell r="M38">
            <v>2.6062721773732426E-2</v>
          </cell>
          <cell r="N38">
            <v>2.2678591981771915E-2</v>
          </cell>
          <cell r="O38">
            <v>1.9250280511528568E-2</v>
          </cell>
          <cell r="P38">
            <v>1.9407238518184617E-2</v>
          </cell>
          <cell r="Q38">
            <v>1.9868164017436789E-2</v>
          </cell>
          <cell r="R38">
            <v>2.0204436313201332E-2</v>
          </cell>
          <cell r="S38">
            <v>1.9390345693063121E-2</v>
          </cell>
          <cell r="T38">
            <v>1.8640963812252203E-2</v>
          </cell>
          <cell r="U38">
            <v>1.8867028015722018E-2</v>
          </cell>
          <cell r="V38">
            <v>2.0261726088093832E-2</v>
          </cell>
          <cell r="W38">
            <v>1.9695105865346549E-2</v>
          </cell>
          <cell r="X38">
            <v>2.2542095331736411E-2</v>
          </cell>
          <cell r="Y38">
            <v>2.2478584129180211E-2</v>
          </cell>
        </row>
        <row r="39">
          <cell r="B39">
            <v>8.273022044175027E-4</v>
          </cell>
          <cell r="C39">
            <v>7.8712503786566791E-4</v>
          </cell>
          <cell r="D39">
            <v>7.7395674422045557E-4</v>
          </cell>
          <cell r="E39">
            <v>7.4599201923654574E-4</v>
          </cell>
          <cell r="F39">
            <v>7.4349883733429792E-4</v>
          </cell>
          <cell r="G39">
            <v>7.8803350078730794E-4</v>
          </cell>
          <cell r="H39">
            <v>8.1200127068935962E-4</v>
          </cell>
          <cell r="I39">
            <v>9.4298822694746328E-4</v>
          </cell>
          <cell r="J39">
            <v>9.8600951131093471E-4</v>
          </cell>
          <cell r="K39">
            <v>9.2669762833908441E-4</v>
          </cell>
          <cell r="L39">
            <v>8.8016288636015745E-4</v>
          </cell>
          <cell r="M39">
            <v>9.0286254807284529E-4</v>
          </cell>
          <cell r="N39">
            <v>9.2813710596157306E-4</v>
          </cell>
          <cell r="O39">
            <v>8.8803217585240054E-4</v>
          </cell>
          <cell r="P39">
            <v>8.8509071815348866E-4</v>
          </cell>
          <cell r="Q39">
            <v>8.6069990397818488E-4</v>
          </cell>
          <cell r="R39">
            <v>8.3793453784158575E-4</v>
          </cell>
          <cell r="S39">
            <v>8.8397463949859345E-4</v>
          </cell>
          <cell r="T39">
            <v>9.3455154837544211E-4</v>
          </cell>
          <cell r="U39">
            <v>1.0576409097267129E-3</v>
          </cell>
          <cell r="V39">
            <v>1.1600288947880267E-3</v>
          </cell>
          <cell r="W39">
            <v>1.1401801390633246E-3</v>
          </cell>
          <cell r="X39">
            <v>1.0591209883284995E-3</v>
          </cell>
          <cell r="Y39">
            <v>9.4840647246234523E-4</v>
          </cell>
        </row>
        <row r="40">
          <cell r="B40">
            <v>0.14771307401476172</v>
          </cell>
          <cell r="C40">
            <v>0.1499038360005423</v>
          </cell>
          <cell r="D40">
            <v>0.15089392174771171</v>
          </cell>
          <cell r="E40">
            <v>0.15125875177329975</v>
          </cell>
          <cell r="F40">
            <v>0.13702893835193142</v>
          </cell>
          <cell r="G40">
            <v>0.13182675933754454</v>
          </cell>
          <cell r="H40">
            <v>0.13237241139586345</v>
          </cell>
          <cell r="I40">
            <v>0.12935725356977334</v>
          </cell>
          <cell r="J40">
            <v>0.14478528053060477</v>
          </cell>
          <cell r="K40">
            <v>0.1536370819583146</v>
          </cell>
          <cell r="L40">
            <v>0.16266950638430158</v>
          </cell>
          <cell r="M40">
            <v>0.17190617358837074</v>
          </cell>
          <cell r="N40">
            <v>0.16165977975329832</v>
          </cell>
          <cell r="O40">
            <v>0.1442786837966368</v>
          </cell>
          <cell r="P40">
            <v>0.15305848790480203</v>
          </cell>
          <cell r="Q40">
            <v>0.15081406794655469</v>
          </cell>
          <cell r="R40">
            <v>0.14866704781646106</v>
          </cell>
          <cell r="S40">
            <v>0.14750147528701391</v>
          </cell>
          <cell r="T40">
            <v>0.13322338422736921</v>
          </cell>
          <cell r="U40">
            <v>0.13643221384786217</v>
          </cell>
          <cell r="V40">
            <v>0.13329485386226178</v>
          </cell>
          <cell r="W40">
            <v>0.1416723636153297</v>
          </cell>
          <cell r="X40">
            <v>0.15269493597754966</v>
          </cell>
          <cell r="Y40">
            <v>0.15445223204627848</v>
          </cell>
        </row>
        <row r="41">
          <cell r="B41">
            <v>1.683251716970556E-2</v>
          </cell>
          <cell r="C41">
            <v>1.5574452663605434E-2</v>
          </cell>
          <cell r="D41">
            <v>1.4899796821152864E-2</v>
          </cell>
          <cell r="E41">
            <v>1.5121324985875633E-2</v>
          </cell>
          <cell r="F41">
            <v>1.4609339848753004E-2</v>
          </cell>
          <cell r="G41">
            <v>1.3846953743238449E-2</v>
          </cell>
          <cell r="H41">
            <v>1.3703691586800886E-2</v>
          </cell>
          <cell r="I41">
            <v>1.4085535087739125E-2</v>
          </cell>
          <cell r="J41">
            <v>1.2922412577638919E-2</v>
          </cell>
          <cell r="K41">
            <v>1.2563865457538128E-2</v>
          </cell>
          <cell r="L41">
            <v>1.2578315948040601E-2</v>
          </cell>
          <cell r="M41">
            <v>1.2650692636988033E-2</v>
          </cell>
          <cell r="N41">
            <v>1.2738494368019885E-2</v>
          </cell>
          <cell r="O41">
            <v>1.2375722952968928E-2</v>
          </cell>
          <cell r="P41">
            <v>1.2435033939389186E-2</v>
          </cell>
          <cell r="Q41">
            <v>1.2576775288166862E-2</v>
          </cell>
          <cell r="R41">
            <v>1.2220814079018833E-2</v>
          </cell>
          <cell r="S41">
            <v>1.1628026717232265E-2</v>
          </cell>
          <cell r="T41">
            <v>1.1190001707249684E-2</v>
          </cell>
          <cell r="U41">
            <v>1.1350639033565953E-2</v>
          </cell>
          <cell r="V41">
            <v>1.137481967043202E-2</v>
          </cell>
          <cell r="W41">
            <v>1.142176785077427E-2</v>
          </cell>
          <cell r="X41">
            <v>1.1431888381317363E-2</v>
          </cell>
          <cell r="Y41">
            <v>1.1131636070445193E-2</v>
          </cell>
        </row>
        <row r="42">
          <cell r="B42">
            <v>7.5484301991560398E-3</v>
          </cell>
          <cell r="C42">
            <v>7.7619626606119088E-3</v>
          </cell>
          <cell r="D42">
            <v>7.6659319948200882E-3</v>
          </cell>
          <cell r="E42">
            <v>7.6887573018346415E-3</v>
          </cell>
          <cell r="F42">
            <v>7.269922210234466E-3</v>
          </cell>
          <cell r="G42">
            <v>7.7500050958540859E-3</v>
          </cell>
          <cell r="H42">
            <v>8.4082640342950689E-3</v>
          </cell>
          <cell r="I42">
            <v>1.4475244420042029E-2</v>
          </cell>
          <cell r="J42">
            <v>1.4631876338075707E-2</v>
          </cell>
          <cell r="K42">
            <v>1.7208475705985188E-2</v>
          </cell>
          <cell r="L42">
            <v>1.8650217505483339E-2</v>
          </cell>
          <cell r="M42">
            <v>1.9676872695593026E-2</v>
          </cell>
          <cell r="N42">
            <v>1.9285645117206218E-2</v>
          </cell>
          <cell r="O42">
            <v>1.9368576011510312E-2</v>
          </cell>
          <cell r="P42">
            <v>1.9478269995505663E-2</v>
          </cell>
          <cell r="Q42">
            <v>1.8089258109496336E-2</v>
          </cell>
          <cell r="R42">
            <v>1.6428675494637012E-2</v>
          </cell>
          <cell r="S42">
            <v>1.7180356005654436E-2</v>
          </cell>
          <cell r="T42">
            <v>1.4795953092461581E-2</v>
          </cell>
          <cell r="U42">
            <v>1.4428402417024191E-2</v>
          </cell>
          <cell r="V42">
            <v>1.3721066628600795E-2</v>
          </cell>
          <cell r="W42">
            <v>1.0323583469130451E-2</v>
          </cell>
          <cell r="X42">
            <v>1.0012679100699142E-2</v>
          </cell>
          <cell r="Y42">
            <v>8.0736138565204573E-3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7.9756845506115669E-5</v>
          </cell>
          <cell r="G43">
            <v>9.7177483358485729E-4</v>
          </cell>
          <cell r="H43">
            <v>2.3993499651992264E-3</v>
          </cell>
          <cell r="I43">
            <v>3.8245662695715484E-3</v>
          </cell>
          <cell r="J43">
            <v>4.7462968740047927E-3</v>
          </cell>
          <cell r="K43">
            <v>4.6256215418579586E-3</v>
          </cell>
          <cell r="L43">
            <v>4.8141093468693896E-3</v>
          </cell>
          <cell r="M43">
            <v>4.3287667772881058E-3</v>
          </cell>
          <cell r="N43">
            <v>3.4722287938849521E-3</v>
          </cell>
          <cell r="O43">
            <v>3.4170949694168119E-3</v>
          </cell>
          <cell r="P43">
            <v>2.4893203264565421E-3</v>
          </cell>
          <cell r="Q43">
            <v>1.8456815829267677E-3</v>
          </cell>
          <cell r="R43">
            <v>1.8606896004414906E-3</v>
          </cell>
          <cell r="S43">
            <v>1.678740602357804E-3</v>
          </cell>
          <cell r="T43">
            <v>1.0045441785574147E-3</v>
          </cell>
          <cell r="U43">
            <v>7.8303330447251527E-4</v>
          </cell>
          <cell r="V43">
            <v>6.1314215684630429E-4</v>
          </cell>
          <cell r="W43">
            <v>5.9521138113733025E-4</v>
          </cell>
          <cell r="X43">
            <v>2.649074293295785E-4</v>
          </cell>
          <cell r="Y43">
            <v>5.9442011031681832E-5</v>
          </cell>
        </row>
        <row r="44">
          <cell r="B44">
            <v>6.1512347182816106E-3</v>
          </cell>
          <cell r="C44">
            <v>6.3643428546762363E-3</v>
          </cell>
          <cell r="D44">
            <v>6.115449629906693E-3</v>
          </cell>
          <cell r="E44">
            <v>6.4947396238283321E-3</v>
          </cell>
          <cell r="F44">
            <v>5.7640207452205362E-3</v>
          </cell>
          <cell r="G44">
            <v>5.4111072991746261E-3</v>
          </cell>
          <cell r="H44">
            <v>5.233898497443666E-3</v>
          </cell>
          <cell r="I44">
            <v>4.9776183279390904E-3</v>
          </cell>
          <cell r="J44">
            <v>4.9624878670924792E-3</v>
          </cell>
          <cell r="K44">
            <v>4.5457884894664104E-3</v>
          </cell>
          <cell r="L44">
            <v>4.3021015397993268E-3</v>
          </cell>
          <cell r="M44">
            <v>4.3639431071311532E-3</v>
          </cell>
          <cell r="N44">
            <v>5.1978008967990749E-3</v>
          </cell>
          <cell r="O44">
            <v>6.3076459565445282E-3</v>
          </cell>
          <cell r="P44">
            <v>6.4804610150741813E-3</v>
          </cell>
          <cell r="Q44">
            <v>6.5341850762012108E-3</v>
          </cell>
          <cell r="R44">
            <v>6.4133855076193014E-3</v>
          </cell>
          <cell r="S44">
            <v>6.309860438980049E-3</v>
          </cell>
          <cell r="T44">
            <v>6.2815656549309951E-3</v>
          </cell>
          <cell r="U44">
            <v>5.8131475459345747E-3</v>
          </cell>
          <cell r="V44">
            <v>5.6441560237928696E-3</v>
          </cell>
          <cell r="W44">
            <v>5.6537624460365867E-3</v>
          </cell>
          <cell r="X44">
            <v>5.6769680190055108E-3</v>
          </cell>
          <cell r="Y44">
            <v>5.5986337447204082E-3</v>
          </cell>
        </row>
        <row r="45">
          <cell r="B45">
            <v>6.0674065039113898E-4</v>
          </cell>
          <cell r="C45">
            <v>6.9412433222290203E-4</v>
          </cell>
          <cell r="D45">
            <v>6.8400738788618393E-4</v>
          </cell>
          <cell r="E45">
            <v>6.3553929643564346E-4</v>
          </cell>
          <cell r="F45">
            <v>6.4561948215703505E-4</v>
          </cell>
          <cell r="G45">
            <v>7.0514218283211638E-4</v>
          </cell>
          <cell r="H45">
            <v>6.2748634194556682E-4</v>
          </cell>
          <cell r="I45">
            <v>6.27323169555581E-4</v>
          </cell>
          <cell r="J45">
            <v>6.2288651995659494E-4</v>
          </cell>
          <cell r="K45">
            <v>9.8951989503521338E-4</v>
          </cell>
          <cell r="L45">
            <v>1.2698810561001977E-3</v>
          </cell>
          <cell r="M45">
            <v>1.4291903333491503E-3</v>
          </cell>
          <cell r="N45">
            <v>1.4075200409444028E-3</v>
          </cell>
          <cell r="O45">
            <v>1.4419298191751537E-3</v>
          </cell>
          <cell r="P45">
            <v>1.3979250177138006E-3</v>
          </cell>
          <cell r="Q45">
            <v>1.4038010168564766E-3</v>
          </cell>
          <cell r="R45">
            <v>1.3937911463957617E-3</v>
          </cell>
          <cell r="S45">
            <v>1.2586977276826147E-3</v>
          </cell>
          <cell r="T45">
            <v>1.1068672276676116E-3</v>
          </cell>
          <cell r="U45">
            <v>8.2253267801979369E-4</v>
          </cell>
          <cell r="V45">
            <v>7.8835216083933683E-4</v>
          </cell>
          <cell r="W45">
            <v>8.7258817810572211E-4</v>
          </cell>
          <cell r="X45">
            <v>8.0018177487691054E-4</v>
          </cell>
          <cell r="Y45">
            <v>6.1333145731129566E-4</v>
          </cell>
        </row>
        <row r="46">
          <cell r="B46">
            <v>8.1835318503353394E-3</v>
          </cell>
          <cell r="C46">
            <v>7.6559415923368292E-3</v>
          </cell>
          <cell r="D46">
            <v>7.6391929839430585E-3</v>
          </cell>
          <cell r="E46">
            <v>7.9019618815649503E-3</v>
          </cell>
          <cell r="F46">
            <v>8.0092231368512016E-3</v>
          </cell>
          <cell r="G46">
            <v>7.7659209358964532E-3</v>
          </cell>
          <cell r="H46">
            <v>7.4418860570656525E-3</v>
          </cell>
          <cell r="I46">
            <v>5.798650306670451E-3</v>
          </cell>
          <cell r="J46">
            <v>4.5392325199795939E-3</v>
          </cell>
          <cell r="K46">
            <v>3.2290820805922485E-3</v>
          </cell>
          <cell r="L46">
            <v>2.5045531222635917E-3</v>
          </cell>
          <cell r="M46">
            <v>1.2635855988906433E-3</v>
          </cell>
          <cell r="N46">
            <v>6.2887305110284793E-4</v>
          </cell>
          <cell r="O46">
            <v>1.5044550711362924E-3</v>
          </cell>
          <cell r="P46">
            <v>1.0581831953618778E-3</v>
          </cell>
          <cell r="Q46">
            <v>5.5866716972046207E-4</v>
          </cell>
          <cell r="R46">
            <v>1.1528526396774263E-3</v>
          </cell>
          <cell r="S46">
            <v>8.1643971339153245E-4</v>
          </cell>
          <cell r="T46">
            <v>6.9165715031686088E-4</v>
          </cell>
          <cell r="U46">
            <v>1.1645513571823742E-3</v>
          </cell>
          <cell r="V46">
            <v>1.2168628372347153E-3</v>
          </cell>
          <cell r="W46">
            <v>1.0525867922375216E-3</v>
          </cell>
          <cell r="X46">
            <v>5.7658833951950762E-4</v>
          </cell>
          <cell r="Y46">
            <v>7.112971375991164E-4</v>
          </cell>
        </row>
        <row r="47">
          <cell r="B47">
            <v>9.4933860434604899E-3</v>
          </cell>
          <cell r="C47">
            <v>8.0460985600424063E-3</v>
          </cell>
          <cell r="D47">
            <v>7.1793482135972418E-3</v>
          </cell>
          <cell r="E47">
            <v>7.3889909219260553E-3</v>
          </cell>
          <cell r="F47">
            <v>7.006303765938496E-3</v>
          </cell>
          <cell r="G47">
            <v>6.5031608048656681E-3</v>
          </cell>
          <cell r="H47">
            <v>6.8409660757760022E-3</v>
          </cell>
          <cell r="I47">
            <v>6.150383890819542E-3</v>
          </cell>
          <cell r="J47">
            <v>5.867544020756601E-3</v>
          </cell>
          <cell r="K47">
            <v>6.301428371244794E-3</v>
          </cell>
          <cell r="L47">
            <v>6.0949091205883387E-3</v>
          </cell>
          <cell r="M47">
            <v>7.8048817380937403E-3</v>
          </cell>
          <cell r="N47">
            <v>7.3505254004446827E-3</v>
          </cell>
          <cell r="O47">
            <v>6.2685306913155903E-3</v>
          </cell>
          <cell r="P47">
            <v>7.8364553393983957E-3</v>
          </cell>
          <cell r="Q47">
            <v>7.0779048096788998E-3</v>
          </cell>
          <cell r="R47">
            <v>6.9108354941532909E-3</v>
          </cell>
          <cell r="S47">
            <v>7.0401521747930238E-3</v>
          </cell>
          <cell r="T47">
            <v>7.8687422115349438E-3</v>
          </cell>
          <cell r="U47">
            <v>7.1776507852734728E-3</v>
          </cell>
          <cell r="V47">
            <v>7.1450768885482603E-3</v>
          </cell>
          <cell r="W47">
            <v>1.206934335235035E-2</v>
          </cell>
          <cell r="X47">
            <v>1.9283386319506223E-2</v>
          </cell>
          <cell r="Y47">
            <v>2.3839635901042388E-2</v>
          </cell>
        </row>
        <row r="48">
          <cell r="B48">
            <v>9.8932956993982944E-4</v>
          </cell>
          <cell r="C48">
            <v>9.8498488091855897E-4</v>
          </cell>
          <cell r="D48">
            <v>9.5739094405789026E-4</v>
          </cell>
          <cell r="E48">
            <v>9.1863058518111258E-4</v>
          </cell>
          <cell r="F48">
            <v>9.0595155254825953E-4</v>
          </cell>
          <cell r="G48">
            <v>8.9300112094022586E-4</v>
          </cell>
          <cell r="H48">
            <v>9.2130025966844723E-4</v>
          </cell>
          <cell r="I48">
            <v>9.5123752623647883E-4</v>
          </cell>
          <cell r="J48">
            <v>1.030785731378947E-3</v>
          </cell>
          <cell r="K48">
            <v>1.0724865233242445E-3</v>
          </cell>
          <cell r="L48">
            <v>1.1313346329647456E-3</v>
          </cell>
          <cell r="M48">
            <v>1.2280099193521681E-3</v>
          </cell>
          <cell r="N48">
            <v>1.2390395532108948E-3</v>
          </cell>
          <cell r="O48">
            <v>1.2128724141716089E-3</v>
          </cell>
          <cell r="P48">
            <v>1.1420645624337022E-3</v>
          </cell>
          <cell r="Q48">
            <v>1.0760580006356683E-3</v>
          </cell>
          <cell r="R48">
            <v>1.0688932726169824E-3</v>
          </cell>
          <cell r="S48">
            <v>1.1391706219692366E-3</v>
          </cell>
          <cell r="T48">
            <v>1.2408473854594424E-3</v>
          </cell>
          <cell r="U48">
            <v>1.8170227989308225E-3</v>
          </cell>
          <cell r="V48">
            <v>1.9899982121168833E-3</v>
          </cell>
          <cell r="W48">
            <v>1.9721085497024031E-3</v>
          </cell>
          <cell r="X48">
            <v>1.6028007612208853E-3</v>
          </cell>
          <cell r="Y48">
            <v>1.2503897683036357E-3</v>
          </cell>
        </row>
        <row r="49">
          <cell r="B49">
            <v>3.5187293004008927E-2</v>
          </cell>
          <cell r="C49">
            <v>3.4488279135553614E-2</v>
          </cell>
          <cell r="D49">
            <v>3.5140424360600893E-2</v>
          </cell>
          <cell r="E49">
            <v>3.4272585856679021E-2</v>
          </cell>
          <cell r="F49">
            <v>3.4701787390116465E-2</v>
          </cell>
          <cell r="G49">
            <v>3.5520717083440276E-2</v>
          </cell>
          <cell r="H49">
            <v>3.5411704606734651E-2</v>
          </cell>
          <cell r="I49">
            <v>3.6302064742838522E-2</v>
          </cell>
          <cell r="J49">
            <v>3.8813369795151473E-2</v>
          </cell>
          <cell r="K49">
            <v>4.3023747318776943E-2</v>
          </cell>
          <cell r="L49">
            <v>4.3323076949980777E-2</v>
          </cell>
          <cell r="M49">
            <v>4.1453444247395832E-2</v>
          </cell>
          <cell r="N49">
            <v>3.8705607239445758E-2</v>
          </cell>
          <cell r="O49">
            <v>3.5510803656315232E-2</v>
          </cell>
          <cell r="P49">
            <v>3.5167269036487134E-2</v>
          </cell>
          <cell r="Q49">
            <v>3.4523958302761719E-2</v>
          </cell>
          <cell r="R49">
            <v>3.1604187802655836E-2</v>
          </cell>
          <cell r="S49">
            <v>3.0691925935757328E-2</v>
          </cell>
          <cell r="T49">
            <v>3.2134546740053338E-2</v>
          </cell>
          <cell r="U49">
            <v>2.8871441038809467E-2</v>
          </cell>
          <cell r="V49">
            <v>2.7714990793745609E-2</v>
          </cell>
          <cell r="W49">
            <v>2.7135749173825049E-2</v>
          </cell>
          <cell r="X49">
            <v>2.7722413856701978E-2</v>
          </cell>
          <cell r="Y49">
            <v>2.7209632966000867E-2</v>
          </cell>
        </row>
        <row r="50">
          <cell r="B50">
            <v>1.4574109597735559E-3</v>
          </cell>
          <cell r="C50">
            <v>1.3216748416467914E-3</v>
          </cell>
          <cell r="D50">
            <v>1.2911062746782573E-3</v>
          </cell>
          <cell r="E50">
            <v>1.2793367295974368E-3</v>
          </cell>
          <cell r="F50">
            <v>1.2874503934382612E-3</v>
          </cell>
          <cell r="G50">
            <v>1.2817563942690313E-3</v>
          </cell>
          <cell r="H50">
            <v>1.3128959365237168E-3</v>
          </cell>
          <cell r="I50">
            <v>1.3308377270094089E-3</v>
          </cell>
          <cell r="J50">
            <v>1.3497858326192128E-3</v>
          </cell>
          <cell r="K50">
            <v>1.3704449429054848E-3</v>
          </cell>
          <cell r="L50">
            <v>1.3782519861013911E-3</v>
          </cell>
          <cell r="M50">
            <v>1.374835868373211E-3</v>
          </cell>
          <cell r="N50">
            <v>1.3745423117657956E-3</v>
          </cell>
          <cell r="O50">
            <v>1.354850324491127E-3</v>
          </cell>
          <cell r="P50">
            <v>1.3345814703055511E-3</v>
          </cell>
          <cell r="Q50">
            <v>1.3269705157509856E-3</v>
          </cell>
          <cell r="R50">
            <v>1.3270009985051586E-3</v>
          </cell>
          <cell r="S50">
            <v>1.4215637531811009E-3</v>
          </cell>
          <cell r="T50">
            <v>1.5892550193548816E-3</v>
          </cell>
          <cell r="U50">
            <v>1.6763657652658756E-3</v>
          </cell>
          <cell r="V50">
            <v>1.685640463420061E-3</v>
          </cell>
          <cell r="W50">
            <v>1.6237375463434914E-3</v>
          </cell>
          <cell r="X50">
            <v>1.5581220091189477E-3</v>
          </cell>
          <cell r="Y50">
            <v>1.4494080840939064E-3</v>
          </cell>
        </row>
        <row r="51">
          <cell r="B51">
            <v>1.0941288945507997E-3</v>
          </cell>
          <cell r="C51">
            <v>1.0028015384175824E-3</v>
          </cell>
          <cell r="D51">
            <v>8.0911578342563102E-4</v>
          </cell>
          <cell r="E51">
            <v>7.5890018484089385E-4</v>
          </cell>
          <cell r="F51">
            <v>8.2897414506026155E-4</v>
          </cell>
          <cell r="G51">
            <v>8.5205445696371707E-4</v>
          </cell>
          <cell r="H51">
            <v>9.0425143456971031E-4</v>
          </cell>
          <cell r="I51">
            <v>9.5876202760168769E-4</v>
          </cell>
          <cell r="J51">
            <v>1.2603612151246366E-3</v>
          </cell>
          <cell r="K51">
            <v>1.461929964040329E-3</v>
          </cell>
          <cell r="L51">
            <v>1.406522947493822E-3</v>
          </cell>
          <cell r="M51">
            <v>1.4439811292206895E-3</v>
          </cell>
          <cell r="N51">
            <v>1.2600772644271495E-3</v>
          </cell>
          <cell r="O51">
            <v>1.2486431577210329E-3</v>
          </cell>
          <cell r="P51">
            <v>1.2269330328097813E-3</v>
          </cell>
          <cell r="Q51">
            <v>1.2948282445785617E-3</v>
          </cell>
          <cell r="R51">
            <v>1.4217828960062704E-3</v>
          </cell>
          <cell r="S51">
            <v>1.5279349888927742E-3</v>
          </cell>
          <cell r="T51">
            <v>1.9375888798620698E-3</v>
          </cell>
          <cell r="U51">
            <v>2.1289929110489994E-3</v>
          </cell>
          <cell r="V51">
            <v>2.2269712711379258E-3</v>
          </cell>
          <cell r="W51">
            <v>2.1031131808347753E-3</v>
          </cell>
          <cell r="X51">
            <v>1.8559371085240543E-3</v>
          </cell>
          <cell r="Y51">
            <v>1.4229663441094641E-3</v>
          </cell>
        </row>
        <row r="52">
          <cell r="B52">
            <v>3.5572272642420632E-4</v>
          </cell>
          <cell r="C52">
            <v>3.3883335943028304E-4</v>
          </cell>
          <cell r="D52">
            <v>3.1691689957376719E-4</v>
          </cell>
          <cell r="E52">
            <v>3.0367137441272932E-4</v>
          </cell>
          <cell r="F52">
            <v>3.0788670384696238E-4</v>
          </cell>
          <cell r="G52">
            <v>3.0409582755277093E-4</v>
          </cell>
          <cell r="H52">
            <v>3.1015856558445708E-4</v>
          </cell>
          <cell r="I52">
            <v>3.3926549729826745E-4</v>
          </cell>
          <cell r="J52">
            <v>3.5021738732597251E-4</v>
          </cell>
          <cell r="K52">
            <v>3.4488623539444252E-4</v>
          </cell>
          <cell r="L52">
            <v>3.4775699359628078E-4</v>
          </cell>
          <cell r="M52">
            <v>3.5079028379410954E-4</v>
          </cell>
          <cell r="N52">
            <v>3.5315551497610941E-4</v>
          </cell>
          <cell r="O52">
            <v>3.4442860984544777E-4</v>
          </cell>
          <cell r="P52">
            <v>3.3788877828731177E-4</v>
          </cell>
          <cell r="Q52">
            <v>3.3448239454785927E-4</v>
          </cell>
          <cell r="R52">
            <v>3.3809293589299268E-4</v>
          </cell>
          <cell r="S52">
            <v>3.600077307251209E-4</v>
          </cell>
          <cell r="T52">
            <v>3.9882213885509621E-4</v>
          </cell>
          <cell r="U52">
            <v>4.5769868198898583E-4</v>
          </cell>
          <cell r="V52">
            <v>4.884296528747114E-4</v>
          </cell>
          <cell r="W52">
            <v>4.784830533407257E-4</v>
          </cell>
          <cell r="X52">
            <v>4.4975600334488865E-4</v>
          </cell>
          <cell r="Y52">
            <v>4.2559982952943888E-4</v>
          </cell>
        </row>
        <row r="53">
          <cell r="B53">
            <v>2.1923593333307591E-2</v>
          </cell>
          <cell r="C53">
            <v>2.3083996090110036E-2</v>
          </cell>
          <cell r="D53">
            <v>2.3046654716247901E-2</v>
          </cell>
          <cell r="E53">
            <v>2.3980705988834266E-2</v>
          </cell>
          <cell r="F53">
            <v>2.2713592971739069E-2</v>
          </cell>
          <cell r="G53">
            <v>2.3083525528602336E-2</v>
          </cell>
          <cell r="H53">
            <v>2.2864510397995665E-2</v>
          </cell>
          <cell r="I53">
            <v>2.2561141673785087E-2</v>
          </cell>
          <cell r="J53">
            <v>2.8581452578656526E-2</v>
          </cell>
          <cell r="K53">
            <v>3.0012321768903578E-2</v>
          </cell>
          <cell r="L53">
            <v>2.8826428001042018E-2</v>
          </cell>
          <cell r="M53">
            <v>2.9823545274279099E-2</v>
          </cell>
          <cell r="N53">
            <v>1.6682435073376346E-2</v>
          </cell>
          <cell r="O53">
            <v>7.4176894103497037E-3</v>
          </cell>
          <cell r="P53">
            <v>5.261919961335554E-3</v>
          </cell>
          <cell r="Q53">
            <v>3.5175525508188902E-3</v>
          </cell>
          <cell r="R53">
            <v>4.3663393333825224E-3</v>
          </cell>
          <cell r="S53">
            <v>5.1902003166272312E-3</v>
          </cell>
          <cell r="T53">
            <v>3.7602237075307324E-3</v>
          </cell>
          <cell r="U53">
            <v>4.4246089110877287E-3</v>
          </cell>
          <cell r="V53">
            <v>3.4933323376039162E-3</v>
          </cell>
          <cell r="W53">
            <v>4.6718894956984721E-3</v>
          </cell>
          <cell r="X53">
            <v>2.9051828372096376E-3</v>
          </cell>
          <cell r="Y53">
            <v>4.4347197076420918E-3</v>
          </cell>
        </row>
        <row r="54">
          <cell r="B54">
            <v>2.7654854979859492E-3</v>
          </cell>
          <cell r="C54">
            <v>2.4637516996452017E-3</v>
          </cell>
          <cell r="D54">
            <v>3.2073200837673824E-3</v>
          </cell>
          <cell r="E54">
            <v>2.8483423627441973E-3</v>
          </cell>
          <cell r="F54">
            <v>2.6170054112752156E-3</v>
          </cell>
          <cell r="G54">
            <v>3.3437893249398921E-3</v>
          </cell>
          <cell r="H54">
            <v>3.2728581333185025E-3</v>
          </cell>
          <cell r="I54">
            <v>4.1985222938280779E-3</v>
          </cell>
          <cell r="J54">
            <v>5.6035473597670455E-3</v>
          </cell>
          <cell r="K54">
            <v>5.0357141027139894E-3</v>
          </cell>
          <cell r="L54">
            <v>3.9847516058059817E-3</v>
          </cell>
          <cell r="M54">
            <v>2.6556857209025886E-3</v>
          </cell>
          <cell r="N54">
            <v>9.7803955188264027E-4</v>
          </cell>
          <cell r="O54">
            <v>1.4535837091004349E-3</v>
          </cell>
          <cell r="P54">
            <v>1.2356950315313819E-3</v>
          </cell>
          <cell r="Q54">
            <v>2.0820955779899705E-3</v>
          </cell>
          <cell r="R54">
            <v>2.8126227226355932E-3</v>
          </cell>
          <cell r="S54">
            <v>4.5773512040731467E-3</v>
          </cell>
          <cell r="T54">
            <v>4.5565632465150337E-3</v>
          </cell>
          <cell r="U54">
            <v>4.4755029430710172E-3</v>
          </cell>
          <cell r="V54">
            <v>4.5821761885908429E-3</v>
          </cell>
          <cell r="W54">
            <v>4.4094049330104636E-3</v>
          </cell>
          <cell r="X54">
            <v>4.6737074461721427E-3</v>
          </cell>
          <cell r="Y54">
            <v>4.7588996997522132E-3</v>
          </cell>
        </row>
        <row r="55">
          <cell r="B55">
            <v>4.6550209799330326E-2</v>
          </cell>
          <cell r="C55">
            <v>4.8653546733827033E-2</v>
          </cell>
          <cell r="D55">
            <v>4.736804301005549E-2</v>
          </cell>
          <cell r="E55">
            <v>4.8924576713987457E-2</v>
          </cell>
          <cell r="F55">
            <v>4.7767339552782256E-2</v>
          </cell>
          <cell r="G55">
            <v>4.8315372852133047E-2</v>
          </cell>
          <cell r="H55">
            <v>4.2965565987364271E-2</v>
          </cell>
          <cell r="I55">
            <v>3.0573594317554253E-2</v>
          </cell>
          <cell r="J55">
            <v>2.3487195834237761E-2</v>
          </cell>
          <cell r="K55">
            <v>2.3539700457119065E-2</v>
          </cell>
          <cell r="L55">
            <v>2.273300280141944E-2</v>
          </cell>
          <cell r="M55">
            <v>2.3417546071000835E-2</v>
          </cell>
          <cell r="N55">
            <v>2.4434766592536319E-2</v>
          </cell>
          <cell r="O55">
            <v>2.3926204233239424E-2</v>
          </cell>
          <cell r="P55">
            <v>2.3239765781668528E-2</v>
          </cell>
          <cell r="Q55">
            <v>2.384821141703258E-2</v>
          </cell>
          <cell r="R55">
            <v>2.3492317065017653E-2</v>
          </cell>
          <cell r="S55">
            <v>2.2415109429081738E-2</v>
          </cell>
          <cell r="T55">
            <v>2.41630242380956E-2</v>
          </cell>
          <cell r="U55">
            <v>2.3188686675820615E-2</v>
          </cell>
          <cell r="V55">
            <v>2.4283330062907189E-2</v>
          </cell>
          <cell r="W55">
            <v>2.2416483970753107E-2</v>
          </cell>
          <cell r="X55">
            <v>2.2168670834495929E-2</v>
          </cell>
          <cell r="Y55">
            <v>2.6673977842183966E-2</v>
          </cell>
        </row>
        <row r="56">
          <cell r="B56">
            <v>2.0798012896547629E-2</v>
          </cell>
          <cell r="C56">
            <v>2.1053241795269628E-2</v>
          </cell>
          <cell r="D56">
            <v>2.0814433238979441E-2</v>
          </cell>
          <cell r="E56">
            <v>2.116194893211832E-2</v>
          </cell>
          <cell r="F56">
            <v>2.1218398125852665E-2</v>
          </cell>
          <cell r="G56">
            <v>2.1427959247986489E-2</v>
          </cell>
          <cell r="H56">
            <v>2.111182145174733E-2</v>
          </cell>
          <cell r="I56">
            <v>2.120239403951776E-2</v>
          </cell>
          <cell r="J56">
            <v>2.0708288702742082E-2</v>
          </cell>
          <cell r="K56">
            <v>2.1084237505032979E-2</v>
          </cell>
          <cell r="L56">
            <v>2.1060379882898113E-2</v>
          </cell>
          <cell r="M56">
            <v>2.0093509314607561E-2</v>
          </cell>
          <cell r="N56">
            <v>1.7943426180034694E-2</v>
          </cell>
          <cell r="O56">
            <v>1.6721892949392733E-2</v>
          </cell>
          <cell r="P56">
            <v>1.6627361445943758E-2</v>
          </cell>
          <cell r="Q56">
            <v>1.6916747039189592E-2</v>
          </cell>
          <cell r="R56">
            <v>1.6779657000078104E-2</v>
          </cell>
          <cell r="S56">
            <v>1.5238263362902677E-2</v>
          </cell>
          <cell r="T56">
            <v>1.4478631976198022E-2</v>
          </cell>
          <cell r="U56">
            <v>1.4848956454186374E-2</v>
          </cell>
          <cell r="V56">
            <v>1.415425884125894E-2</v>
          </cell>
          <cell r="W56">
            <v>1.4427389441802527E-2</v>
          </cell>
          <cell r="X56">
            <v>1.661459186159998E-2</v>
          </cell>
          <cell r="Y56">
            <v>1.6721776653843199E-2</v>
          </cell>
        </row>
        <row r="57">
          <cell r="B57">
            <v>0.27679484968384138</v>
          </cell>
          <cell r="C57">
            <v>0.27637190185392502</v>
          </cell>
          <cell r="D57">
            <v>0.26111027410034254</v>
          </cell>
          <cell r="E57">
            <v>0.25798141163074378</v>
          </cell>
          <cell r="F57">
            <v>0.2553120545226733</v>
          </cell>
          <cell r="G57">
            <v>0.23234580357794554</v>
          </cell>
          <cell r="H57">
            <v>0.23139356152968812</v>
          </cell>
          <cell r="I57">
            <v>0.22704733671553834</v>
          </cell>
          <cell r="J57">
            <v>0.22372236139770563</v>
          </cell>
          <cell r="K57">
            <v>0.23305382522833781</v>
          </cell>
          <cell r="L57">
            <v>0.22601311450190215</v>
          </cell>
          <cell r="M57">
            <v>0.22866904933606891</v>
          </cell>
          <cell r="N57">
            <v>0.22846040538621504</v>
          </cell>
          <cell r="O57">
            <v>0.23167684903515373</v>
          </cell>
          <cell r="P57">
            <v>0.22715118582353916</v>
          </cell>
          <cell r="Q57">
            <v>0.22842898381444485</v>
          </cell>
          <cell r="R57">
            <v>0.22980525224418544</v>
          </cell>
          <cell r="S57">
            <v>0.22935221575856055</v>
          </cell>
          <cell r="T57">
            <v>0.23089379703117657</v>
          </cell>
          <cell r="U57">
            <v>0.22492527325175418</v>
          </cell>
          <cell r="V57">
            <v>0.22503859301847173</v>
          </cell>
          <cell r="W57">
            <v>0.229702098860221</v>
          </cell>
          <cell r="X57">
            <v>0.24527371842079149</v>
          </cell>
          <cell r="Y57">
            <v>0.24594425588946073</v>
          </cell>
        </row>
        <row r="58">
          <cell r="B58">
            <v>6.2274217515006901E-3</v>
          </cell>
          <cell r="C58">
            <v>4.5988329644856977E-3</v>
          </cell>
          <cell r="D58">
            <v>3.2125084278379749E-3</v>
          </cell>
          <cell r="E58">
            <v>2.9856555151236263E-3</v>
          </cell>
          <cell r="F58">
            <v>2.947102387743707E-3</v>
          </cell>
          <cell r="G58">
            <v>3.1751735859945908E-3</v>
          </cell>
          <cell r="H58">
            <v>3.0593706275210998E-3</v>
          </cell>
          <cell r="I58">
            <v>3.2426385810773715E-3</v>
          </cell>
          <cell r="J58">
            <v>3.5216611906135169E-3</v>
          </cell>
          <cell r="K58">
            <v>3.8445977937424901E-3</v>
          </cell>
          <cell r="L58">
            <v>3.705914582449656E-3</v>
          </cell>
          <cell r="M58">
            <v>3.9349123027328445E-3</v>
          </cell>
          <cell r="N58">
            <v>3.8941478948873796E-3</v>
          </cell>
          <cell r="O58">
            <v>3.657383091993587E-3</v>
          </cell>
          <cell r="P58">
            <v>3.8552066887463476E-3</v>
          </cell>
          <cell r="Q58">
            <v>3.3690759222357301E-3</v>
          </cell>
          <cell r="R58">
            <v>3.3304716914149901E-3</v>
          </cell>
          <cell r="S58">
            <v>4.2624374569164734E-3</v>
          </cell>
          <cell r="T58">
            <v>6.3319888692489864E-3</v>
          </cell>
          <cell r="U58">
            <v>8.7791862560385719E-3</v>
          </cell>
          <cell r="V58">
            <v>9.3197660096788256E-3</v>
          </cell>
          <cell r="W58">
            <v>8.7153460190476182E-3</v>
          </cell>
          <cell r="X58">
            <v>7.3286072755637793E-3</v>
          </cell>
          <cell r="Y58">
            <v>6.0578636087520012E-3</v>
          </cell>
        </row>
        <row r="59">
          <cell r="B59">
            <v>2.0980197431542764E-3</v>
          </cell>
          <cell r="C59">
            <v>1.8018311164182666E-3</v>
          </cell>
          <cell r="D59">
            <v>2.1650937136635669E-3</v>
          </cell>
          <cell r="E59">
            <v>2.336713540840515E-3</v>
          </cell>
          <cell r="F59">
            <v>2.4331424036185714E-3</v>
          </cell>
          <cell r="G59">
            <v>6.6054263465950922E-3</v>
          </cell>
          <cell r="H59">
            <v>9.6296748216051428E-3</v>
          </cell>
          <cell r="I59">
            <v>1.4320014068306328E-2</v>
          </cell>
          <cell r="J59">
            <v>2.3497373616004024E-2</v>
          </cell>
          <cell r="K59">
            <v>2.5610493337250743E-2</v>
          </cell>
          <cell r="L59">
            <v>2.6394347754903943E-2</v>
          </cell>
          <cell r="M59">
            <v>2.6518824593885292E-2</v>
          </cell>
          <cell r="N59">
            <v>2.5925929645907519E-2</v>
          </cell>
          <cell r="O59">
            <v>2.0047900198109345E-2</v>
          </cell>
          <cell r="P59">
            <v>1.9121096520524648E-2</v>
          </cell>
          <cell r="Q59">
            <v>1.9229871026821641E-2</v>
          </cell>
          <cell r="R59">
            <v>1.7131446682741174E-2</v>
          </cell>
          <cell r="S59">
            <v>1.6399706375710976E-2</v>
          </cell>
          <cell r="T59">
            <v>1.6454794476047859E-2</v>
          </cell>
          <cell r="U59">
            <v>1.2911836470807616E-2</v>
          </cell>
          <cell r="V59">
            <v>1.0829171326398285E-2</v>
          </cell>
          <cell r="W59">
            <v>7.2250017734387263E-3</v>
          </cell>
          <cell r="X59">
            <v>6.7329813033539347E-3</v>
          </cell>
          <cell r="Y59">
            <v>3.9494144089913313E-3</v>
          </cell>
        </row>
        <row r="60">
          <cell r="B60">
            <v>3.6360382478172176E-3</v>
          </cell>
          <cell r="C60">
            <v>3.7524822406799379E-3</v>
          </cell>
          <cell r="D60">
            <v>3.6681894845055742E-3</v>
          </cell>
          <cell r="E60">
            <v>3.7777592320658478E-3</v>
          </cell>
          <cell r="F60">
            <v>3.6946223870528831E-3</v>
          </cell>
          <cell r="G60">
            <v>3.7424028234313406E-3</v>
          </cell>
          <cell r="H60">
            <v>3.4298708296217448E-3</v>
          </cell>
          <cell r="I60">
            <v>2.8238004155860183E-3</v>
          </cell>
          <cell r="J60">
            <v>1.68083622766781E-3</v>
          </cell>
          <cell r="K60">
            <v>1.6573018764217333E-3</v>
          </cell>
          <cell r="L60">
            <v>1.5420203267391627E-3</v>
          </cell>
          <cell r="M60">
            <v>1.5878848323626774E-3</v>
          </cell>
          <cell r="N60">
            <v>1.603264022237038E-3</v>
          </cell>
          <cell r="O60">
            <v>1.4815819907296949E-3</v>
          </cell>
          <cell r="P60">
            <v>1.5754022726075622E-3</v>
          </cell>
          <cell r="Q60">
            <v>1.4212152507688941E-3</v>
          </cell>
          <cell r="R60">
            <v>1.7969738560432099E-3</v>
          </cell>
          <cell r="S60">
            <v>2.4705011961973782E-3</v>
          </cell>
          <cell r="T60">
            <v>2.3995928026022194E-3</v>
          </cell>
          <cell r="U60">
            <v>2.8278533411030594E-3</v>
          </cell>
          <cell r="V60">
            <v>3.1503036290320514E-3</v>
          </cell>
          <cell r="W60">
            <v>3.2310382280900914E-3</v>
          </cell>
          <cell r="X60">
            <v>3.264520715815743E-3</v>
          </cell>
          <cell r="Y60">
            <v>3.2550257221271969E-3</v>
          </cell>
        </row>
        <row r="61">
          <cell r="B61">
            <v>2.6317372140519133E-2</v>
          </cell>
          <cell r="C61">
            <v>3.4614798447143359E-2</v>
          </cell>
          <cell r="D61">
            <v>3.6693871365475826E-2</v>
          </cell>
          <cell r="E61">
            <v>2.8247856105161669E-2</v>
          </cell>
          <cell r="F61">
            <v>2.9398221710719201E-2</v>
          </cell>
          <cell r="G61">
            <v>2.5293558122408709E-2</v>
          </cell>
          <cell r="H61">
            <v>2.2669881598806334E-2</v>
          </cell>
          <cell r="I61">
            <v>1.8834521360366306E-2</v>
          </cell>
          <cell r="J61">
            <v>2.7687946699169252E-2</v>
          </cell>
          <cell r="K61">
            <v>3.3606022416986632E-2</v>
          </cell>
          <cell r="L61">
            <v>3.6128382846996918E-2</v>
          </cell>
          <cell r="M61">
            <v>3.9553470573868259E-2</v>
          </cell>
          <cell r="N61">
            <v>4.7115463933606973E-2</v>
          </cell>
          <cell r="O61">
            <v>5.0036217822731939E-2</v>
          </cell>
          <cell r="P61">
            <v>5.1111334316115822E-2</v>
          </cell>
          <cell r="Q61">
            <v>4.4484259962827018E-2</v>
          </cell>
          <cell r="R61">
            <v>4.4227616818005938E-2</v>
          </cell>
          <cell r="S61">
            <v>4.2362303188682456E-2</v>
          </cell>
          <cell r="T61">
            <v>4.3541313745725639E-2</v>
          </cell>
          <cell r="U61">
            <v>4.2530807242914991E-2</v>
          </cell>
          <cell r="V61">
            <v>3.5764394299118631E-2</v>
          </cell>
          <cell r="W61">
            <v>3.1155457198176112E-2</v>
          </cell>
          <cell r="X61">
            <v>2.1737560926952688E-2</v>
          </cell>
          <cell r="Y61">
            <v>1.9686953009393215E-2</v>
          </cell>
        </row>
        <row r="62">
          <cell r="B62">
            <v>3.8110690311467438E-2</v>
          </cell>
          <cell r="C62">
            <v>3.8033794362095627E-2</v>
          </cell>
          <cell r="D62">
            <v>3.8012935961198042E-2</v>
          </cell>
          <cell r="E62">
            <v>3.8016886551754642E-2</v>
          </cell>
          <cell r="F62">
            <v>3.8018790955417672E-2</v>
          </cell>
          <cell r="G62">
            <v>3.8023920255161901E-2</v>
          </cell>
          <cell r="H62">
            <v>3.8039793316885395E-2</v>
          </cell>
          <cell r="I62">
            <v>3.8066504918899423E-2</v>
          </cell>
          <cell r="J62">
            <v>3.8090737683836709E-2</v>
          </cell>
          <cell r="K62">
            <v>3.8101655504903867E-2</v>
          </cell>
          <cell r="L62">
            <v>3.8103674282934444E-2</v>
          </cell>
          <cell r="M62">
            <v>3.810581319887852E-2</v>
          </cell>
          <cell r="N62">
            <v>3.8109911592369226E-2</v>
          </cell>
          <cell r="O62">
            <v>3.8067416711869841E-2</v>
          </cell>
          <cell r="P62">
            <v>3.805406846751197E-2</v>
          </cell>
          <cell r="Q62">
            <v>3.8022874619846485E-2</v>
          </cell>
          <cell r="R62">
            <v>3.8039061346548837E-2</v>
          </cell>
          <cell r="S62">
            <v>3.8098688815681542E-2</v>
          </cell>
          <cell r="T62">
            <v>3.8214697596785099E-2</v>
          </cell>
          <cell r="U62">
            <v>3.8333935116333831E-2</v>
          </cell>
          <cell r="V62">
            <v>3.8411397814391422E-2</v>
          </cell>
          <cell r="W62">
            <v>3.8380161700722247E-2</v>
          </cell>
          <cell r="X62">
            <v>3.8260082959621376E-2</v>
          </cell>
          <cell r="Y62">
            <v>3.821736150772647E-2</v>
          </cell>
        </row>
        <row r="63">
          <cell r="B63">
            <v>1.3786286658493883E-4</v>
          </cell>
          <cell r="C63">
            <v>9.3670301604183268E-5</v>
          </cell>
          <cell r="D63">
            <v>2.8077434327071008E-5</v>
          </cell>
          <cell r="E63">
            <v>9.8249246748910563E-7</v>
          </cell>
          <cell r="F63">
            <v>1.4289751609667514E-6</v>
          </cell>
          <cell r="G63">
            <v>8.8989149577816517E-6</v>
          </cell>
          <cell r="H63">
            <v>3.5827482457401577E-6</v>
          </cell>
          <cell r="I63">
            <v>0</v>
          </cell>
          <cell r="J63">
            <v>0</v>
          </cell>
          <cell r="K63">
            <v>1.8795819917737087E-5</v>
          </cell>
          <cell r="L63">
            <v>3.5192852008123969E-5</v>
          </cell>
          <cell r="M63">
            <v>2.2760883378632372E-5</v>
          </cell>
          <cell r="N63">
            <v>5.3622878875782985E-5</v>
          </cell>
          <cell r="O63">
            <v>2.8285562375522294E-5</v>
          </cell>
          <cell r="P63">
            <v>8.9192794868301166E-6</v>
          </cell>
          <cell r="Q63">
            <v>2.2343346493739339E-6</v>
          </cell>
          <cell r="R63">
            <v>1.5570155363739813E-5</v>
          </cell>
          <cell r="S63">
            <v>4.7184357647693126E-5</v>
          </cell>
          <cell r="T63">
            <v>1.5694353375175635E-4</v>
          </cell>
          <cell r="U63">
            <v>2.8712833249142902E-4</v>
          </cell>
          <cell r="V63">
            <v>3.4855197870196507E-4</v>
          </cell>
          <cell r="W63">
            <v>3.116030382801085E-4</v>
          </cell>
          <cell r="X63">
            <v>2.6001904580635383E-4</v>
          </cell>
          <cell r="Y63">
            <v>1.772652844813387E-4</v>
          </cell>
        </row>
        <row r="64">
          <cell r="B64">
            <v>1.2890119301562416E-4</v>
          </cell>
          <cell r="C64">
            <v>1.7782165878439866E-4</v>
          </cell>
          <cell r="D64">
            <v>2.022133695112957E-5</v>
          </cell>
          <cell r="E64">
            <v>4.3068289282721497E-5</v>
          </cell>
          <cell r="F64">
            <v>3.5004960409922095E-5</v>
          </cell>
          <cell r="G64">
            <v>1.5996107025730233E-4</v>
          </cell>
          <cell r="H64">
            <v>2.5831675048822091E-4</v>
          </cell>
          <cell r="I64">
            <v>9.7332727670810517E-4</v>
          </cell>
          <cell r="J64">
            <v>1.7292544964655216E-3</v>
          </cell>
          <cell r="K64">
            <v>3.0388457438162283E-3</v>
          </cell>
          <cell r="L64">
            <v>3.463654686761553E-3</v>
          </cell>
          <cell r="M64">
            <v>3.4094978473725433E-3</v>
          </cell>
          <cell r="N64">
            <v>3.1248790908696396E-3</v>
          </cell>
          <cell r="O64">
            <v>3.4744720940502586E-3</v>
          </cell>
          <cell r="P64">
            <v>3.3919908844096155E-3</v>
          </cell>
          <cell r="Q64">
            <v>3.1579193225021824E-3</v>
          </cell>
          <cell r="R64">
            <v>4.0812282419760825E-3</v>
          </cell>
          <cell r="S64">
            <v>5.0866696125208216E-3</v>
          </cell>
          <cell r="T64">
            <v>5.5846723871514972E-3</v>
          </cell>
          <cell r="U64">
            <v>5.7413268470538044E-3</v>
          </cell>
          <cell r="V64">
            <v>5.7666972078842197E-3</v>
          </cell>
          <cell r="W64">
            <v>4.822124133877349E-3</v>
          </cell>
          <cell r="X64">
            <v>3.9190510242588707E-3</v>
          </cell>
          <cell r="Y64">
            <v>3.4280262387578705E-3</v>
          </cell>
        </row>
        <row r="65">
          <cell r="B65">
            <v>1.1601464711255517E-2</v>
          </cell>
          <cell r="C65">
            <v>1.0142284983267124E-2</v>
          </cell>
          <cell r="D65">
            <v>1.0033628181386455E-2</v>
          </cell>
          <cell r="E65">
            <v>1.0241511215095162E-2</v>
          </cell>
          <cell r="F65">
            <v>9.8416753325456085E-3</v>
          </cell>
          <cell r="G65">
            <v>1.1530146209345808E-2</v>
          </cell>
          <cell r="H65">
            <v>1.166985789339499E-2</v>
          </cell>
          <cell r="I65">
            <v>1.3561152179026347E-2</v>
          </cell>
          <cell r="J65">
            <v>1.6845042892015955E-2</v>
          </cell>
          <cell r="K65">
            <v>1.9291319520319192E-2</v>
          </cell>
          <cell r="L65">
            <v>1.8958980268315783E-2</v>
          </cell>
          <cell r="M65">
            <v>1.7261050900284767E-2</v>
          </cell>
          <cell r="N65">
            <v>1.6304562143287363E-2</v>
          </cell>
          <cell r="O65">
            <v>1.6711348349945997E-2</v>
          </cell>
          <cell r="P65">
            <v>1.5903847255939952E-2</v>
          </cell>
          <cell r="Q65">
            <v>1.5872355881224286E-2</v>
          </cell>
          <cell r="R65">
            <v>1.6003955822614629E-2</v>
          </cell>
          <cell r="S65">
            <v>1.6655636121621364E-2</v>
          </cell>
          <cell r="T65">
            <v>2.0165057717961555E-2</v>
          </cell>
          <cell r="U65">
            <v>2.2769372825669602E-2</v>
          </cell>
          <cell r="V65">
            <v>2.1645147974918753E-2</v>
          </cell>
          <cell r="W65">
            <v>1.9167640228019513E-2</v>
          </cell>
          <cell r="X65">
            <v>1.7623340995208906E-2</v>
          </cell>
          <cell r="Y65">
            <v>1.7136847381460586E-2</v>
          </cell>
        </row>
        <row r="66">
          <cell r="B66">
            <v>1.0201686137161908E-2</v>
          </cell>
          <cell r="C66">
            <v>1.0367320970138191E-2</v>
          </cell>
          <cell r="D66">
            <v>9.4840643403870557E-3</v>
          </cell>
          <cell r="E66">
            <v>6.2623120813854643E-3</v>
          </cell>
          <cell r="F66">
            <v>6.0122852311655572E-3</v>
          </cell>
          <cell r="G66">
            <v>6.8423229425731051E-3</v>
          </cell>
          <cell r="H66">
            <v>6.1651577802896065E-3</v>
          </cell>
          <cell r="I66">
            <v>6.2808917042904092E-3</v>
          </cell>
          <cell r="J66">
            <v>6.2115693104638509E-3</v>
          </cell>
          <cell r="K66">
            <v>6.8072848097542292E-3</v>
          </cell>
          <cell r="L66">
            <v>9.0183289699154734E-3</v>
          </cell>
          <cell r="M66">
            <v>1.1565930785405531E-2</v>
          </cell>
          <cell r="N66">
            <v>1.2778219032174685E-2</v>
          </cell>
          <cell r="O66">
            <v>1.2430092787400754E-2</v>
          </cell>
          <cell r="P66">
            <v>1.2826829419170968E-2</v>
          </cell>
          <cell r="Q66">
            <v>1.2722008961558154E-2</v>
          </cell>
          <cell r="R66">
            <v>1.2877303865008578E-2</v>
          </cell>
          <cell r="S66">
            <v>1.2415992336256077E-2</v>
          </cell>
          <cell r="T66">
            <v>1.2746688721504109E-2</v>
          </cell>
          <cell r="U66">
            <v>1.2350812010790696E-2</v>
          </cell>
          <cell r="V66">
            <v>1.2794486320441639E-2</v>
          </cell>
          <cell r="W66">
            <v>1.2994041286399917E-2</v>
          </cell>
          <cell r="X66">
            <v>1.216765202766202E-2</v>
          </cell>
          <cell r="Y66">
            <v>1.052659874000258E-2</v>
          </cell>
        </row>
        <row r="67">
          <cell r="B67">
            <v>2.9395338557836586E-2</v>
          </cell>
          <cell r="C67">
            <v>3.0002968786203964E-2</v>
          </cell>
          <cell r="D67">
            <v>2.9494127391426619E-2</v>
          </cell>
          <cell r="E67">
            <v>2.833568985781388E-2</v>
          </cell>
          <cell r="F67">
            <v>2.9202029422586595E-2</v>
          </cell>
          <cell r="G67">
            <v>2.7973409857044038E-2</v>
          </cell>
          <cell r="H67">
            <v>2.4734655993663261E-2</v>
          </cell>
          <cell r="I67">
            <v>2.4962411878253543E-2</v>
          </cell>
          <cell r="J67">
            <v>2.3917587683604802E-2</v>
          </cell>
          <cell r="K67">
            <v>2.4017753580908852E-2</v>
          </cell>
          <cell r="L67">
            <v>1.9206922755615558E-2</v>
          </cell>
          <cell r="M67">
            <v>1.9428473405552184E-2</v>
          </cell>
          <cell r="N67">
            <v>1.866005317873318E-2</v>
          </cell>
          <cell r="O67">
            <v>1.64587898083404E-2</v>
          </cell>
          <cell r="P67">
            <v>1.5327740399208509E-2</v>
          </cell>
          <cell r="Q67">
            <v>1.5502872332955941E-2</v>
          </cell>
          <cell r="R67">
            <v>1.5174809258020705E-2</v>
          </cell>
          <cell r="S67">
            <v>1.4976418513614359E-2</v>
          </cell>
          <cell r="T67">
            <v>1.5109761400210709E-2</v>
          </cell>
          <cell r="U67">
            <v>1.5364023562855241E-2</v>
          </cell>
          <cell r="V67">
            <v>1.5712098079860386E-2</v>
          </cell>
          <cell r="W67">
            <v>1.5171774026605692E-2</v>
          </cell>
          <cell r="X67">
            <v>1.4715274194202037E-2</v>
          </cell>
          <cell r="Y67">
            <v>1.6131009220680642E-2</v>
          </cell>
        </row>
        <row r="68">
          <cell r="B68">
            <v>1.1750362448326165E-2</v>
          </cell>
          <cell r="C68">
            <v>9.6939213818619287E-3</v>
          </cell>
          <cell r="D68">
            <v>9.200166724437955E-3</v>
          </cell>
          <cell r="E68">
            <v>8.3423002958348518E-3</v>
          </cell>
          <cell r="F68">
            <v>7.9969138048281291E-3</v>
          </cell>
          <cell r="G68">
            <v>7.3865424914672509E-3</v>
          </cell>
          <cell r="H68">
            <v>6.9567971385994789E-3</v>
          </cell>
          <cell r="I68">
            <v>6.8702966497023819E-3</v>
          </cell>
          <cell r="J68">
            <v>9.0183056849159841E-3</v>
          </cell>
          <cell r="K68">
            <v>1.1169050469581677E-2</v>
          </cell>
          <cell r="L68">
            <v>1.3786858371762769E-2</v>
          </cell>
          <cell r="M68">
            <v>1.4954939698851845E-2</v>
          </cell>
          <cell r="N68">
            <v>1.6284210893578926E-2</v>
          </cell>
          <cell r="O68">
            <v>1.5141742141358815E-2</v>
          </cell>
          <cell r="P68">
            <v>1.3882254690276321E-2</v>
          </cell>
          <cell r="Q68">
            <v>1.3628564517431638E-2</v>
          </cell>
          <cell r="R68">
            <v>1.3898529672461784E-2</v>
          </cell>
          <cell r="S68">
            <v>1.4668533171789467E-2</v>
          </cell>
          <cell r="T68">
            <v>1.7113139618148403E-2</v>
          </cell>
          <cell r="U68">
            <v>1.9478889825542006E-2</v>
          </cell>
          <cell r="V68">
            <v>1.9372150837646339E-2</v>
          </cell>
          <cell r="W68">
            <v>1.8880786601577992E-2</v>
          </cell>
          <cell r="X68">
            <v>1.757595791725108E-2</v>
          </cell>
          <cell r="Y68">
            <v>1.4715313025086703E-2</v>
          </cell>
        </row>
        <row r="69">
          <cell r="B69">
            <v>1.8515866199457082E-2</v>
          </cell>
          <cell r="C69">
            <v>1.6435928297903489E-2</v>
          </cell>
          <cell r="D69">
            <v>1.6018793299533058E-2</v>
          </cell>
          <cell r="E69">
            <v>1.6027774893037278E-2</v>
          </cell>
          <cell r="F69">
            <v>1.6384862226344488E-2</v>
          </cell>
          <cell r="G69">
            <v>1.614401499807986E-2</v>
          </cell>
          <cell r="H69">
            <v>1.6030479222078873E-2</v>
          </cell>
          <cell r="I69">
            <v>1.6337475603421948E-2</v>
          </cell>
          <cell r="J69">
            <v>1.9539407018248838E-2</v>
          </cell>
          <cell r="K69">
            <v>2.2200913399759634E-2</v>
          </cell>
          <cell r="L69">
            <v>2.2239697746649297E-2</v>
          </cell>
          <cell r="M69">
            <v>2.2180405060694842E-2</v>
          </cell>
          <cell r="N69">
            <v>2.3236056847367501E-2</v>
          </cell>
          <cell r="O69">
            <v>2.2133468401764098E-2</v>
          </cell>
          <cell r="P69">
            <v>2.1087164780051425E-2</v>
          </cell>
          <cell r="Q69">
            <v>2.1105029160737553E-2</v>
          </cell>
          <cell r="R69">
            <v>2.099753351402564E-2</v>
          </cell>
          <cell r="S69">
            <v>2.066270141556165E-2</v>
          </cell>
          <cell r="T69">
            <v>2.2353839995856613E-2</v>
          </cell>
          <cell r="U69">
            <v>2.4991657660400131E-2</v>
          </cell>
          <cell r="V69">
            <v>2.5648224091242816E-2</v>
          </cell>
          <cell r="W69">
            <v>2.52995685930625E-2</v>
          </cell>
          <cell r="X69">
            <v>2.3189836336660857E-2</v>
          </cell>
          <cell r="Y69">
            <v>2.1269987205089463E-2</v>
          </cell>
        </row>
        <row r="70">
          <cell r="B70">
            <v>2.8896082759611731E-2</v>
          </cell>
          <cell r="C70">
            <v>2.5159744900979567E-2</v>
          </cell>
          <cell r="D70">
            <v>2.4047011615039408E-2</v>
          </cell>
          <cell r="E70">
            <v>2.2140219047316896E-2</v>
          </cell>
          <cell r="F70">
            <v>2.1654428969921619E-2</v>
          </cell>
          <cell r="G70">
            <v>2.2058373620682754E-2</v>
          </cell>
          <cell r="H70">
            <v>1.8993861149666436E-2</v>
          </cell>
          <cell r="I70">
            <v>1.8176124908869166E-2</v>
          </cell>
          <cell r="J70">
            <v>2.1714169149709812E-2</v>
          </cell>
          <cell r="K70">
            <v>2.556450796450839E-2</v>
          </cell>
          <cell r="L70">
            <v>2.7033903321344546E-2</v>
          </cell>
          <cell r="M70">
            <v>2.7868743529371451E-2</v>
          </cell>
          <cell r="N70">
            <v>3.0867883761421629E-2</v>
          </cell>
          <cell r="O70">
            <v>3.1328218267194105E-2</v>
          </cell>
          <cell r="P70">
            <v>3.0941178884148442E-2</v>
          </cell>
          <cell r="Q70">
            <v>2.7879530017965289E-2</v>
          </cell>
          <cell r="R70">
            <v>2.7253748870577084E-2</v>
          </cell>
          <cell r="S70">
            <v>2.7642951716856025E-2</v>
          </cell>
          <cell r="T70">
            <v>2.8444302707612137E-2</v>
          </cell>
          <cell r="U70">
            <v>3.2294173872087231E-2</v>
          </cell>
          <cell r="V70">
            <v>3.5983606887424434E-2</v>
          </cell>
          <cell r="W70">
            <v>3.5329728186161195E-2</v>
          </cell>
          <cell r="X70">
            <v>3.3106413912399733E-2</v>
          </cell>
          <cell r="Y70">
            <v>2.9711872713472153E-2</v>
          </cell>
        </row>
        <row r="71">
          <cell r="B71">
            <v>3.3242360938426863E-2</v>
          </cell>
          <cell r="C71">
            <v>2.9034340272679739E-2</v>
          </cell>
          <cell r="D71">
            <v>2.7746452920375943E-2</v>
          </cell>
          <cell r="E71">
            <v>2.7741440772064172E-2</v>
          </cell>
          <cell r="F71">
            <v>2.527184689843753E-2</v>
          </cell>
          <cell r="G71">
            <v>2.4708983542162982E-2</v>
          </cell>
          <cell r="H71">
            <v>2.1230446891027814E-2</v>
          </cell>
          <cell r="I71">
            <v>2.1741487220508147E-2</v>
          </cell>
          <cell r="J71">
            <v>2.3772875647531954E-2</v>
          </cell>
          <cell r="K71">
            <v>2.726543775731257E-2</v>
          </cell>
          <cell r="L71">
            <v>3.2147141962372887E-2</v>
          </cell>
          <cell r="M71">
            <v>3.5097911065305042E-2</v>
          </cell>
          <cell r="N71">
            <v>4.0962205512457148E-2</v>
          </cell>
          <cell r="O71">
            <v>4.0203955025168131E-2</v>
          </cell>
          <cell r="P71">
            <v>3.9912660549341117E-2</v>
          </cell>
          <cell r="Q71">
            <v>4.0406199907788772E-2</v>
          </cell>
          <cell r="R71">
            <v>4.0361474336738673E-2</v>
          </cell>
          <cell r="S71">
            <v>4.0449956880461296E-2</v>
          </cell>
          <cell r="T71">
            <v>4.7683345224871283E-2</v>
          </cell>
          <cell r="U71">
            <v>5.6753891096874273E-2</v>
          </cell>
          <cell r="V71">
            <v>5.8517191096153873E-2</v>
          </cell>
          <cell r="W71">
            <v>5.7589928936333884E-2</v>
          </cell>
          <cell r="X71">
            <v>5.2128879689987292E-2</v>
          </cell>
          <cell r="Y71">
            <v>4.6193122680968236E-2</v>
          </cell>
        </row>
        <row r="72">
          <cell r="B72">
            <v>3.8031723422427811E-2</v>
          </cell>
          <cell r="C72">
            <v>3.3562929652621282E-2</v>
          </cell>
          <cell r="D72">
            <v>3.0335583868407984E-2</v>
          </cell>
          <cell r="E72">
            <v>2.6686087380484887E-2</v>
          </cell>
          <cell r="F72">
            <v>2.5491398696473842E-2</v>
          </cell>
          <cell r="G72">
            <v>2.5352122490222829E-2</v>
          </cell>
          <cell r="H72">
            <v>2.2387919976128497E-2</v>
          </cell>
          <cell r="I72">
            <v>2.3715533497186199E-2</v>
          </cell>
          <cell r="J72">
            <v>2.9158285294735985E-2</v>
          </cell>
          <cell r="K72">
            <v>3.6375096210807929E-2</v>
          </cell>
          <cell r="L72">
            <v>3.9974274986257198E-2</v>
          </cell>
          <cell r="M72">
            <v>4.3641098249666735E-2</v>
          </cell>
          <cell r="N72">
            <v>4.5426481066757125E-2</v>
          </cell>
          <cell r="O72">
            <v>4.7062516843195158E-2</v>
          </cell>
          <cell r="P72">
            <v>4.5187665395285494E-2</v>
          </cell>
          <cell r="Q72">
            <v>4.3175459030062133E-2</v>
          </cell>
          <cell r="R72">
            <v>4.2184114449007437E-2</v>
          </cell>
          <cell r="S72">
            <v>4.3985674430024206E-2</v>
          </cell>
          <cell r="T72">
            <v>4.6093413170066939E-2</v>
          </cell>
          <cell r="U72">
            <v>5.4727125224833376E-2</v>
          </cell>
          <cell r="V72">
            <v>5.6588325393640164E-2</v>
          </cell>
          <cell r="W72">
            <v>5.5340933318503135E-2</v>
          </cell>
          <cell r="X72">
            <v>5.089455662829577E-2</v>
          </cell>
          <cell r="Y72">
            <v>4.6012383784848739E-2</v>
          </cell>
        </row>
        <row r="73">
          <cell r="B73">
            <v>7.6748878949922973E-3</v>
          </cell>
          <cell r="C73">
            <v>6.4544916832365564E-3</v>
          </cell>
          <cell r="D73">
            <v>5.4081274932483037E-3</v>
          </cell>
          <cell r="E73">
            <v>5.4478165108250275E-3</v>
          </cell>
          <cell r="F73">
            <v>5.4616008820440442E-3</v>
          </cell>
          <cell r="G73">
            <v>5.4381556238549339E-3</v>
          </cell>
          <cell r="H73">
            <v>4.762484496562175E-3</v>
          </cell>
          <cell r="I73">
            <v>4.8294274596340564E-3</v>
          </cell>
          <cell r="J73">
            <v>5.4114424453617733E-3</v>
          </cell>
          <cell r="K73">
            <v>6.6604155204620695E-3</v>
          </cell>
          <cell r="L73">
            <v>7.5733212204568672E-3</v>
          </cell>
          <cell r="M73">
            <v>8.1579915272903172E-3</v>
          </cell>
          <cell r="N73">
            <v>7.9805425852847375E-3</v>
          </cell>
          <cell r="O73">
            <v>8.081005988425264E-3</v>
          </cell>
          <cell r="P73">
            <v>7.6100635370833667E-3</v>
          </cell>
          <cell r="Q73">
            <v>6.965117223775838E-3</v>
          </cell>
          <cell r="R73">
            <v>6.981275318082009E-3</v>
          </cell>
          <cell r="S73">
            <v>7.0815469381509339E-3</v>
          </cell>
          <cell r="T73">
            <v>7.8882682501371874E-3</v>
          </cell>
          <cell r="U73">
            <v>8.9931931688442285E-3</v>
          </cell>
          <cell r="V73">
            <v>1.0066781563624625E-2</v>
          </cell>
          <cell r="W73">
            <v>1.0197928084482371E-2</v>
          </cell>
          <cell r="X73">
            <v>1.0094100227260898E-2</v>
          </cell>
          <cell r="Y73">
            <v>8.8211565407557736E-3</v>
          </cell>
        </row>
        <row r="74">
          <cell r="B74">
            <v>1.9552289287745175E-2</v>
          </cell>
          <cell r="C74">
            <v>1.6531210198695804E-2</v>
          </cell>
          <cell r="D74">
            <v>1.4017252187546061E-2</v>
          </cell>
          <cell r="E74">
            <v>1.2318128969538978E-2</v>
          </cell>
          <cell r="F74">
            <v>1.1602654209335619E-2</v>
          </cell>
          <cell r="G74">
            <v>1.1924812717255989E-2</v>
          </cell>
          <cell r="H74">
            <v>1.1860237746504566E-2</v>
          </cell>
          <cell r="I74">
            <v>1.0910570462650419E-2</v>
          </cell>
          <cell r="J74">
            <v>1.2699695470391941E-2</v>
          </cell>
          <cell r="K74">
            <v>1.5663443080178367E-2</v>
          </cell>
          <cell r="L74">
            <v>1.6926289155768791E-2</v>
          </cell>
          <cell r="M74">
            <v>1.855415483502772E-2</v>
          </cell>
          <cell r="N74">
            <v>2.0780251396019089E-2</v>
          </cell>
          <cell r="O74">
            <v>2.0762891322802027E-2</v>
          </cell>
          <cell r="P74">
            <v>2.0225934786624277E-2</v>
          </cell>
          <cell r="Q74">
            <v>1.8483588248891472E-2</v>
          </cell>
          <cell r="R74">
            <v>1.8780901709454581E-2</v>
          </cell>
          <cell r="S74">
            <v>2.1228961535584543E-2</v>
          </cell>
          <cell r="T74">
            <v>2.42136052004445E-2</v>
          </cell>
          <cell r="U74">
            <v>2.5687949469546147E-2</v>
          </cell>
          <cell r="V74">
            <v>2.6295388112454573E-2</v>
          </cell>
          <cell r="W74">
            <v>2.5581356122169566E-2</v>
          </cell>
          <cell r="X74">
            <v>2.4648880841978232E-2</v>
          </cell>
          <cell r="Y74">
            <v>2.2612643198268147E-2</v>
          </cell>
        </row>
        <row r="75">
          <cell r="B75">
            <v>2.6995604212303743E-2</v>
          </cell>
          <cell r="C75">
            <v>2.623602942387681E-2</v>
          </cell>
          <cell r="D75">
            <v>2.3788362748103323E-2</v>
          </cell>
          <cell r="E75">
            <v>2.1787138606798293E-2</v>
          </cell>
          <cell r="F75">
            <v>1.8476637816954963E-2</v>
          </cell>
          <cell r="G75">
            <v>1.8578455064323769E-2</v>
          </cell>
          <cell r="H75">
            <v>1.8619826457150452E-2</v>
          </cell>
          <cell r="I75">
            <v>1.8871245863095822E-2</v>
          </cell>
          <cell r="J75">
            <v>2.4651599300323922E-2</v>
          </cell>
          <cell r="K75">
            <v>2.9398043973747734E-2</v>
          </cell>
          <cell r="L75">
            <v>3.6952880112201728E-2</v>
          </cell>
          <cell r="M75">
            <v>4.0168842123602819E-2</v>
          </cell>
          <cell r="N75">
            <v>4.3334288513466504E-2</v>
          </cell>
          <cell r="O75">
            <v>4.2335829976011874E-2</v>
          </cell>
          <cell r="P75">
            <v>4.0452308075706961E-2</v>
          </cell>
          <cell r="Q75">
            <v>3.8814723213747779E-2</v>
          </cell>
          <cell r="R75">
            <v>3.7528090405318335E-2</v>
          </cell>
          <cell r="S75">
            <v>3.7976958338580523E-2</v>
          </cell>
          <cell r="T75">
            <v>3.857205172435435E-2</v>
          </cell>
          <cell r="U75">
            <v>4.1977005034720544E-2</v>
          </cell>
          <cell r="V75">
            <v>4.3014299594771391E-2</v>
          </cell>
          <cell r="W75">
            <v>4.2806767190618683E-2</v>
          </cell>
          <cell r="X75">
            <v>4.1144997900373195E-2</v>
          </cell>
          <cell r="Y75">
            <v>3.7393206337706611E-2</v>
          </cell>
        </row>
        <row r="76">
          <cell r="B76">
            <v>5.1969706755806578E-3</v>
          </cell>
          <cell r="C76">
            <v>3.7052789804712027E-3</v>
          </cell>
          <cell r="D76">
            <v>3.0370369029402186E-3</v>
          </cell>
          <cell r="E76">
            <v>2.7499170930370942E-3</v>
          </cell>
          <cell r="F76">
            <v>2.7095369252358188E-3</v>
          </cell>
          <cell r="G76">
            <v>2.7204161929663051E-3</v>
          </cell>
          <cell r="H76">
            <v>2.9850696189154344E-3</v>
          </cell>
          <cell r="I76">
            <v>3.6871077073479847E-3</v>
          </cell>
          <cell r="J76">
            <v>5.6636319477832249E-3</v>
          </cell>
          <cell r="K76">
            <v>8.0415140894615472E-3</v>
          </cell>
          <cell r="L76">
            <v>8.7644266931893693E-3</v>
          </cell>
          <cell r="M76">
            <v>8.6464012567089819E-3</v>
          </cell>
          <cell r="N76">
            <v>8.0023323435435573E-3</v>
          </cell>
          <cell r="O76">
            <v>7.2752128630307828E-3</v>
          </cell>
          <cell r="P76">
            <v>7.1066979886883885E-3</v>
          </cell>
          <cell r="Q76">
            <v>7.1957284134682086E-3</v>
          </cell>
          <cell r="R76">
            <v>6.2682311934074506E-3</v>
          </cell>
          <cell r="S76">
            <v>6.5974664077442426E-3</v>
          </cell>
          <cell r="T76">
            <v>6.2590547538356398E-3</v>
          </cell>
          <cell r="U76">
            <v>6.1299650841894031E-3</v>
          </cell>
          <cell r="V76">
            <v>5.4443188658216081E-3</v>
          </cell>
          <cell r="W76">
            <v>4.7399742426010756E-3</v>
          </cell>
          <cell r="X76">
            <v>4.2650641245805341E-3</v>
          </cell>
          <cell r="Y76">
            <v>4.1403513773999459E-3</v>
          </cell>
        </row>
        <row r="77">
          <cell r="B77">
            <v>3.2680662311079696E-2</v>
          </cell>
          <cell r="C77">
            <v>2.7971145907780964E-2</v>
          </cell>
          <cell r="D77">
            <v>2.4400519886933616E-2</v>
          </cell>
          <cell r="E77">
            <v>2.1860861857319669E-2</v>
          </cell>
          <cell r="F77">
            <v>2.2143734082233048E-2</v>
          </cell>
          <cell r="G77">
            <v>2.1850243438280074E-2</v>
          </cell>
          <cell r="H77">
            <v>2.2292996347060872E-2</v>
          </cell>
          <cell r="I77">
            <v>2.2790717979519235E-2</v>
          </cell>
          <cell r="J77">
            <v>2.703864424630158E-2</v>
          </cell>
          <cell r="K77">
            <v>3.3307366013099297E-2</v>
          </cell>
          <cell r="L77">
            <v>3.6792640958996974E-2</v>
          </cell>
          <cell r="M77">
            <v>3.9063570098285511E-2</v>
          </cell>
          <cell r="N77">
            <v>3.9635085924204658E-2</v>
          </cell>
          <cell r="O77">
            <v>3.7759118854109819E-2</v>
          </cell>
          <cell r="P77">
            <v>3.72551600725557E-2</v>
          </cell>
          <cell r="Q77">
            <v>3.777762023915588E-2</v>
          </cell>
          <cell r="R77">
            <v>3.7839833837610436E-2</v>
          </cell>
          <cell r="S77">
            <v>4.0404040890840001E-2</v>
          </cell>
          <cell r="T77">
            <v>4.3262088757628811E-2</v>
          </cell>
          <cell r="U77">
            <v>4.6405580481481738E-2</v>
          </cell>
          <cell r="V77">
            <v>4.5965524787687333E-2</v>
          </cell>
          <cell r="W77">
            <v>4.3188626948636268E-2</v>
          </cell>
          <cell r="X77">
            <v>3.7336602468201141E-2</v>
          </cell>
          <cell r="Y77">
            <v>3.1304842766268541E-2</v>
          </cell>
        </row>
        <row r="78">
          <cell r="B78">
            <v>1.0536970419146273E-2</v>
          </cell>
          <cell r="C78">
            <v>8.8323623633814914E-3</v>
          </cell>
          <cell r="D78">
            <v>7.3731229131901981E-3</v>
          </cell>
          <cell r="E78">
            <v>6.3865033492746439E-3</v>
          </cell>
          <cell r="F78">
            <v>5.4784746305427002E-3</v>
          </cell>
          <cell r="G78">
            <v>5.7428507071451097E-3</v>
          </cell>
          <cell r="H78">
            <v>5.7967688231975638E-3</v>
          </cell>
          <cell r="I78">
            <v>7.3065872297788746E-3</v>
          </cell>
          <cell r="J78">
            <v>1.0099114351699114E-2</v>
          </cell>
          <cell r="K78">
            <v>1.1078552672109245E-2</v>
          </cell>
          <cell r="L78">
            <v>1.193915178716845E-2</v>
          </cell>
          <cell r="M78">
            <v>1.3549154073804475E-2</v>
          </cell>
          <cell r="N78">
            <v>1.617249226465153E-2</v>
          </cell>
          <cell r="O78">
            <v>1.6453444386303473E-2</v>
          </cell>
          <cell r="P78">
            <v>1.4205486432469612E-2</v>
          </cell>
          <cell r="Q78">
            <v>1.2247436010116502E-2</v>
          </cell>
          <cell r="R78">
            <v>1.2494036236497572E-2</v>
          </cell>
          <cell r="S78">
            <v>1.2678692704490313E-2</v>
          </cell>
          <cell r="T78">
            <v>1.4644794656435745E-2</v>
          </cell>
          <cell r="U78">
            <v>1.7221661862549104E-2</v>
          </cell>
          <cell r="V78">
            <v>1.8076372911249264E-2</v>
          </cell>
          <cell r="W78">
            <v>1.9027662298496759E-2</v>
          </cell>
          <cell r="X78">
            <v>1.6543107566771364E-2</v>
          </cell>
          <cell r="Y78">
            <v>1.3719982893409024E-2</v>
          </cell>
        </row>
        <row r="79">
          <cell r="B79">
            <v>3.0032059936456138E-2</v>
          </cell>
          <cell r="C79">
            <v>2.7103233346357093E-2</v>
          </cell>
          <cell r="D79">
            <v>2.4658709502083612E-2</v>
          </cell>
          <cell r="E79">
            <v>2.5023245251191768E-2</v>
          </cell>
          <cell r="F79">
            <v>2.4094307533758061E-2</v>
          </cell>
          <cell r="G79">
            <v>2.4196478310148092E-2</v>
          </cell>
          <cell r="H79">
            <v>2.1836035187938353E-2</v>
          </cell>
          <cell r="I79">
            <v>2.3401387786779807E-2</v>
          </cell>
          <cell r="J79">
            <v>2.7072613069460863E-2</v>
          </cell>
          <cell r="K79">
            <v>3.1643915138054424E-2</v>
          </cell>
          <cell r="L79">
            <v>3.3570019401472244E-2</v>
          </cell>
          <cell r="M79">
            <v>3.436119521835064E-2</v>
          </cell>
          <cell r="N79">
            <v>3.5857072349273107E-2</v>
          </cell>
          <cell r="O79">
            <v>3.508210768569596E-2</v>
          </cell>
          <cell r="P79">
            <v>3.239198817892032E-2</v>
          </cell>
          <cell r="Q79">
            <v>3.1927003155975735E-2</v>
          </cell>
          <cell r="R79">
            <v>3.1695911372331652E-2</v>
          </cell>
          <cell r="S79">
            <v>3.3206963968684923E-2</v>
          </cell>
          <cell r="T79">
            <v>4.0143361257561502E-2</v>
          </cell>
          <cell r="U79">
            <v>4.614460976477771E-2</v>
          </cell>
          <cell r="V79">
            <v>4.6483635302366821E-2</v>
          </cell>
          <cell r="W79">
            <v>4.629372905685715E-2</v>
          </cell>
          <cell r="X79">
            <v>4.2620547903025989E-2</v>
          </cell>
          <cell r="Y79">
            <v>4.0467123194480301E-2</v>
          </cell>
        </row>
        <row r="80">
          <cell r="B80">
            <v>1.4661315369944791E-2</v>
          </cell>
          <cell r="C80">
            <v>1.2735593783413275E-2</v>
          </cell>
          <cell r="D80">
            <v>1.1789857015060584E-2</v>
          </cell>
          <cell r="E80">
            <v>9.0707714468368176E-3</v>
          </cell>
          <cell r="F80">
            <v>8.7061266155488287E-3</v>
          </cell>
          <cell r="G80">
            <v>8.5364611415831466E-3</v>
          </cell>
          <cell r="H80">
            <v>8.4668742201325954E-3</v>
          </cell>
          <cell r="I80">
            <v>8.3987858941725092E-3</v>
          </cell>
          <cell r="J80">
            <v>1.0813262241800188E-2</v>
          </cell>
          <cell r="K80">
            <v>1.401207789805938E-2</v>
          </cell>
          <cell r="L80">
            <v>1.5122004491608032E-2</v>
          </cell>
          <cell r="M80">
            <v>1.5199546408874009E-2</v>
          </cell>
          <cell r="N80">
            <v>1.6463699099270649E-2</v>
          </cell>
          <cell r="O80">
            <v>1.5473945201198805E-2</v>
          </cell>
          <cell r="P80">
            <v>1.5192194526849957E-2</v>
          </cell>
          <cell r="Q80">
            <v>1.5014341071760839E-2</v>
          </cell>
          <cell r="R80">
            <v>1.3824212694749651E-2</v>
          </cell>
          <cell r="S80">
            <v>1.4819816519940125E-2</v>
          </cell>
          <cell r="T80">
            <v>1.5274825167327496E-2</v>
          </cell>
          <cell r="U80">
            <v>1.826688068964915E-2</v>
          </cell>
          <cell r="V80">
            <v>1.9251453282985422E-2</v>
          </cell>
          <cell r="W80">
            <v>1.959831989270034E-2</v>
          </cell>
          <cell r="X80">
            <v>1.6197546682605764E-2</v>
          </cell>
          <cell r="Y80">
            <v>1.4945203323851507E-2</v>
          </cell>
        </row>
        <row r="81">
          <cell r="B81">
            <v>1.5328695164700985E-2</v>
          </cell>
          <cell r="C81">
            <v>1.4480299025672239E-2</v>
          </cell>
          <cell r="D81">
            <v>1.4340515448956171E-2</v>
          </cell>
          <cell r="E81">
            <v>1.4134993654656133E-2</v>
          </cell>
          <cell r="F81">
            <v>1.4276888030835691E-2</v>
          </cell>
          <cell r="G81">
            <v>1.4405747580557267E-2</v>
          </cell>
          <cell r="H81">
            <v>1.2901369351275975E-2</v>
          </cell>
          <cell r="I81">
            <v>1.2998850186771278E-2</v>
          </cell>
          <cell r="J81">
            <v>1.5803746378149783E-2</v>
          </cell>
          <cell r="K81">
            <v>1.9355557501490397E-2</v>
          </cell>
          <cell r="L81">
            <v>2.0258011468711336E-2</v>
          </cell>
          <cell r="M81">
            <v>2.0872009171713606E-2</v>
          </cell>
          <cell r="N81">
            <v>2.2195037288965595E-2</v>
          </cell>
          <cell r="O81">
            <v>2.0383962851948396E-2</v>
          </cell>
          <cell r="P81">
            <v>1.7184109334079673E-2</v>
          </cell>
          <cell r="Q81">
            <v>1.6596055207126099E-2</v>
          </cell>
          <cell r="R81">
            <v>1.5629247891734675E-2</v>
          </cell>
          <cell r="S81">
            <v>1.8490328322167789E-2</v>
          </cell>
          <cell r="T81">
            <v>2.3371197910223556E-2</v>
          </cell>
          <cell r="U81">
            <v>2.7089695299299592E-2</v>
          </cell>
          <cell r="V81">
            <v>2.7496650183476194E-2</v>
          </cell>
          <cell r="W81">
            <v>2.6996276688133376E-2</v>
          </cell>
          <cell r="X81">
            <v>2.5118995197532856E-2</v>
          </cell>
          <cell r="Y81">
            <v>2.149481782970146E-2</v>
          </cell>
        </row>
        <row r="82">
          <cell r="B82">
            <v>1.9915613572535504E-2</v>
          </cell>
          <cell r="C82">
            <v>1.7977209601697679E-2</v>
          </cell>
          <cell r="D82">
            <v>1.752386149336304E-2</v>
          </cell>
          <cell r="E82">
            <v>1.9192009818583128E-2</v>
          </cell>
          <cell r="F82">
            <v>1.9131998613052835E-2</v>
          </cell>
          <cell r="G82">
            <v>1.8958416258858177E-2</v>
          </cell>
          <cell r="H82">
            <v>1.8086343457233475E-2</v>
          </cell>
          <cell r="I82">
            <v>2.1747479033505615E-2</v>
          </cell>
          <cell r="J82">
            <v>2.7371526797220085E-2</v>
          </cell>
          <cell r="K82">
            <v>3.0701936566977082E-2</v>
          </cell>
          <cell r="L82">
            <v>3.26304222603752E-2</v>
          </cell>
          <cell r="M82">
            <v>3.2920636486680394E-2</v>
          </cell>
          <cell r="N82">
            <v>3.139745936651657E-2</v>
          </cell>
          <cell r="O82">
            <v>2.3784077221485813E-2</v>
          </cell>
          <cell r="P82">
            <v>2.2183153556162509E-2</v>
          </cell>
          <cell r="Q82">
            <v>2.1175235400216333E-2</v>
          </cell>
          <cell r="R82">
            <v>2.2660594400516352E-2</v>
          </cell>
          <cell r="S82">
            <v>2.1759824191833879E-2</v>
          </cell>
          <cell r="T82">
            <v>2.2402660594934821E-2</v>
          </cell>
          <cell r="U82">
            <v>2.1986222675168279E-2</v>
          </cell>
          <cell r="V82">
            <v>2.177721884726375E-2</v>
          </cell>
          <cell r="W82">
            <v>2.2409331503785518E-2</v>
          </cell>
          <cell r="X82">
            <v>1.8228435544863975E-2</v>
          </cell>
          <cell r="Y82">
            <v>1.7973984662143835E-2</v>
          </cell>
        </row>
        <row r="83">
          <cell r="B83">
            <v>1.1934043599111393E-2</v>
          </cell>
          <cell r="C83">
            <v>9.189941159335864E-3</v>
          </cell>
          <cell r="D83">
            <v>8.6532867728917346E-3</v>
          </cell>
          <cell r="E83">
            <v>7.2049517860431171E-3</v>
          </cell>
          <cell r="F83">
            <v>7.7309004086587351E-3</v>
          </cell>
          <cell r="G83">
            <v>8.2829695694463072E-3</v>
          </cell>
          <cell r="H83">
            <v>9.2657507053527967E-3</v>
          </cell>
          <cell r="I83">
            <v>9.5187910290156514E-3</v>
          </cell>
          <cell r="J83">
            <v>9.3775411664765145E-3</v>
          </cell>
          <cell r="K83">
            <v>1.3799744000674064E-2</v>
          </cell>
          <cell r="L83">
            <v>1.6744640747452428E-2</v>
          </cell>
          <cell r="M83">
            <v>1.8951527877292075E-2</v>
          </cell>
          <cell r="N83">
            <v>1.7839846582265541E-2</v>
          </cell>
          <cell r="O83">
            <v>1.5802612674407607E-2</v>
          </cell>
          <cell r="P83">
            <v>1.5846793921428112E-2</v>
          </cell>
          <cell r="Q83">
            <v>1.5340137529662311E-2</v>
          </cell>
          <cell r="R83">
            <v>1.4102624110629744E-2</v>
          </cell>
          <cell r="S83">
            <v>1.4084603615954368E-2</v>
          </cell>
          <cell r="T83">
            <v>1.3235290653060918E-2</v>
          </cell>
          <cell r="U83">
            <v>1.0249450542444116E-2</v>
          </cell>
          <cell r="V83">
            <v>8.9090365635249493E-3</v>
          </cell>
          <cell r="W83">
            <v>9.2998672439639322E-3</v>
          </cell>
          <cell r="X83">
            <v>9.2614674512806992E-3</v>
          </cell>
          <cell r="Y83">
            <v>9.0605096198144389E-3</v>
          </cell>
        </row>
        <row r="84">
          <cell r="B84">
            <v>1.49105368292504E-2</v>
          </cell>
          <cell r="C84">
            <v>1.1444577531300923E-2</v>
          </cell>
          <cell r="D84">
            <v>9.2149796694722085E-3</v>
          </cell>
          <cell r="E84">
            <v>9.4296723701900089E-3</v>
          </cell>
          <cell r="F84">
            <v>9.2100781842414225E-3</v>
          </cell>
          <cell r="G84">
            <v>9.2534282724786657E-3</v>
          </cell>
          <cell r="H84">
            <v>9.9262772935936345E-3</v>
          </cell>
          <cell r="I84">
            <v>1.1755871790051798E-2</v>
          </cell>
          <cell r="J84">
            <v>1.1708260679164976E-2</v>
          </cell>
          <cell r="K84">
            <v>1.1611468820155133E-2</v>
          </cell>
          <cell r="L84">
            <v>1.1544681477040889E-2</v>
          </cell>
          <cell r="M84">
            <v>1.1408909041785278E-2</v>
          </cell>
          <cell r="N84">
            <v>1.1364904756888028E-2</v>
          </cell>
          <cell r="O84">
            <v>1.1265949138225937E-2</v>
          </cell>
          <cell r="P84">
            <v>1.1662712644287969E-2</v>
          </cell>
          <cell r="Q84">
            <v>1.1235342694214832E-2</v>
          </cell>
          <cell r="R84">
            <v>1.1513969804296524E-2</v>
          </cell>
          <cell r="S84">
            <v>1.2969423391442221E-2</v>
          </cell>
          <cell r="T84">
            <v>1.8094902060871887E-2</v>
          </cell>
          <cell r="U84">
            <v>2.1580240144009524E-2</v>
          </cell>
          <cell r="V84">
            <v>2.1836761117988358E-2</v>
          </cell>
          <cell r="W84">
            <v>1.9890698273883074E-2</v>
          </cell>
          <cell r="X84">
            <v>1.83746161393053E-2</v>
          </cell>
          <cell r="Y84">
            <v>1.6654813449683184E-2</v>
          </cell>
        </row>
        <row r="85">
          <cell r="B85">
            <v>1.8953459837312187E-2</v>
          </cell>
          <cell r="C85">
            <v>1.4617329265410844E-2</v>
          </cell>
          <cell r="D85">
            <v>1.3916862790340942E-2</v>
          </cell>
          <cell r="E85">
            <v>1.3440933781524752E-2</v>
          </cell>
          <cell r="F85">
            <v>1.3661451114942672E-2</v>
          </cell>
          <cell r="G85">
            <v>1.3482198167104371E-2</v>
          </cell>
          <cell r="H85">
            <v>1.2606750536734879E-2</v>
          </cell>
          <cell r="I85">
            <v>1.3937271137407564E-2</v>
          </cell>
          <cell r="J85">
            <v>1.7367399211828553E-2</v>
          </cell>
          <cell r="K85">
            <v>2.2844927277803531E-2</v>
          </cell>
          <cell r="L85">
            <v>2.4386367066938707E-2</v>
          </cell>
          <cell r="M85">
            <v>2.4621305084291313E-2</v>
          </cell>
          <cell r="N85">
            <v>2.570217471457531E-2</v>
          </cell>
          <cell r="O85">
            <v>2.3805230469416318E-2</v>
          </cell>
          <cell r="P85">
            <v>2.2146745995355991E-2</v>
          </cell>
          <cell r="Q85">
            <v>2.2003479396972208E-2</v>
          </cell>
          <cell r="R85">
            <v>2.0190668241227783E-2</v>
          </cell>
          <cell r="S85">
            <v>2.0668595706719001E-2</v>
          </cell>
          <cell r="T85">
            <v>2.0446971050846963E-2</v>
          </cell>
          <cell r="U85">
            <v>2.1640304507341213E-2</v>
          </cell>
          <cell r="V85">
            <v>2.2550674441880268E-2</v>
          </cell>
          <cell r="W85">
            <v>2.2010352562364669E-2</v>
          </cell>
          <cell r="X85">
            <v>2.1559247851578058E-2</v>
          </cell>
          <cell r="Y85">
            <v>1.9582562853256418E-2</v>
          </cell>
        </row>
        <row r="86">
          <cell r="B86">
            <v>1.4756151258998203E-2</v>
          </cell>
          <cell r="C86">
            <v>1.3529099354565404E-2</v>
          </cell>
          <cell r="D86">
            <v>1.2496514002642118E-2</v>
          </cell>
          <cell r="E86">
            <v>1.1872392702662386E-2</v>
          </cell>
          <cell r="F86">
            <v>1.1854152561532518E-2</v>
          </cell>
          <cell r="G86">
            <v>1.1766350200532676E-2</v>
          </cell>
          <cell r="H86">
            <v>1.1841194902812258E-2</v>
          </cell>
          <cell r="I86">
            <v>1.1801123307155555E-2</v>
          </cell>
          <cell r="J86">
            <v>1.1648512298452032E-2</v>
          </cell>
          <cell r="K86">
            <v>1.1668427700776651E-2</v>
          </cell>
          <cell r="L86">
            <v>1.1817522291275516E-2</v>
          </cell>
          <cell r="M86">
            <v>1.2181117206582647E-2</v>
          </cell>
          <cell r="N86">
            <v>1.2545697122116875E-2</v>
          </cell>
          <cell r="O86">
            <v>1.2560688116143932E-2</v>
          </cell>
          <cell r="P86">
            <v>1.2371308113106884E-2</v>
          </cell>
          <cell r="Q86">
            <v>1.2613214248727696E-2</v>
          </cell>
          <cell r="R86">
            <v>1.2470124612467165E-2</v>
          </cell>
          <cell r="S86">
            <v>1.2832836989703427E-2</v>
          </cell>
          <cell r="T86">
            <v>1.5152796691505075E-2</v>
          </cell>
          <cell r="U86">
            <v>1.802758323854994E-2</v>
          </cell>
          <cell r="V86">
            <v>1.8750694838210895E-2</v>
          </cell>
          <cell r="W86">
            <v>1.8760747097023654E-2</v>
          </cell>
          <cell r="X86">
            <v>1.7159198876937041E-2</v>
          </cell>
          <cell r="Y86">
            <v>1.5599629708559302E-2</v>
          </cell>
        </row>
        <row r="87">
          <cell r="B87">
            <v>1.3700003761006517E-2</v>
          </cell>
          <cell r="C87">
            <v>1.3188033466420609E-2</v>
          </cell>
          <cell r="D87">
            <v>1.1209684470824965E-2</v>
          </cell>
          <cell r="E87">
            <v>1.0860106121594279E-2</v>
          </cell>
          <cell r="F87">
            <v>1.0898895705219023E-2</v>
          </cell>
          <cell r="G87">
            <v>1.1364977972372859E-2</v>
          </cell>
          <cell r="H87">
            <v>1.1029008119107481E-2</v>
          </cell>
          <cell r="I87">
            <v>1.1293283808486421E-2</v>
          </cell>
          <cell r="J87">
            <v>1.0768885555874156E-2</v>
          </cell>
          <cell r="K87">
            <v>1.1883888324231436E-2</v>
          </cell>
          <cell r="L87">
            <v>1.2499703075500964E-2</v>
          </cell>
          <cell r="M87">
            <v>1.1837039010089617E-2</v>
          </cell>
          <cell r="N87">
            <v>1.19340011123928E-2</v>
          </cell>
          <cell r="O87">
            <v>1.2261799880415862E-2</v>
          </cell>
          <cell r="P87">
            <v>1.2170528627052393E-2</v>
          </cell>
          <cell r="Q87">
            <v>1.228515690455915E-2</v>
          </cell>
          <cell r="R87">
            <v>1.2144138841652151E-2</v>
          </cell>
          <cell r="S87">
            <v>1.3153833238854478E-2</v>
          </cell>
          <cell r="T87">
            <v>1.6677876525017604E-2</v>
          </cell>
          <cell r="U87">
            <v>2.1098715831967287E-2</v>
          </cell>
          <cell r="V87">
            <v>2.3238472167916347E-2</v>
          </cell>
          <cell r="W87">
            <v>2.0990762810789407E-2</v>
          </cell>
          <cell r="X87">
            <v>1.7689477093789919E-2</v>
          </cell>
          <cell r="Y87">
            <v>1.5252509463015023E-2</v>
          </cell>
        </row>
        <row r="88">
          <cell r="B88">
            <v>6.9294802534770111E-3</v>
          </cell>
          <cell r="C88">
            <v>7.2378056786614646E-3</v>
          </cell>
          <cell r="D88">
            <v>6.845633405978168E-3</v>
          </cell>
          <cell r="E88">
            <v>5.9693852467853289E-3</v>
          </cell>
          <cell r="F88">
            <v>5.9603859669494184E-3</v>
          </cell>
          <cell r="G88">
            <v>5.9223715189231901E-3</v>
          </cell>
          <cell r="H88">
            <v>5.8117075486801171E-3</v>
          </cell>
          <cell r="I88">
            <v>5.9283034552893368E-3</v>
          </cell>
          <cell r="J88">
            <v>7.3511222034332467E-3</v>
          </cell>
          <cell r="K88">
            <v>9.0460976308361155E-3</v>
          </cell>
          <cell r="L88">
            <v>1.1509087783911232E-2</v>
          </cell>
          <cell r="M88">
            <v>1.3508333130999379E-2</v>
          </cell>
          <cell r="N88">
            <v>1.3900028169145923E-2</v>
          </cell>
          <cell r="O88">
            <v>1.2129796115905764E-2</v>
          </cell>
          <cell r="P88">
            <v>1.0929678320902804E-2</v>
          </cell>
          <cell r="Q88">
            <v>1.0392289507064952E-2</v>
          </cell>
          <cell r="R88">
            <v>9.853220491716233E-3</v>
          </cell>
          <cell r="S88">
            <v>1.0072937098698158E-2</v>
          </cell>
          <cell r="T88">
            <v>1.0372523104674375E-2</v>
          </cell>
          <cell r="U88">
            <v>1.0999113080617001E-2</v>
          </cell>
          <cell r="V88">
            <v>1.2112354823891766E-2</v>
          </cell>
          <cell r="W88">
            <v>1.1844748472194105E-2</v>
          </cell>
          <cell r="X88">
            <v>1.0868360698178947E-2</v>
          </cell>
          <cell r="Y88">
            <v>8.906774788000971E-3</v>
          </cell>
        </row>
        <row r="89">
          <cell r="B89">
            <v>1.0719341101678711E-2</v>
          </cell>
          <cell r="C89">
            <v>8.988574961339502E-3</v>
          </cell>
          <cell r="D89">
            <v>7.8386754796501354E-3</v>
          </cell>
          <cell r="E89">
            <v>7.3456737264021568E-3</v>
          </cell>
          <cell r="F89">
            <v>7.3792340842250151E-3</v>
          </cell>
          <cell r="G89">
            <v>7.3240144912951046E-3</v>
          </cell>
          <cell r="H89">
            <v>6.2168137665663164E-3</v>
          </cell>
          <cell r="I89">
            <v>6.4823456795270983E-3</v>
          </cell>
          <cell r="J89">
            <v>8.5837763275346517E-3</v>
          </cell>
          <cell r="K89">
            <v>9.4218226031078413E-3</v>
          </cell>
          <cell r="L89">
            <v>1.0943283753872123E-2</v>
          </cell>
          <cell r="M89">
            <v>1.2961345776980809E-2</v>
          </cell>
          <cell r="N89">
            <v>1.2962217051130929E-2</v>
          </cell>
          <cell r="O89">
            <v>1.2183215260030557E-2</v>
          </cell>
          <cell r="P89">
            <v>1.2156080573766428E-2</v>
          </cell>
          <cell r="Q89">
            <v>1.1781008612478841E-2</v>
          </cell>
          <cell r="R89">
            <v>1.1331401607925786E-2</v>
          </cell>
          <cell r="S89">
            <v>1.2298519175169265E-2</v>
          </cell>
          <cell r="T89">
            <v>1.3823228188554165E-2</v>
          </cell>
          <cell r="U89">
            <v>1.5915577448671971E-2</v>
          </cell>
          <cell r="V89">
            <v>1.6607365270421851E-2</v>
          </cell>
          <cell r="W89">
            <v>1.6598996572534917E-2</v>
          </cell>
          <cell r="X89">
            <v>1.4382872632460528E-2</v>
          </cell>
          <cell r="Y89">
            <v>1.2809242435161308E-2</v>
          </cell>
        </row>
        <row r="90">
          <cell r="B90">
            <v>1.6529783929433273E-2</v>
          </cell>
          <cell r="C90">
            <v>1.6058513144682342E-2</v>
          </cell>
          <cell r="D90">
            <v>1.2594021120619157E-2</v>
          </cell>
          <cell r="E90">
            <v>1.236954876773185E-2</v>
          </cell>
          <cell r="F90">
            <v>1.2166631705700523E-2</v>
          </cell>
          <cell r="G90">
            <v>1.1898484784613512E-2</v>
          </cell>
          <cell r="H90">
            <v>1.2011545796235801E-2</v>
          </cell>
          <cell r="I90">
            <v>1.3843412640494429E-2</v>
          </cell>
          <cell r="J90">
            <v>1.6956347125884761E-2</v>
          </cell>
          <cell r="K90">
            <v>1.8826179113814786E-2</v>
          </cell>
          <cell r="L90">
            <v>1.9645869348442039E-2</v>
          </cell>
          <cell r="M90">
            <v>2.0893630465192891E-2</v>
          </cell>
          <cell r="N90">
            <v>2.2758670346490931E-2</v>
          </cell>
          <cell r="O90">
            <v>2.1936857554447829E-2</v>
          </cell>
          <cell r="P90">
            <v>2.1410754991582053E-2</v>
          </cell>
          <cell r="Q90">
            <v>1.905418280466142E-2</v>
          </cell>
          <cell r="R90">
            <v>1.9028400678143379E-2</v>
          </cell>
          <cell r="S90">
            <v>1.9901571909653186E-2</v>
          </cell>
          <cell r="T90">
            <v>2.3572601555816072E-2</v>
          </cell>
          <cell r="U90">
            <v>2.6194757529016698E-2</v>
          </cell>
          <cell r="V90">
            <v>2.6853311547838956E-2</v>
          </cell>
          <cell r="W90">
            <v>2.5596199400744771E-2</v>
          </cell>
          <cell r="X90">
            <v>2.3748090773224977E-2</v>
          </cell>
          <cell r="Y90">
            <v>2.0206086671405148E-2</v>
          </cell>
        </row>
        <row r="91">
          <cell r="B91">
            <v>5.5037865377728741E-3</v>
          </cell>
          <cell r="C91">
            <v>4.8402309429153318E-3</v>
          </cell>
          <cell r="D91">
            <v>3.3661772632075939E-3</v>
          </cell>
          <cell r="E91">
            <v>3.3186072557508535E-3</v>
          </cell>
          <cell r="F91">
            <v>2.8154335892338002E-3</v>
          </cell>
          <cell r="G91">
            <v>2.615817350011854E-3</v>
          </cell>
          <cell r="H91">
            <v>2.5898054987944434E-3</v>
          </cell>
          <cell r="I91">
            <v>3.0877829408212615E-3</v>
          </cell>
          <cell r="J91">
            <v>4.1691896822733309E-3</v>
          </cell>
          <cell r="K91">
            <v>5.8302218773543931E-3</v>
          </cell>
          <cell r="L91">
            <v>6.5368387495690679E-3</v>
          </cell>
          <cell r="M91">
            <v>7.4341412515637828E-3</v>
          </cell>
          <cell r="N91">
            <v>8.0653655404416703E-3</v>
          </cell>
          <cell r="O91">
            <v>7.8622105527862245E-3</v>
          </cell>
          <cell r="P91">
            <v>7.6633241958671749E-3</v>
          </cell>
          <cell r="Q91">
            <v>6.4186472196608793E-3</v>
          </cell>
          <cell r="R91">
            <v>5.9242079332296263E-3</v>
          </cell>
          <cell r="S91">
            <v>5.6367336062420571E-3</v>
          </cell>
          <cell r="T91">
            <v>5.6932698922230567E-3</v>
          </cell>
          <cell r="U91">
            <v>6.0388119043810942E-3</v>
          </cell>
          <cell r="V91">
            <v>6.9592632455979919E-3</v>
          </cell>
          <cell r="W91">
            <v>6.9185709486245424E-3</v>
          </cell>
          <cell r="X91">
            <v>6.0838756894724651E-3</v>
          </cell>
          <cell r="Y91">
            <v>5.1017308662816441E-3</v>
          </cell>
        </row>
        <row r="92">
          <cell r="B92">
            <v>2.6081666776691394E-3</v>
          </cell>
          <cell r="C92">
            <v>2.2841836122010095E-3</v>
          </cell>
          <cell r="D92">
            <v>2.2979691690958944E-3</v>
          </cell>
          <cell r="E92">
            <v>2.0225064302924734E-3</v>
          </cell>
          <cell r="F92">
            <v>2.0935211031003899E-3</v>
          </cell>
          <cell r="G92">
            <v>2.009587207231594E-3</v>
          </cell>
          <cell r="H92">
            <v>2.052420538403159E-3</v>
          </cell>
          <cell r="I92">
            <v>2.0548622402400611E-3</v>
          </cell>
          <cell r="J92">
            <v>2.0748560947845933E-3</v>
          </cell>
          <cell r="K92">
            <v>2.1156919573443577E-3</v>
          </cell>
          <cell r="L92">
            <v>2.2720059305890595E-3</v>
          </cell>
          <cell r="M92">
            <v>2.2933740822705887E-3</v>
          </cell>
          <cell r="N92">
            <v>2.5817463611153028E-3</v>
          </cell>
          <cell r="O92">
            <v>2.2758558201315103E-3</v>
          </cell>
          <cell r="P92">
            <v>2.0956127341373509E-3</v>
          </cell>
          <cell r="Q92">
            <v>2.0678973631170091E-3</v>
          </cell>
          <cell r="R92">
            <v>2.07289488809308E-3</v>
          </cell>
          <cell r="S92">
            <v>2.4535768747487312E-3</v>
          </cell>
          <cell r="T92">
            <v>3.337071094394429E-3</v>
          </cell>
          <cell r="U92">
            <v>4.3307852486707413E-3</v>
          </cell>
          <cell r="V92">
            <v>4.5450597022262075E-3</v>
          </cell>
          <cell r="W92">
            <v>4.3710806406474755E-3</v>
          </cell>
          <cell r="X92">
            <v>3.9451296481690188E-3</v>
          </cell>
          <cell r="Y92">
            <v>3.2226999109383207E-3</v>
          </cell>
        </row>
        <row r="93">
          <cell r="B93">
            <v>3.2120700402459748E-2</v>
          </cell>
          <cell r="C93">
            <v>2.8456543427657716E-2</v>
          </cell>
          <cell r="D93">
            <v>2.7414827087070888E-2</v>
          </cell>
          <cell r="E93">
            <v>2.2923450144237391E-2</v>
          </cell>
          <cell r="F93">
            <v>2.1941695803632338E-2</v>
          </cell>
          <cell r="G93">
            <v>1.8629494754594716E-2</v>
          </cell>
          <cell r="H93">
            <v>1.9001787590454716E-2</v>
          </cell>
          <cell r="I93">
            <v>1.924650140653026E-2</v>
          </cell>
          <cell r="J93">
            <v>2.247779835676637E-2</v>
          </cell>
          <cell r="K93">
            <v>2.7753630903272732E-2</v>
          </cell>
          <cell r="L93">
            <v>3.076163485288462E-2</v>
          </cell>
          <cell r="M93">
            <v>3.3096667656767165E-2</v>
          </cell>
          <cell r="N93">
            <v>3.6192411719395835E-2</v>
          </cell>
          <cell r="O93">
            <v>3.4972316570504161E-2</v>
          </cell>
          <cell r="P93">
            <v>3.6532438263836252E-2</v>
          </cell>
          <cell r="Q93">
            <v>3.5966913164045024E-2</v>
          </cell>
          <cell r="R93">
            <v>3.5592036147631352E-2</v>
          </cell>
          <cell r="S93">
            <v>3.5184478149663377E-2</v>
          </cell>
          <cell r="T93">
            <v>3.850659342508149E-2</v>
          </cell>
          <cell r="U93">
            <v>4.802093925646278E-2</v>
          </cell>
          <cell r="V93">
            <v>4.88130891060665E-2</v>
          </cell>
          <cell r="W93">
            <v>4.9137431431322556E-2</v>
          </cell>
          <cell r="X93">
            <v>4.2839785892182645E-2</v>
          </cell>
          <cell r="Y93">
            <v>3.9419234225326179E-2</v>
          </cell>
        </row>
        <row r="94">
          <cell r="B94">
            <v>1.4490246253364385E-2</v>
          </cell>
          <cell r="C94">
            <v>1.2745714910232684E-2</v>
          </cell>
          <cell r="D94">
            <v>1.2247075465846398E-2</v>
          </cell>
          <cell r="E94">
            <v>1.1434001697786248E-2</v>
          </cell>
          <cell r="F94">
            <v>1.106815310907357E-2</v>
          </cell>
          <cell r="G94">
            <v>1.0704410478314587E-2</v>
          </cell>
          <cell r="H94">
            <v>1.062219927067525E-2</v>
          </cell>
          <cell r="I94">
            <v>1.1261025717991598E-2</v>
          </cell>
          <cell r="J94">
            <v>1.4179881663300115E-2</v>
          </cell>
          <cell r="K94">
            <v>1.7699473230611606E-2</v>
          </cell>
          <cell r="L94">
            <v>1.9311351256470346E-2</v>
          </cell>
          <cell r="M94">
            <v>1.8921328515328885E-2</v>
          </cell>
          <cell r="N94">
            <v>1.8193947099255668E-2</v>
          </cell>
          <cell r="O94">
            <v>1.8107444239006835E-2</v>
          </cell>
          <cell r="P94">
            <v>1.872039904127713E-2</v>
          </cell>
          <cell r="Q94">
            <v>1.9042997533750744E-2</v>
          </cell>
          <cell r="R94">
            <v>1.9318256039885951E-2</v>
          </cell>
          <cell r="S94">
            <v>1.9065194077638507E-2</v>
          </cell>
          <cell r="T94">
            <v>1.8134076495122022E-2</v>
          </cell>
          <cell r="U94">
            <v>1.6611650895845684E-2</v>
          </cell>
          <cell r="V94">
            <v>1.5984798885536299E-2</v>
          </cell>
          <cell r="W94">
            <v>1.4701697612678834E-2</v>
          </cell>
          <cell r="X94">
            <v>1.4837869324282897E-2</v>
          </cell>
          <cell r="Y94">
            <v>1.3464273218142669E-2</v>
          </cell>
        </row>
        <row r="95">
          <cell r="B95">
            <v>1.3546220020063506E-2</v>
          </cell>
          <cell r="C95">
            <v>1.3028622409003128E-2</v>
          </cell>
          <cell r="D95">
            <v>1.3276783281245071E-2</v>
          </cell>
          <cell r="E95">
            <v>1.3134552074312762E-2</v>
          </cell>
          <cell r="F95">
            <v>1.2727865350494905E-2</v>
          </cell>
          <cell r="G95">
            <v>1.3474991925599403E-2</v>
          </cell>
          <cell r="H95">
            <v>1.3705868509073496E-2</v>
          </cell>
          <cell r="I95">
            <v>1.9236671363136372E-2</v>
          </cell>
          <cell r="J95">
            <v>2.34949135039994E-2</v>
          </cell>
          <cell r="K95">
            <v>2.6293529861950906E-2</v>
          </cell>
          <cell r="L95">
            <v>2.6176443875983033E-2</v>
          </cell>
          <cell r="M95">
            <v>2.6509729754309205E-2</v>
          </cell>
          <cell r="N95">
            <v>2.4309067620387675E-2</v>
          </cell>
          <cell r="O95">
            <v>1.910642605474441E-2</v>
          </cell>
          <cell r="P95">
            <v>1.6091306271412472E-2</v>
          </cell>
          <cell r="Q95">
            <v>1.6062425875045784E-2</v>
          </cell>
          <cell r="R95">
            <v>1.5980005988453731E-2</v>
          </cell>
          <cell r="S95">
            <v>1.6127750785783528E-2</v>
          </cell>
          <cell r="T95">
            <v>1.5867312536350431E-2</v>
          </cell>
          <cell r="U95">
            <v>1.5664020109100649E-2</v>
          </cell>
          <cell r="V95">
            <v>1.6089728235638874E-2</v>
          </cell>
          <cell r="W95">
            <v>1.6490122182401507E-2</v>
          </cell>
          <cell r="X95">
            <v>1.4918226332477779E-2</v>
          </cell>
          <cell r="Y95">
            <v>1.289518506356265E-2</v>
          </cell>
        </row>
        <row r="96">
          <cell r="B96">
            <v>3.3778571684483824E-2</v>
          </cell>
          <cell r="C96">
            <v>2.9019011756255677E-2</v>
          </cell>
          <cell r="D96">
            <v>2.5841450525601033E-2</v>
          </cell>
          <cell r="E96">
            <v>2.4743883417297382E-2</v>
          </cell>
          <cell r="F96">
            <v>2.4694928342814514E-2</v>
          </cell>
          <cell r="G96">
            <v>2.4814850663070594E-2</v>
          </cell>
          <cell r="H96">
            <v>2.1263642357102385E-2</v>
          </cell>
          <cell r="I96">
            <v>2.1512717978276263E-2</v>
          </cell>
          <cell r="J96">
            <v>2.3071425259104498E-2</v>
          </cell>
          <cell r="K96">
            <v>2.3523803286966707E-2</v>
          </cell>
          <cell r="L96">
            <v>2.7698980335953003E-2</v>
          </cell>
          <cell r="M96">
            <v>3.1833722577241784E-2</v>
          </cell>
          <cell r="N96">
            <v>3.4147893710650953E-2</v>
          </cell>
          <cell r="O96">
            <v>3.5148895127616528E-2</v>
          </cell>
          <cell r="P96">
            <v>3.5194499580903572E-2</v>
          </cell>
          <cell r="Q96">
            <v>3.5183138533545516E-2</v>
          </cell>
          <cell r="R96">
            <v>3.5271472768978344E-2</v>
          </cell>
          <cell r="S96">
            <v>3.8128679299932682E-2</v>
          </cell>
          <cell r="T96">
            <v>4.3846672905349209E-2</v>
          </cell>
          <cell r="U96">
            <v>4.7291707494391683E-2</v>
          </cell>
          <cell r="V96">
            <v>4.6743583077215982E-2</v>
          </cell>
          <cell r="W96">
            <v>4.2831029280674331E-2</v>
          </cell>
          <cell r="X96">
            <v>3.8955283605769837E-2</v>
          </cell>
          <cell r="Y96">
            <v>3.327430601049261E-2</v>
          </cell>
        </row>
        <row r="97">
          <cell r="B97">
            <v>4.0109219424531849E-2</v>
          </cell>
          <cell r="C97">
            <v>3.7184534301432391E-2</v>
          </cell>
          <cell r="D97">
            <v>3.6349517032475916E-2</v>
          </cell>
          <cell r="E97">
            <v>3.7944888770548656E-2</v>
          </cell>
          <cell r="F97">
            <v>3.6896108271948343E-2</v>
          </cell>
          <cell r="G97">
            <v>3.7204915674373021E-2</v>
          </cell>
          <cell r="H97">
            <v>3.591328563738648E-2</v>
          </cell>
          <cell r="I97">
            <v>3.3275393769294906E-2</v>
          </cell>
          <cell r="J97">
            <v>3.4981308242253262E-2</v>
          </cell>
          <cell r="K97">
            <v>4.2955683732124751E-2</v>
          </cell>
          <cell r="L97">
            <v>4.7345026053680364E-2</v>
          </cell>
          <cell r="M97">
            <v>5.484466868407354E-2</v>
          </cell>
          <cell r="N97">
            <v>5.8568207468132752E-2</v>
          </cell>
          <cell r="O97">
            <v>5.6311435199898341E-2</v>
          </cell>
          <cell r="P97">
            <v>5.3206517069049587E-2</v>
          </cell>
          <cell r="Q97">
            <v>5.0795626007633217E-2</v>
          </cell>
          <cell r="R97">
            <v>5.1094070504167796E-2</v>
          </cell>
          <cell r="S97">
            <v>5.1276976716967147E-2</v>
          </cell>
          <cell r="T97">
            <v>5.5789718254454571E-2</v>
          </cell>
          <cell r="U97">
            <v>5.7437719674136863E-2</v>
          </cell>
          <cell r="V97">
            <v>6.1067469422127527E-2</v>
          </cell>
          <cell r="W97">
            <v>6.0851598950047804E-2</v>
          </cell>
          <cell r="X97">
            <v>5.3639461078989467E-2</v>
          </cell>
          <cell r="Y97">
            <v>5.0307571585749576E-2</v>
          </cell>
        </row>
        <row r="98">
          <cell r="B98">
            <v>2.6429433116777257E-2</v>
          </cell>
          <cell r="C98">
            <v>2.4068981793642762E-2</v>
          </cell>
          <cell r="D98">
            <v>2.294357669567279E-2</v>
          </cell>
          <cell r="E98">
            <v>2.2134103133578612E-2</v>
          </cell>
          <cell r="F98">
            <v>1.9517688400542077E-2</v>
          </cell>
          <cell r="G98">
            <v>1.8876860729973681E-2</v>
          </cell>
          <cell r="H98">
            <v>1.9196515090461452E-2</v>
          </cell>
          <cell r="I98">
            <v>2.020728855150972E-2</v>
          </cell>
          <cell r="J98">
            <v>2.5279685698017917E-2</v>
          </cell>
          <cell r="K98">
            <v>2.785704851664398E-2</v>
          </cell>
          <cell r="L98">
            <v>3.201741410269085E-2</v>
          </cell>
          <cell r="M98">
            <v>3.3842603022849901E-2</v>
          </cell>
          <cell r="N98">
            <v>3.3341458936999392E-2</v>
          </cell>
          <cell r="O98">
            <v>3.2445247157996647E-2</v>
          </cell>
          <cell r="P98">
            <v>2.9395667879308838E-2</v>
          </cell>
          <cell r="Q98">
            <v>2.8187859494208958E-2</v>
          </cell>
          <cell r="R98">
            <v>2.723088577923902E-2</v>
          </cell>
          <cell r="S98">
            <v>3.167080646434671E-2</v>
          </cell>
          <cell r="T98">
            <v>3.9528273127986228E-2</v>
          </cell>
          <cell r="U98">
            <v>4.374814175864776E-2</v>
          </cell>
          <cell r="V98">
            <v>4.3208060867752272E-2</v>
          </cell>
          <cell r="W98">
            <v>4.2503056317105034E-2</v>
          </cell>
          <cell r="X98">
            <v>3.7907193368137172E-2</v>
          </cell>
          <cell r="Y98">
            <v>3.4966953066910264E-2</v>
          </cell>
        </row>
        <row r="99">
          <cell r="B99">
            <v>3.0450968310699374E-3</v>
          </cell>
          <cell r="C99">
            <v>3.1013418360127708E-3</v>
          </cell>
          <cell r="D99">
            <v>3.1259551825442186E-3</v>
          </cell>
          <cell r="E99">
            <v>3.1207583652160501E-3</v>
          </cell>
          <cell r="F99">
            <v>3.1433356098636745E-3</v>
          </cell>
          <cell r="G99">
            <v>3.312467628495212E-3</v>
          </cell>
          <cell r="H99">
            <v>2.9358103197661763E-3</v>
          </cell>
          <cell r="I99">
            <v>4.0182551204404234E-3</v>
          </cell>
          <cell r="J99">
            <v>6.4054288110560482E-3</v>
          </cell>
          <cell r="K99">
            <v>8.4112080226258507E-3</v>
          </cell>
          <cell r="L99">
            <v>8.8176880436174349E-3</v>
          </cell>
          <cell r="M99">
            <v>8.4033986673295088E-3</v>
          </cell>
          <cell r="N99">
            <v>6.5895161546322871E-3</v>
          </cell>
          <cell r="O99">
            <v>4.4960267683613582E-3</v>
          </cell>
          <cell r="P99">
            <v>4.3053246379254938E-3</v>
          </cell>
          <cell r="Q99">
            <v>4.5798532617578047E-3</v>
          </cell>
          <cell r="R99">
            <v>4.3670132783896224E-3</v>
          </cell>
          <cell r="S99">
            <v>4.2457576656203064E-3</v>
          </cell>
          <cell r="T99">
            <v>4.4008739086259779E-3</v>
          </cell>
          <cell r="U99">
            <v>4.6284475943579222E-3</v>
          </cell>
          <cell r="V99">
            <v>4.5169860594811723E-3</v>
          </cell>
          <cell r="W99">
            <v>4.857339455235794E-3</v>
          </cell>
          <cell r="X99">
            <v>4.1770285806600436E-3</v>
          </cell>
          <cell r="Y99">
            <v>3.2856362776405696E-3</v>
          </cell>
        </row>
        <row r="100">
          <cell r="B100">
            <v>5.2194703572652689E-3</v>
          </cell>
          <cell r="C100">
            <v>4.7021552334803743E-3</v>
          </cell>
          <cell r="D100">
            <v>4.6048852506768764E-3</v>
          </cell>
          <cell r="E100">
            <v>3.9412947771875588E-3</v>
          </cell>
          <cell r="F100">
            <v>3.0708386446084779E-3</v>
          </cell>
          <cell r="G100">
            <v>2.4446262076233964E-3</v>
          </cell>
          <cell r="H100">
            <v>1.975900179703536E-3</v>
          </cell>
          <cell r="I100">
            <v>1.8877664222986699E-3</v>
          </cell>
          <cell r="J100">
            <v>2.8600746808783318E-3</v>
          </cell>
          <cell r="K100">
            <v>3.85362175366362E-3</v>
          </cell>
          <cell r="L100">
            <v>4.3481163716353665E-3</v>
          </cell>
          <cell r="M100">
            <v>5.1077872986139018E-3</v>
          </cell>
          <cell r="N100">
            <v>5.7548912455816946E-3</v>
          </cell>
          <cell r="O100">
            <v>5.1752517614549326E-3</v>
          </cell>
          <cell r="P100">
            <v>4.7729532240234664E-3</v>
          </cell>
          <cell r="Q100">
            <v>4.5048377233469486E-3</v>
          </cell>
          <cell r="R100">
            <v>4.3128318434882155E-3</v>
          </cell>
          <cell r="S100">
            <v>4.595028430769644E-3</v>
          </cell>
          <cell r="T100">
            <v>5.4433484889302103E-3</v>
          </cell>
          <cell r="U100">
            <v>6.6446616428204649E-3</v>
          </cell>
          <cell r="V100">
            <v>7.4957990644553517E-3</v>
          </cell>
          <cell r="W100">
            <v>7.2463830555011179E-3</v>
          </cell>
          <cell r="X100">
            <v>6.2028633019194984E-3</v>
          </cell>
          <cell r="Y100">
            <v>5.9870504339256808E-3</v>
          </cell>
        </row>
        <row r="101">
          <cell r="B101">
            <v>3.396001161146011E-2</v>
          </cell>
          <cell r="C101">
            <v>2.8768270655712955E-2</v>
          </cell>
          <cell r="D101">
            <v>2.7631519232526932E-2</v>
          </cell>
          <cell r="E101">
            <v>2.747252237121257E-2</v>
          </cell>
          <cell r="F101">
            <v>2.7048470436248896E-2</v>
          </cell>
          <cell r="G101">
            <v>2.7950592315420558E-2</v>
          </cell>
          <cell r="H101">
            <v>2.7964560762818034E-2</v>
          </cell>
          <cell r="I101">
            <v>3.5630046643404689E-2</v>
          </cell>
          <cell r="J101">
            <v>4.9932791794757056E-2</v>
          </cell>
          <cell r="K101">
            <v>5.1939629320845115E-2</v>
          </cell>
          <cell r="L101">
            <v>5.0123880850751076E-2</v>
          </cell>
          <cell r="M101">
            <v>4.9021525983293623E-2</v>
          </cell>
          <cell r="N101">
            <v>4.356819301668776E-2</v>
          </cell>
          <cell r="O101">
            <v>2.9674479559600606E-2</v>
          </cell>
          <cell r="P101">
            <v>2.7153809536170088E-2</v>
          </cell>
          <cell r="Q101">
            <v>2.7985239938014102E-2</v>
          </cell>
          <cell r="R101">
            <v>2.846209545371459E-2</v>
          </cell>
          <cell r="S101">
            <v>2.621501746898721E-2</v>
          </cell>
          <cell r="T101">
            <v>2.312211695350827E-2</v>
          </cell>
          <cell r="U101">
            <v>2.3440299791437892E-2</v>
          </cell>
          <cell r="V101">
            <v>2.0676727565851358E-2</v>
          </cell>
          <cell r="W101">
            <v>2.1807997411888314E-2</v>
          </cell>
          <cell r="X101">
            <v>2.0479083303210056E-2</v>
          </cell>
          <cell r="Y101">
            <v>2.1682210442371584E-2</v>
          </cell>
        </row>
        <row r="102">
          <cell r="B102">
            <v>4.7968905969814693E-2</v>
          </cell>
          <cell r="C102">
            <v>4.4663650214784814E-2</v>
          </cell>
          <cell r="D102">
            <v>3.8952977663819791E-2</v>
          </cell>
          <cell r="E102">
            <v>3.6155612589134009E-2</v>
          </cell>
          <cell r="F102">
            <v>3.6604799469204606E-2</v>
          </cell>
          <cell r="G102">
            <v>3.645122420960166E-2</v>
          </cell>
          <cell r="H102">
            <v>3.6918633544470433E-2</v>
          </cell>
          <cell r="I102">
            <v>3.6315480922211131E-2</v>
          </cell>
          <cell r="J102">
            <v>3.7766805788372826E-2</v>
          </cell>
          <cell r="K102">
            <v>4.3386710701799197E-2</v>
          </cell>
          <cell r="L102">
            <v>4.4253033074271836E-2</v>
          </cell>
          <cell r="M102">
            <v>4.4134807258569803E-2</v>
          </cell>
          <cell r="N102">
            <v>4.4600640237372452E-2</v>
          </cell>
          <cell r="O102">
            <v>3.6583638514380949E-2</v>
          </cell>
          <cell r="P102">
            <v>3.4171128412567225E-2</v>
          </cell>
          <cell r="Q102">
            <v>3.3928664317644332E-2</v>
          </cell>
          <cell r="R102">
            <v>3.4009386909231762E-2</v>
          </cell>
          <cell r="S102">
            <v>4.4616786573726273E-2</v>
          </cell>
          <cell r="T102">
            <v>5.3576851563601424E-2</v>
          </cell>
          <cell r="U102">
            <v>6.3002512001880395E-2</v>
          </cell>
          <cell r="V102">
            <v>6.5484844381804408E-2</v>
          </cell>
          <cell r="W102">
            <v>6.6440132559722087E-2</v>
          </cell>
          <cell r="X102">
            <v>6.3113528908306751E-2</v>
          </cell>
          <cell r="Y102">
            <v>5.7651655716038426E-2</v>
          </cell>
        </row>
        <row r="103">
          <cell r="B103">
            <v>1.7704091635728978E-2</v>
          </cell>
          <cell r="C103">
            <v>1.666359367590254E-2</v>
          </cell>
          <cell r="D103">
            <v>1.5861338212072008E-2</v>
          </cell>
          <cell r="E103">
            <v>1.5268052389158496E-2</v>
          </cell>
          <cell r="F103">
            <v>1.5184171255865813E-2</v>
          </cell>
          <cell r="G103">
            <v>1.4696608988273595E-2</v>
          </cell>
          <cell r="H103">
            <v>1.3219010038915084E-2</v>
          </cell>
          <cell r="I103">
            <v>1.2177672126542693E-2</v>
          </cell>
          <cell r="J103">
            <v>1.2855663127476951E-2</v>
          </cell>
          <cell r="K103">
            <v>1.4557293259493658E-2</v>
          </cell>
          <cell r="L103">
            <v>1.6383890268551932E-2</v>
          </cell>
          <cell r="M103">
            <v>1.6566398291872387E-2</v>
          </cell>
          <cell r="N103">
            <v>1.6826246272336011E-2</v>
          </cell>
          <cell r="O103">
            <v>1.6343816103930847E-2</v>
          </cell>
          <cell r="P103">
            <v>1.6284661746827623E-2</v>
          </cell>
          <cell r="Q103">
            <v>1.6316005977647409E-2</v>
          </cell>
          <cell r="R103">
            <v>1.653117897589796E-2</v>
          </cell>
          <cell r="S103">
            <v>1.7713054060806671E-2</v>
          </cell>
          <cell r="T103">
            <v>1.9542640257533758E-2</v>
          </cell>
          <cell r="U103">
            <v>2.0491135896017962E-2</v>
          </cell>
          <cell r="V103">
            <v>2.3066690361333124E-2</v>
          </cell>
          <cell r="W103">
            <v>2.3787998350386648E-2</v>
          </cell>
          <cell r="X103">
            <v>2.3352116235646585E-2</v>
          </cell>
          <cell r="Y103">
            <v>2.1779943629214066E-2</v>
          </cell>
        </row>
        <row r="104">
          <cell r="B104">
            <v>3.8004939103382582E-2</v>
          </cell>
          <cell r="C104">
            <v>3.8450006352650827E-2</v>
          </cell>
          <cell r="D104">
            <v>3.7690081295811313E-2</v>
          </cell>
          <cell r="E104">
            <v>3.8377559284588393E-2</v>
          </cell>
          <cell r="F104">
            <v>3.8480177653618483E-2</v>
          </cell>
          <cell r="G104">
            <v>3.8399228894359289E-2</v>
          </cell>
          <cell r="H104">
            <v>3.8493582312140867E-2</v>
          </cell>
          <cell r="I104">
            <v>3.9090395224341851E-2</v>
          </cell>
          <cell r="J104">
            <v>3.6629744607366364E-2</v>
          </cell>
          <cell r="K104">
            <v>3.4175312959123336E-2</v>
          </cell>
          <cell r="L104">
            <v>3.2001453126997689E-2</v>
          </cell>
          <cell r="M104">
            <v>3.2661840595936714E-2</v>
          </cell>
          <cell r="N104">
            <v>3.3243340899531522E-2</v>
          </cell>
          <cell r="O104">
            <v>3.0582841650864018E-2</v>
          </cell>
          <cell r="P104">
            <v>3.0013695892198093E-2</v>
          </cell>
          <cell r="Q104">
            <v>2.8515317479226376E-2</v>
          </cell>
          <cell r="R104">
            <v>2.9809284483348165E-2</v>
          </cell>
          <cell r="S104">
            <v>3.0823079738151609E-2</v>
          </cell>
          <cell r="T104">
            <v>3.8751477583256699E-2</v>
          </cell>
          <cell r="U104">
            <v>4.2369129781562806E-2</v>
          </cell>
          <cell r="V104">
            <v>4.6569462129758411E-2</v>
          </cell>
          <cell r="W104">
            <v>4.8807136815597958E-2</v>
          </cell>
          <cell r="X104">
            <v>4.6082795541477928E-2</v>
          </cell>
          <cell r="Y104">
            <v>4.4240145568040415E-2</v>
          </cell>
        </row>
        <row r="105">
          <cell r="B105">
            <v>1.1968869270697739E-3</v>
          </cell>
          <cell r="C105">
            <v>1.1758104516517017E-3</v>
          </cell>
          <cell r="D105">
            <v>1.1590972634267982E-3</v>
          </cell>
          <cell r="E105">
            <v>1.1601857138733552E-3</v>
          </cell>
          <cell r="F105">
            <v>1.1608233110712155E-3</v>
          </cell>
          <cell r="G105">
            <v>1.1651450008026924E-3</v>
          </cell>
          <cell r="H105">
            <v>1.166548248192126E-3</v>
          </cell>
          <cell r="I105">
            <v>1.1756966267684014E-3</v>
          </cell>
          <cell r="J105">
            <v>1.177198680480144E-3</v>
          </cell>
          <cell r="K105">
            <v>1.1780794400372075E-3</v>
          </cell>
          <cell r="L105">
            <v>1.1762437173750268E-3</v>
          </cell>
          <cell r="M105">
            <v>1.1782151011177377E-3</v>
          </cell>
          <cell r="N105">
            <v>1.1869012637182514E-3</v>
          </cell>
          <cell r="O105">
            <v>1.1806421796189382E-3</v>
          </cell>
          <cell r="P105">
            <v>1.1784919564328477E-3</v>
          </cell>
          <cell r="Q105">
            <v>1.1804223355518003E-3</v>
          </cell>
          <cell r="R105">
            <v>1.1791328142393444E-3</v>
          </cell>
          <cell r="S105">
            <v>1.184999340820124E-3</v>
          </cell>
          <cell r="T105">
            <v>1.2191420631066717E-3</v>
          </cell>
          <cell r="U105">
            <v>1.251452323339675E-3</v>
          </cell>
          <cell r="V105">
            <v>1.2591594140924278E-3</v>
          </cell>
          <cell r="W105">
            <v>1.2595607653736473E-3</v>
          </cell>
          <cell r="X105">
            <v>1.2501650745726321E-3</v>
          </cell>
          <cell r="Y105">
            <v>1.2329694150758936E-3</v>
          </cell>
        </row>
        <row r="106">
          <cell r="B106">
            <v>1.9101986093845131E-2</v>
          </cell>
          <cell r="C106">
            <v>1.8443291671238874E-2</v>
          </cell>
          <cell r="D106">
            <v>1.7579502692870244E-2</v>
          </cell>
          <cell r="E106">
            <v>1.7181186050227833E-2</v>
          </cell>
          <cell r="F106">
            <v>1.683699422646415E-2</v>
          </cell>
          <cell r="G106">
            <v>1.6526774486468384E-2</v>
          </cell>
          <cell r="H106">
            <v>1.5369293892087207E-2</v>
          </cell>
          <cell r="I106">
            <v>1.4944586970012943E-2</v>
          </cell>
          <cell r="J106">
            <v>1.2180301362779339E-2</v>
          </cell>
          <cell r="K106">
            <v>1.1630616200936444E-2</v>
          </cell>
          <cell r="L106">
            <v>1.2714915892699399E-2</v>
          </cell>
          <cell r="M106">
            <v>1.3505931939754625E-2</v>
          </cell>
          <cell r="N106">
            <v>1.6739903675941966E-2</v>
          </cell>
          <cell r="O106">
            <v>1.6852117028125165E-2</v>
          </cell>
          <cell r="P106">
            <v>1.6333043448222131E-2</v>
          </cell>
          <cell r="Q106">
            <v>1.6456109588041442E-2</v>
          </cell>
          <cell r="R106">
            <v>1.6565326737306943E-2</v>
          </cell>
          <cell r="S106">
            <v>1.6270778766898947E-2</v>
          </cell>
          <cell r="T106">
            <v>1.818290252854796E-2</v>
          </cell>
          <cell r="U106">
            <v>2.1206602060071283E-2</v>
          </cell>
          <cell r="V106">
            <v>2.3144871456698114E-2</v>
          </cell>
          <cell r="W106">
            <v>2.3722222289981238E-2</v>
          </cell>
          <cell r="X106">
            <v>2.2292197695557646E-2</v>
          </cell>
          <cell r="Y106">
            <v>2.1003682429075583E-2</v>
          </cell>
        </row>
        <row r="107">
          <cell r="B107">
            <v>3.8053298869773544E-2</v>
          </cell>
          <cell r="C107">
            <v>3.5798911094515412E-2</v>
          </cell>
          <cell r="D107">
            <v>3.2069831844739043E-2</v>
          </cell>
          <cell r="E107">
            <v>2.9682890052561882E-2</v>
          </cell>
          <cell r="F107">
            <v>2.9474912328314531E-2</v>
          </cell>
          <cell r="G107">
            <v>2.9968021879260145E-2</v>
          </cell>
          <cell r="H107">
            <v>2.9770091177090466E-2</v>
          </cell>
          <cell r="I107">
            <v>3.001884844429387E-2</v>
          </cell>
          <cell r="J107">
            <v>3.35713363909423E-2</v>
          </cell>
          <cell r="K107">
            <v>3.5751277949818715E-2</v>
          </cell>
          <cell r="L107">
            <v>3.7094161790376647E-2</v>
          </cell>
          <cell r="M107">
            <v>3.8706775923336594E-2</v>
          </cell>
          <cell r="N107">
            <v>4.0192084334799587E-2</v>
          </cell>
          <cell r="O107">
            <v>3.9975200011046652E-2</v>
          </cell>
          <cell r="P107">
            <v>3.8204331645090815E-2</v>
          </cell>
          <cell r="Q107">
            <v>3.7469865815708048E-2</v>
          </cell>
          <cell r="R107">
            <v>3.8101118363194117E-2</v>
          </cell>
          <cell r="S107">
            <v>3.7500344107919109E-2</v>
          </cell>
          <cell r="T107">
            <v>4.15763302803899E-2</v>
          </cell>
          <cell r="U107">
            <v>4.5338604601015554E-2</v>
          </cell>
          <cell r="V107">
            <v>4.8126107223833731E-2</v>
          </cell>
          <cell r="W107">
            <v>4.7738814600183983E-2</v>
          </cell>
          <cell r="X107">
            <v>4.5194936947769514E-2</v>
          </cell>
          <cell r="Y107">
            <v>3.9339294871455689E-2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2.2463740193228231E-2</v>
          </cell>
          <cell r="C109">
            <v>1.9737051774921754E-2</v>
          </cell>
          <cell r="D109">
            <v>1.9572642402077619E-2</v>
          </cell>
          <cell r="E109">
            <v>1.9210303809158651E-2</v>
          </cell>
          <cell r="F109">
            <v>1.8861021582475927E-2</v>
          </cell>
          <cell r="G109">
            <v>1.8928464011507079E-2</v>
          </cell>
          <cell r="H109">
            <v>1.9216115399424225E-2</v>
          </cell>
          <cell r="I109">
            <v>1.9317925038706215E-2</v>
          </cell>
          <cell r="J109">
            <v>2.2320452746710441E-2</v>
          </cell>
          <cell r="K109">
            <v>2.3446317195272834E-2</v>
          </cell>
          <cell r="L109">
            <v>2.527205261320058E-2</v>
          </cell>
          <cell r="M109">
            <v>2.5806744113245714E-2</v>
          </cell>
          <cell r="N109">
            <v>2.7013179880916081E-2</v>
          </cell>
          <cell r="O109">
            <v>2.689245426525963E-2</v>
          </cell>
          <cell r="P109">
            <v>2.6848059695389261E-2</v>
          </cell>
          <cell r="Q109">
            <v>2.5052544981590333E-2</v>
          </cell>
          <cell r="R109">
            <v>2.5335162088579513E-2</v>
          </cell>
          <cell r="S109">
            <v>2.5995765745751746E-2</v>
          </cell>
          <cell r="T109">
            <v>2.7933068026095818E-2</v>
          </cell>
          <cell r="U109">
            <v>3.2224416509730687E-2</v>
          </cell>
          <cell r="V109">
            <v>3.2842250071777643E-2</v>
          </cell>
          <cell r="W109">
            <v>3.1845270368549013E-2</v>
          </cell>
          <cell r="X109">
            <v>2.7485740681011082E-2</v>
          </cell>
          <cell r="Y109">
            <v>2.4932269922763609E-2</v>
          </cell>
        </row>
        <row r="110">
          <cell r="B110">
            <v>3.6311649805869921E-2</v>
          </cell>
          <cell r="C110">
            <v>3.1432125861117682E-2</v>
          </cell>
          <cell r="D110">
            <v>3.019584831156456E-2</v>
          </cell>
          <cell r="E110">
            <v>3.0154371591198294E-2</v>
          </cell>
          <cell r="F110">
            <v>2.9270356168202418E-2</v>
          </cell>
          <cell r="G110">
            <v>2.7628690012293934E-2</v>
          </cell>
          <cell r="H110">
            <v>2.6168708032590488E-2</v>
          </cell>
          <cell r="I110">
            <v>2.5961990780596834E-2</v>
          </cell>
          <cell r="J110">
            <v>2.8340732142053952E-2</v>
          </cell>
          <cell r="K110">
            <v>3.5959683999473288E-2</v>
          </cell>
          <cell r="L110">
            <v>3.7133687481102594E-2</v>
          </cell>
          <cell r="M110">
            <v>4.0217666477321279E-2</v>
          </cell>
          <cell r="N110">
            <v>4.3081093557909227E-2</v>
          </cell>
          <cell r="O110">
            <v>4.1738595556039919E-2</v>
          </cell>
          <cell r="P110">
            <v>4.1459315929005695E-2</v>
          </cell>
          <cell r="Q110">
            <v>4.1063978988625169E-2</v>
          </cell>
          <cell r="R110">
            <v>3.903242782758852E-2</v>
          </cell>
          <cell r="S110">
            <v>4.2049271781244756E-2</v>
          </cell>
          <cell r="T110">
            <v>4.899411582500289E-2</v>
          </cell>
          <cell r="U110">
            <v>5.6047476283588714E-2</v>
          </cell>
          <cell r="V110">
            <v>5.6291529381786977E-2</v>
          </cell>
          <cell r="W110">
            <v>5.4631516670339504E-2</v>
          </cell>
          <cell r="X110">
            <v>5.0039536612225745E-2</v>
          </cell>
          <cell r="Y110">
            <v>4.2629636108551971E-2</v>
          </cell>
        </row>
        <row r="111">
          <cell r="B111">
            <v>7.121634540431852E-3</v>
          </cell>
          <cell r="C111">
            <v>5.9622547897295718E-3</v>
          </cell>
          <cell r="D111">
            <v>4.9221187574617509E-3</v>
          </cell>
          <cell r="E111">
            <v>5.16810697748244E-3</v>
          </cell>
          <cell r="F111">
            <v>4.9744539962308133E-3</v>
          </cell>
          <cell r="G111">
            <v>4.8155163199035157E-3</v>
          </cell>
          <cell r="H111">
            <v>3.8036831610484862E-3</v>
          </cell>
          <cell r="I111">
            <v>4.1670261202337282E-3</v>
          </cell>
          <cell r="J111">
            <v>3.6717693102916904E-3</v>
          </cell>
          <cell r="K111">
            <v>4.470127753964024E-3</v>
          </cell>
          <cell r="L111">
            <v>4.7370147956352733E-3</v>
          </cell>
          <cell r="M111">
            <v>5.1186930464387666E-3</v>
          </cell>
          <cell r="N111">
            <v>5.0120229265497506E-3</v>
          </cell>
          <cell r="O111">
            <v>5.0716721057150983E-3</v>
          </cell>
          <cell r="P111">
            <v>5.1648309550599604E-3</v>
          </cell>
          <cell r="Q111">
            <v>5.0637219514094653E-3</v>
          </cell>
          <cell r="R111">
            <v>5.2278470584643114E-3</v>
          </cell>
          <cell r="S111">
            <v>5.1044158292840721E-3</v>
          </cell>
          <cell r="T111">
            <v>5.6822899408501383E-3</v>
          </cell>
          <cell r="U111">
            <v>6.7680012785399238E-3</v>
          </cell>
          <cell r="V111">
            <v>8.3172152479207007E-3</v>
          </cell>
          <cell r="W111">
            <v>9.5122441220994516E-3</v>
          </cell>
          <cell r="X111">
            <v>9.0816391542275915E-3</v>
          </cell>
          <cell r="Y111">
            <v>8.5371254164880311E-3</v>
          </cell>
        </row>
        <row r="112">
          <cell r="B112">
            <v>1.250955959898923E-2</v>
          </cell>
          <cell r="C112">
            <v>1.0269219513799074E-2</v>
          </cell>
          <cell r="D112">
            <v>9.711377890049562E-3</v>
          </cell>
          <cell r="E112">
            <v>8.2345399469854787E-3</v>
          </cell>
          <cell r="F112">
            <v>8.4475646981763772E-3</v>
          </cell>
          <cell r="G112">
            <v>8.2200148247681074E-3</v>
          </cell>
          <cell r="H112">
            <v>8.0956041285148179E-3</v>
          </cell>
          <cell r="I112">
            <v>8.8916376594232217E-3</v>
          </cell>
          <cell r="J112">
            <v>1.0696395704674164E-2</v>
          </cell>
          <cell r="K112">
            <v>1.3636422781857525E-2</v>
          </cell>
          <cell r="L112">
            <v>1.511814867368624E-2</v>
          </cell>
          <cell r="M112">
            <v>1.6550133289125475E-2</v>
          </cell>
          <cell r="N112">
            <v>1.8043811090119665E-2</v>
          </cell>
          <cell r="O112">
            <v>1.7379822624764084E-2</v>
          </cell>
          <cell r="P112">
            <v>1.6040714371394229E-2</v>
          </cell>
          <cell r="Q112">
            <v>1.5727818462158722E-2</v>
          </cell>
          <cell r="R112">
            <v>1.622742363953926E-2</v>
          </cell>
          <cell r="S112">
            <v>1.7221642595316253E-2</v>
          </cell>
          <cell r="T112">
            <v>1.8983057172353549E-2</v>
          </cell>
          <cell r="U112">
            <v>2.0132863578487304E-2</v>
          </cell>
          <cell r="V112">
            <v>2.0369516675982552E-2</v>
          </cell>
          <cell r="W112">
            <v>1.9109399235789012E-2</v>
          </cell>
          <cell r="X112">
            <v>1.7656391302733113E-2</v>
          </cell>
          <cell r="Y112">
            <v>1.3928330449720779E-2</v>
          </cell>
        </row>
        <row r="113">
          <cell r="B113">
            <v>1.827974260504309E-2</v>
          </cell>
          <cell r="C113">
            <v>1.7044392945662769E-2</v>
          </cell>
          <cell r="D113">
            <v>1.5037899463188995E-2</v>
          </cell>
          <cell r="E113">
            <v>1.4431922561012812E-2</v>
          </cell>
          <cell r="F113">
            <v>1.4341081609183001E-2</v>
          </cell>
          <cell r="G113">
            <v>1.4342191599407821E-2</v>
          </cell>
          <cell r="H113">
            <v>1.4111848668880518E-2</v>
          </cell>
          <cell r="I113">
            <v>1.4819182084544578E-2</v>
          </cell>
          <cell r="J113">
            <v>1.5606732302232168E-2</v>
          </cell>
          <cell r="K113">
            <v>1.7401987550628713E-2</v>
          </cell>
          <cell r="L113">
            <v>1.8181969006414781E-2</v>
          </cell>
          <cell r="M113">
            <v>1.8675064428056311E-2</v>
          </cell>
          <cell r="N113">
            <v>1.8763600030774003E-2</v>
          </cell>
          <cell r="O113">
            <v>1.8377175321859431E-2</v>
          </cell>
          <cell r="P113">
            <v>1.7965510537910994E-2</v>
          </cell>
          <cell r="Q113">
            <v>1.8116378010251056E-2</v>
          </cell>
          <cell r="R113">
            <v>1.8283779633759992E-2</v>
          </cell>
          <cell r="S113">
            <v>1.836983302404864E-2</v>
          </cell>
          <cell r="T113">
            <v>1.9546416536366087E-2</v>
          </cell>
          <cell r="U113">
            <v>2.0597678852170169E-2</v>
          </cell>
          <cell r="V113">
            <v>2.0996140641300051E-2</v>
          </cell>
          <cell r="W113">
            <v>2.0716131922413512E-2</v>
          </cell>
          <cell r="X113">
            <v>1.9184243740455954E-2</v>
          </cell>
          <cell r="Y113">
            <v>1.7131908669521592E-2</v>
          </cell>
        </row>
        <row r="114">
          <cell r="B114">
            <v>1.8037734106072362E-2</v>
          </cell>
          <cell r="C114">
            <v>1.6293580203091886E-2</v>
          </cell>
          <cell r="D114">
            <v>1.5892256192417357E-2</v>
          </cell>
          <cell r="E114">
            <v>1.5888879683965088E-2</v>
          </cell>
          <cell r="F114">
            <v>1.5983629018680157E-2</v>
          </cell>
          <cell r="G114">
            <v>1.5818421982396028E-2</v>
          </cell>
          <cell r="H114">
            <v>1.5705011690424375E-2</v>
          </cell>
          <cell r="I114">
            <v>1.6301505359397974E-2</v>
          </cell>
          <cell r="J114">
            <v>1.7737424244978914E-2</v>
          </cell>
          <cell r="K114">
            <v>1.819356511401362E-2</v>
          </cell>
          <cell r="L114">
            <v>1.942077609662534E-2</v>
          </cell>
          <cell r="M114">
            <v>2.0194423276700818E-2</v>
          </cell>
          <cell r="N114">
            <v>2.0440512377976585E-2</v>
          </cell>
          <cell r="O114">
            <v>1.9900949627435289E-2</v>
          </cell>
          <cell r="P114">
            <v>1.9870202977252827E-2</v>
          </cell>
          <cell r="Q114">
            <v>1.9556122577825477E-2</v>
          </cell>
          <cell r="R114">
            <v>1.9595201268749297E-2</v>
          </cell>
          <cell r="S114">
            <v>1.9998252413937791E-2</v>
          </cell>
          <cell r="T114">
            <v>2.1319590943078288E-2</v>
          </cell>
          <cell r="U114">
            <v>2.2815406023630344E-2</v>
          </cell>
          <cell r="V114">
            <v>2.3070384433305294E-2</v>
          </cell>
          <cell r="W114">
            <v>2.263724784984323E-2</v>
          </cell>
          <cell r="X114">
            <v>2.1403858507897524E-2</v>
          </cell>
          <cell r="Y114">
            <v>1.9777152123218251E-2</v>
          </cell>
        </row>
        <row r="115">
          <cell r="B115">
            <v>2.1380922398687267E-2</v>
          </cell>
          <cell r="C115">
            <v>1.7787003775418773E-2</v>
          </cell>
          <cell r="D115">
            <v>1.4587215469722773E-2</v>
          </cell>
          <cell r="E115">
            <v>1.4024252714287982E-2</v>
          </cell>
          <cell r="F115">
            <v>1.3197682990663637E-2</v>
          </cell>
          <cell r="G115">
            <v>1.2991037175641011E-2</v>
          </cell>
          <cell r="H115">
            <v>1.3408604155252576E-2</v>
          </cell>
          <cell r="I115">
            <v>1.3590806274199159E-2</v>
          </cell>
          <cell r="J115">
            <v>1.5064326202153781E-2</v>
          </cell>
          <cell r="K115">
            <v>1.7383040351456401E-2</v>
          </cell>
          <cell r="L115">
            <v>1.9581688812529276E-2</v>
          </cell>
          <cell r="M115">
            <v>2.0315673553928729E-2</v>
          </cell>
          <cell r="N115">
            <v>2.2721556024060934E-2</v>
          </cell>
          <cell r="O115">
            <v>2.3487964257738761E-2</v>
          </cell>
          <cell r="P115">
            <v>2.2605189348119472E-2</v>
          </cell>
          <cell r="Q115">
            <v>2.1896214364216567E-2</v>
          </cell>
          <cell r="R115">
            <v>2.1624030315606328E-2</v>
          </cell>
          <cell r="S115">
            <v>2.2251468346213329E-2</v>
          </cell>
          <cell r="T115">
            <v>2.6698868966338791E-2</v>
          </cell>
          <cell r="U115">
            <v>2.8881667312412127E-2</v>
          </cell>
          <cell r="V115">
            <v>2.9091654065610994E-2</v>
          </cell>
          <cell r="W115">
            <v>2.8389043888572271E-2</v>
          </cell>
          <cell r="X115">
            <v>2.6714136618068308E-2</v>
          </cell>
          <cell r="Y115">
            <v>2.2630511234788195E-2</v>
          </cell>
        </row>
        <row r="116">
          <cell r="B116">
            <v>2.1862620017018839E-3</v>
          </cell>
          <cell r="C116">
            <v>1.7968232059252678E-3</v>
          </cell>
          <cell r="D116">
            <v>1.8684341748883197E-3</v>
          </cell>
          <cell r="E116">
            <v>1.6865700723703574E-3</v>
          </cell>
          <cell r="F116">
            <v>1.6050491256986714E-3</v>
          </cell>
          <cell r="G116">
            <v>1.5583701536565145E-3</v>
          </cell>
          <cell r="H116">
            <v>1.6038858788661266E-3</v>
          </cell>
          <cell r="I116">
            <v>1.8923540986498027E-3</v>
          </cell>
          <cell r="J116">
            <v>2.5590365183831391E-3</v>
          </cell>
          <cell r="K116">
            <v>2.7798761580244305E-3</v>
          </cell>
          <cell r="L116">
            <v>3.1203906080844155E-3</v>
          </cell>
          <cell r="M116">
            <v>3.3637733053858134E-3</v>
          </cell>
          <cell r="N116">
            <v>3.5347174319684989E-3</v>
          </cell>
          <cell r="O116">
            <v>3.4881650308252201E-3</v>
          </cell>
          <cell r="P116">
            <v>3.3888201152532317E-3</v>
          </cell>
          <cell r="Q116">
            <v>3.336815581244938E-3</v>
          </cell>
          <cell r="R116">
            <v>3.3329650000582306E-3</v>
          </cell>
          <cell r="S116">
            <v>3.4995770622455961E-3</v>
          </cell>
          <cell r="T116">
            <v>3.964274657598593E-3</v>
          </cell>
          <cell r="U116">
            <v>4.3999987810292868E-3</v>
          </cell>
          <cell r="V116">
            <v>4.4998858468917845E-3</v>
          </cell>
          <cell r="W116">
            <v>4.4327754071035877E-3</v>
          </cell>
          <cell r="X116">
            <v>3.9462230389316908E-3</v>
          </cell>
          <cell r="Y116">
            <v>3.4873156916786509E-3</v>
          </cell>
        </row>
        <row r="117">
          <cell r="B117">
            <v>1.5960830052645276E-2</v>
          </cell>
          <cell r="C117">
            <v>1.3740624719815263E-2</v>
          </cell>
          <cell r="D117">
            <v>1.2384185343480783E-2</v>
          </cell>
          <cell r="E117">
            <v>1.3497612941447811E-2</v>
          </cell>
          <cell r="F117">
            <v>1.3234442301977576E-2</v>
          </cell>
          <cell r="G117">
            <v>1.3770005273785475E-2</v>
          </cell>
          <cell r="H117">
            <v>1.2571650183572513E-2</v>
          </cell>
          <cell r="I117">
            <v>1.5023424040551746E-2</v>
          </cell>
          <cell r="J117">
            <v>2.0464420840204677E-2</v>
          </cell>
          <cell r="K117">
            <v>2.5807777627377071E-2</v>
          </cell>
          <cell r="L117">
            <v>2.5341277211867217E-2</v>
          </cell>
          <cell r="M117">
            <v>2.5146332634370369E-2</v>
          </cell>
          <cell r="N117">
            <v>2.5074617622349925E-2</v>
          </cell>
          <cell r="O117">
            <v>1.8914510977895881E-2</v>
          </cell>
          <cell r="P117">
            <v>1.8992226102644862E-2</v>
          </cell>
          <cell r="Q117">
            <v>1.9294816710076181E-2</v>
          </cell>
          <cell r="R117">
            <v>1.7560519231777642E-2</v>
          </cell>
          <cell r="S117">
            <v>1.4171694373820938E-2</v>
          </cell>
          <cell r="T117">
            <v>1.0520491006679952E-2</v>
          </cell>
          <cell r="U117">
            <v>1.0457320666606474E-2</v>
          </cell>
          <cell r="V117">
            <v>1.1709998781180715E-2</v>
          </cell>
          <cell r="W117">
            <v>1.250212313875328E-2</v>
          </cell>
          <cell r="X117">
            <v>1.0382298508172025E-2</v>
          </cell>
          <cell r="Y117">
            <v>9.4871745867779016E-3</v>
          </cell>
        </row>
        <row r="118">
          <cell r="B118">
            <v>4.5013210087233232E-3</v>
          </cell>
          <cell r="C118">
            <v>3.7224449980712494E-3</v>
          </cell>
          <cell r="D118">
            <v>2.9993789481248807E-3</v>
          </cell>
          <cell r="E118">
            <v>2.6037347200819658E-3</v>
          </cell>
          <cell r="F118">
            <v>2.5490471991976905E-3</v>
          </cell>
          <cell r="G118">
            <v>2.5030363555069877E-3</v>
          </cell>
          <cell r="H118">
            <v>2.5929988203251503E-3</v>
          </cell>
          <cell r="I118">
            <v>2.5574623360561108E-3</v>
          </cell>
          <cell r="J118">
            <v>3.2678960965015847E-3</v>
          </cell>
          <cell r="K118">
            <v>3.7993556417439934E-3</v>
          </cell>
          <cell r="L118">
            <v>3.6015238447029497E-3</v>
          </cell>
          <cell r="M118">
            <v>4.009782083077131E-3</v>
          </cell>
          <cell r="N118">
            <v>4.2211666493177005E-3</v>
          </cell>
          <cell r="O118">
            <v>4.2820507098992669E-3</v>
          </cell>
          <cell r="P118">
            <v>3.8236808690395884E-3</v>
          </cell>
          <cell r="Q118">
            <v>3.6298877804229281E-3</v>
          </cell>
          <cell r="R118">
            <v>3.8936573838190035E-3</v>
          </cell>
          <cell r="S118">
            <v>4.9080537762873754E-3</v>
          </cell>
          <cell r="T118">
            <v>6.471193113509105E-3</v>
          </cell>
          <cell r="U118">
            <v>8.6645055391456755E-3</v>
          </cell>
          <cell r="V118">
            <v>9.2750193312233237E-3</v>
          </cell>
          <cell r="W118">
            <v>9.2065881473248207E-3</v>
          </cell>
          <cell r="X118">
            <v>9.0848497668647027E-3</v>
          </cell>
          <cell r="Y118">
            <v>8.1420298599528974E-3</v>
          </cell>
        </row>
        <row r="119">
          <cell r="B119">
            <v>2.1341568235736855E-2</v>
          </cell>
          <cell r="C119">
            <v>1.9437705275470812E-2</v>
          </cell>
          <cell r="D119">
            <v>1.670381140610994E-2</v>
          </cell>
          <cell r="E119">
            <v>1.4480816968413785E-2</v>
          </cell>
          <cell r="F119">
            <v>1.4156688954070826E-2</v>
          </cell>
          <cell r="G119">
            <v>1.3707027112008894E-2</v>
          </cell>
          <cell r="H119">
            <v>1.4109466250837003E-2</v>
          </cell>
          <cell r="I119">
            <v>1.4698982711360746E-2</v>
          </cell>
          <cell r="J119">
            <v>1.7582151295146061E-2</v>
          </cell>
          <cell r="K119">
            <v>2.4309721224209747E-2</v>
          </cell>
          <cell r="L119">
            <v>2.8315573088204392E-2</v>
          </cell>
          <cell r="M119">
            <v>2.9050339585225959E-2</v>
          </cell>
          <cell r="N119">
            <v>3.0433916809626881E-2</v>
          </cell>
          <cell r="O119">
            <v>3.0731507125505101E-2</v>
          </cell>
          <cell r="P119">
            <v>2.855134839033225E-2</v>
          </cell>
          <cell r="Q119">
            <v>2.8436436341067822E-2</v>
          </cell>
          <cell r="R119">
            <v>2.9036626552171652E-2</v>
          </cell>
          <cell r="S119">
            <v>3.0356182318838725E-2</v>
          </cell>
          <cell r="T119">
            <v>3.4673535737248448E-2</v>
          </cell>
          <cell r="U119">
            <v>3.9254056830938737E-2</v>
          </cell>
          <cell r="V119">
            <v>4.1353281825413389E-2</v>
          </cell>
          <cell r="W119">
            <v>3.9895540180261972E-2</v>
          </cell>
          <cell r="X119">
            <v>3.5000489513603128E-2</v>
          </cell>
          <cell r="Y119">
            <v>3.1372184116431973E-2</v>
          </cell>
        </row>
      </sheetData>
      <sheetData sheetId="6">
        <row r="2">
          <cell r="B2">
            <v>1.5809012533802693</v>
          </cell>
          <cell r="C2">
            <v>1.5809012533802693</v>
          </cell>
          <cell r="D2">
            <v>1.5809012533802693</v>
          </cell>
          <cell r="E2">
            <v>1.5809012533802693</v>
          </cell>
          <cell r="F2">
            <v>1.5809012533802693</v>
          </cell>
          <cell r="G2">
            <v>1.5809012533802693</v>
          </cell>
          <cell r="H2">
            <v>1.5809012533802693</v>
          </cell>
          <cell r="I2">
            <v>1.5809012533802693</v>
          </cell>
          <cell r="J2">
            <v>1.5809012533802693</v>
          </cell>
          <cell r="K2">
            <v>1.5809012533802693</v>
          </cell>
          <cell r="L2">
            <v>1.5809012533802693</v>
          </cell>
          <cell r="M2">
            <v>1.5809012533802693</v>
          </cell>
          <cell r="N2">
            <v>1.5809012533802693</v>
          </cell>
          <cell r="O2">
            <v>1.5809012533802693</v>
          </cell>
          <cell r="P2">
            <v>1.5809012533802693</v>
          </cell>
          <cell r="Q2">
            <v>1.5809012533802693</v>
          </cell>
          <cell r="R2">
            <v>1.5809012533802693</v>
          </cell>
          <cell r="S2">
            <v>1.5809012533802693</v>
          </cell>
          <cell r="T2">
            <v>1.5809012533802693</v>
          </cell>
          <cell r="U2">
            <v>1.5809012533802693</v>
          </cell>
          <cell r="V2">
            <v>1.5809012533802693</v>
          </cell>
          <cell r="W2">
            <v>1.5809012533802693</v>
          </cell>
          <cell r="X2">
            <v>1.5809012533802693</v>
          </cell>
          <cell r="Y2">
            <v>1.5809012533802693</v>
          </cell>
        </row>
        <row r="3">
          <cell r="B3">
            <v>3.1618025067605386</v>
          </cell>
          <cell r="C3">
            <v>3.1618025067605386</v>
          </cell>
          <cell r="D3">
            <v>3.1618025067605386</v>
          </cell>
          <cell r="E3">
            <v>3.1618025067605386</v>
          </cell>
          <cell r="F3">
            <v>3.1618025067605386</v>
          </cell>
          <cell r="G3">
            <v>3.1618025067605386</v>
          </cell>
          <cell r="H3">
            <v>3.1618025067605386</v>
          </cell>
          <cell r="I3">
            <v>3.1618025067605386</v>
          </cell>
          <cell r="J3">
            <v>3.1618025067605386</v>
          </cell>
          <cell r="K3">
            <v>3.1618025067605386</v>
          </cell>
          <cell r="L3">
            <v>3.1618025067605386</v>
          </cell>
          <cell r="M3">
            <v>3.1618025067605386</v>
          </cell>
          <cell r="N3">
            <v>3.1618025067605386</v>
          </cell>
          <cell r="O3">
            <v>3.1618025067605386</v>
          </cell>
          <cell r="P3">
            <v>3.1618025067605386</v>
          </cell>
          <cell r="Q3">
            <v>3.1618025067605386</v>
          </cell>
          <cell r="R3">
            <v>3.1618025067605386</v>
          </cell>
          <cell r="S3">
            <v>3.1618025067605386</v>
          </cell>
          <cell r="T3">
            <v>3.1618025067605386</v>
          </cell>
          <cell r="U3">
            <v>3.1618025067605386</v>
          </cell>
          <cell r="V3">
            <v>3.1618025067605386</v>
          </cell>
          <cell r="W3">
            <v>3.1618025067605386</v>
          </cell>
          <cell r="X3">
            <v>3.1618025067605386</v>
          </cell>
          <cell r="Y3">
            <v>3.1618025067605386</v>
          </cell>
        </row>
        <row r="4">
          <cell r="B4">
            <v>8.1025389163396216E-3</v>
          </cell>
          <cell r="C4">
            <v>8.0356131330008278E-3</v>
          </cell>
          <cell r="D4">
            <v>7.911895160903834E-3</v>
          </cell>
          <cell r="E4">
            <v>7.8180103273112478E-3</v>
          </cell>
          <cell r="F4">
            <v>7.6693543884094224E-3</v>
          </cell>
          <cell r="G4">
            <v>7.7070117326688073E-3</v>
          </cell>
          <cell r="H4">
            <v>7.6744393728891839E-3</v>
          </cell>
          <cell r="I4">
            <v>7.7016792999492871E-3</v>
          </cell>
          <cell r="J4">
            <v>7.9202047853072013E-3</v>
          </cell>
          <cell r="K4">
            <v>8.0269939421401659E-3</v>
          </cell>
          <cell r="L4">
            <v>8.1422393736014041E-3</v>
          </cell>
          <cell r="M4">
            <v>8.1801126587159826E-3</v>
          </cell>
          <cell r="N4">
            <v>8.4206610374124233E-3</v>
          </cell>
          <cell r="O4">
            <v>8.1727038125063139E-3</v>
          </cell>
          <cell r="P4">
            <v>7.9336861035372835E-3</v>
          </cell>
          <cell r="Q4">
            <v>7.84822847068559E-3</v>
          </cell>
          <cell r="R4">
            <v>7.8389436543062786E-3</v>
          </cell>
          <cell r="S4">
            <v>7.9899018096209751E-3</v>
          </cell>
          <cell r="T4">
            <v>8.4426672805070681E-3</v>
          </cell>
          <cell r="U4">
            <v>8.9004055388449601E-3</v>
          </cell>
          <cell r="V4">
            <v>9.1255368163425197E-3</v>
          </cell>
          <cell r="W4">
            <v>8.968657834305482E-3</v>
          </cell>
          <cell r="X4">
            <v>8.6893717666796984E-3</v>
          </cell>
          <cell r="Y4">
            <v>8.4952646324388831E-3</v>
          </cell>
        </row>
        <row r="5">
          <cell r="B5">
            <v>1.0110444721902851E-2</v>
          </cell>
          <cell r="C5">
            <v>1.0018485424975136E-2</v>
          </cell>
          <cell r="D5">
            <v>1.028253895295147E-2</v>
          </cell>
          <cell r="E5">
            <v>1.0220698026013636E-2</v>
          </cell>
          <cell r="F5">
            <v>1.0602311113192389E-2</v>
          </cell>
          <cell r="G5">
            <v>1.1742344473952006E-2</v>
          </cell>
          <cell r="H5">
            <v>1.2977987505490974E-2</v>
          </cell>
          <cell r="I5">
            <v>1.5977961333796455E-2</v>
          </cell>
          <cell r="J5">
            <v>1.7530685974244765E-2</v>
          </cell>
          <cell r="K5">
            <v>1.8307521801789E-2</v>
          </cell>
          <cell r="L5">
            <v>1.8428732631394648E-2</v>
          </cell>
          <cell r="M5">
            <v>1.812002174047582E-2</v>
          </cell>
          <cell r="N5">
            <v>1.5776763629161604E-2</v>
          </cell>
          <cell r="O5">
            <v>1.4872357475402644E-2</v>
          </cell>
          <cell r="P5">
            <v>1.4499633441114147E-2</v>
          </cell>
          <cell r="Q5">
            <v>1.462260701923108E-2</v>
          </cell>
          <cell r="R5">
            <v>1.3921885091911673E-2</v>
          </cell>
          <cell r="S5">
            <v>1.3710832364084151E-2</v>
          </cell>
          <cell r="T5">
            <v>1.3744599442901285E-2</v>
          </cell>
          <cell r="U5">
            <v>1.2751047499193273E-2</v>
          </cell>
          <cell r="V5">
            <v>1.28152275292381E-2</v>
          </cell>
          <cell r="W5">
            <v>1.2877845254092151E-2</v>
          </cell>
          <cell r="X5">
            <v>1.2782783504415121E-2</v>
          </cell>
          <cell r="Y5">
            <v>1.2676444800718407E-2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1.3384541889523334E-3</v>
          </cell>
          <cell r="C7">
            <v>6.5718346076538547E-4</v>
          </cell>
          <cell r="D7">
            <v>1.0454253942676107E-3</v>
          </cell>
          <cell r="E7">
            <v>7.2645756888470487E-4</v>
          </cell>
          <cell r="F7">
            <v>8.9167742655207568E-4</v>
          </cell>
          <cell r="G7">
            <v>9.9502766763062906E-4</v>
          </cell>
          <cell r="H7">
            <v>5.3551398098034887E-4</v>
          </cell>
          <cell r="I7">
            <v>9.5824458925353802E-4</v>
          </cell>
          <cell r="J7">
            <v>7.9617303654554031E-4</v>
          </cell>
          <cell r="K7">
            <v>8.91525653175205E-4</v>
          </cell>
          <cell r="L7">
            <v>7.233813722891955E-4</v>
          </cell>
          <cell r="M7">
            <v>7.8308696948931587E-4</v>
          </cell>
          <cell r="N7">
            <v>5.6198300174898838E-4</v>
          </cell>
          <cell r="O7">
            <v>9.2686092880786932E-4</v>
          </cell>
          <cell r="P7">
            <v>9.2183780638804727E-4</v>
          </cell>
          <cell r="Q7">
            <v>8.5527077176538379E-4</v>
          </cell>
          <cell r="R7">
            <v>7.6188723859226687E-4</v>
          </cell>
          <cell r="S7">
            <v>6.4361223121837138E-4</v>
          </cell>
          <cell r="T7">
            <v>1.0662704749700991E-3</v>
          </cell>
          <cell r="U7">
            <v>5.5433977133706295E-4</v>
          </cell>
          <cell r="V7">
            <v>6.9386510073363107E-4</v>
          </cell>
          <cell r="W7">
            <v>1.0389963508706504E-3</v>
          </cell>
          <cell r="X7">
            <v>2.4081145254968078E-3</v>
          </cell>
          <cell r="Y7">
            <v>4.2222987140043532E-3</v>
          </cell>
        </row>
        <row r="8">
          <cell r="B8">
            <v>7.7386671763260539E-3</v>
          </cell>
          <cell r="C8">
            <v>8.2470641858933842E-3</v>
          </cell>
          <cell r="D8">
            <v>8.2732408027637993E-3</v>
          </cell>
          <cell r="E8">
            <v>8.076170821664631E-3</v>
          </cell>
          <cell r="F8">
            <v>8.1135679098043537E-3</v>
          </cell>
          <cell r="G8">
            <v>8.2582291990427048E-3</v>
          </cell>
          <cell r="H8">
            <v>8.3692983651034187E-3</v>
          </cell>
          <cell r="I8">
            <v>9.6083942729858936E-3</v>
          </cell>
          <cell r="J8">
            <v>1.0264838334844385E-2</v>
          </cell>
          <cell r="K8">
            <v>9.1340575146067159E-3</v>
          </cell>
          <cell r="L8">
            <v>9.0155031673720999E-3</v>
          </cell>
          <cell r="M8">
            <v>8.2755226546476195E-3</v>
          </cell>
          <cell r="N8">
            <v>8.2479584320683304E-3</v>
          </cell>
          <cell r="O8">
            <v>8.094370306694007E-3</v>
          </cell>
          <cell r="P8">
            <v>8.077750545572077E-3</v>
          </cell>
          <cell r="Q8">
            <v>8.3213045494457492E-3</v>
          </cell>
          <cell r="R8">
            <v>8.1205981550840391E-3</v>
          </cell>
          <cell r="S8">
            <v>7.1285079747095527E-3</v>
          </cell>
          <cell r="T8">
            <v>7.1974043784504829E-3</v>
          </cell>
          <cell r="U8">
            <v>7.4782166330457107E-3</v>
          </cell>
          <cell r="V8">
            <v>7.2169071933389593E-3</v>
          </cell>
          <cell r="W8">
            <v>7.1751367265269813E-3</v>
          </cell>
          <cell r="X8">
            <v>7.2493003708787159E-3</v>
          </cell>
          <cell r="Y8">
            <v>7.6095923084589217E-3</v>
          </cell>
        </row>
        <row r="9">
          <cell r="B9">
            <v>3.0760304773071309E-3</v>
          </cell>
          <cell r="C9">
            <v>2.4273883354925881E-3</v>
          </cell>
          <cell r="D9">
            <v>2.1837368636528406E-3</v>
          </cell>
          <cell r="E9">
            <v>1.8248149849860395E-3</v>
          </cell>
          <cell r="F9">
            <v>2.0260817240935793E-3</v>
          </cell>
          <cell r="G9">
            <v>1.1729088830565843E-3</v>
          </cell>
          <cell r="H9">
            <v>9.2498406208663532E-4</v>
          </cell>
          <cell r="I9">
            <v>1.0549474125827558E-3</v>
          </cell>
          <cell r="J9">
            <v>2.2046876093645422E-3</v>
          </cell>
          <cell r="K9">
            <v>2.6317338327716184E-3</v>
          </cell>
          <cell r="L9">
            <v>3.3233228451673862E-3</v>
          </cell>
          <cell r="M9">
            <v>2.9042602856201023E-3</v>
          </cell>
          <cell r="N9">
            <v>1.9927360245253103E-3</v>
          </cell>
          <cell r="O9">
            <v>2.1924850298641438E-3</v>
          </cell>
          <cell r="P9">
            <v>2.49603319247219E-3</v>
          </cell>
          <cell r="Q9">
            <v>2.2204571834183984E-3</v>
          </cell>
          <cell r="R9">
            <v>2.1888461831044209E-3</v>
          </cell>
          <cell r="S9">
            <v>2.1020939297519592E-3</v>
          </cell>
          <cell r="T9">
            <v>2.2539802721233469E-3</v>
          </cell>
          <cell r="U9">
            <v>1.6958205506047092E-3</v>
          </cell>
          <cell r="V9">
            <v>1.515394665599289E-3</v>
          </cell>
          <cell r="W9">
            <v>9.2367445636638043E-4</v>
          </cell>
          <cell r="X9">
            <v>1.0447931973155151E-3</v>
          </cell>
          <cell r="Y9">
            <v>9.8706577716667484E-4</v>
          </cell>
        </row>
        <row r="10">
          <cell r="B10">
            <v>1.1371805335896451E-3</v>
          </cell>
          <cell r="C10">
            <v>1.0541616491506027E-3</v>
          </cell>
          <cell r="D10">
            <v>9.7386687268849004E-4</v>
          </cell>
          <cell r="E10">
            <v>9.6848986854690118E-4</v>
          </cell>
          <cell r="F10">
            <v>9.6004985992610464E-4</v>
          </cell>
          <cell r="G10">
            <v>9.6197514043337836E-4</v>
          </cell>
          <cell r="H10">
            <v>9.6592829256596246E-4</v>
          </cell>
          <cell r="I10">
            <v>9.6506965229715155E-4</v>
          </cell>
          <cell r="J10">
            <v>9.5781783069511374E-4</v>
          </cell>
          <cell r="K10">
            <v>9.7621340436582899E-4</v>
          </cell>
          <cell r="L10">
            <v>1.045660931179058E-3</v>
          </cell>
          <cell r="M10">
            <v>1.0674420117449813E-3</v>
          </cell>
          <cell r="N10">
            <v>1.1094060056223204E-3</v>
          </cell>
          <cell r="O10">
            <v>1.1089748923847279E-3</v>
          </cell>
          <cell r="P10">
            <v>1.1056535529678428E-3</v>
          </cell>
          <cell r="Q10">
            <v>1.0813818520756526E-3</v>
          </cell>
          <cell r="R10">
            <v>1.0803992315293644E-3</v>
          </cell>
          <cell r="S10">
            <v>1.118848871239654E-3</v>
          </cell>
          <cell r="T10">
            <v>1.2481118868625859E-3</v>
          </cell>
          <cell r="U10">
            <v>1.3326943572803934E-3</v>
          </cell>
          <cell r="V10">
            <v>1.3794162223847279E-3</v>
          </cell>
          <cell r="W10">
            <v>1.3661676233325129E-3</v>
          </cell>
          <cell r="X10">
            <v>1.2971742639407045E-3</v>
          </cell>
          <cell r="Y10">
            <v>1.2576345455717261E-3</v>
          </cell>
        </row>
        <row r="11">
          <cell r="B11">
            <v>5.1231523717299061E-2</v>
          </cell>
          <cell r="C11">
            <v>5.1231523717299061E-2</v>
          </cell>
          <cell r="D11">
            <v>5.1231523717299061E-2</v>
          </cell>
          <cell r="E11">
            <v>5.1231523717299061E-2</v>
          </cell>
          <cell r="F11">
            <v>5.1231523717299061E-2</v>
          </cell>
          <cell r="G11">
            <v>5.1231523717299061E-2</v>
          </cell>
          <cell r="H11">
            <v>5.1231523717299061E-2</v>
          </cell>
          <cell r="I11">
            <v>5.1231523717299061E-2</v>
          </cell>
          <cell r="J11">
            <v>5.1231523717299061E-2</v>
          </cell>
          <cell r="K11">
            <v>5.1231523717299061E-2</v>
          </cell>
          <cell r="L11">
            <v>5.1231523717299061E-2</v>
          </cell>
          <cell r="M11">
            <v>5.1231523717299061E-2</v>
          </cell>
          <cell r="N11">
            <v>5.1231523717299061E-2</v>
          </cell>
          <cell r="O11">
            <v>5.1231523717299061E-2</v>
          </cell>
          <cell r="P11">
            <v>5.1231523717299061E-2</v>
          </cell>
          <cell r="Q11">
            <v>5.1231523717299061E-2</v>
          </cell>
          <cell r="R11">
            <v>5.1231523717299061E-2</v>
          </cell>
          <cell r="S11">
            <v>5.1231523717299061E-2</v>
          </cell>
          <cell r="T11">
            <v>5.1231523717299061E-2</v>
          </cell>
          <cell r="U11">
            <v>5.1231523717299061E-2</v>
          </cell>
          <cell r="V11">
            <v>5.1231523717299061E-2</v>
          </cell>
          <cell r="W11">
            <v>5.1231523717299061E-2</v>
          </cell>
          <cell r="X11">
            <v>5.1231523717299061E-2</v>
          </cell>
          <cell r="Y11">
            <v>5.1231523717299061E-2</v>
          </cell>
        </row>
        <row r="12">
          <cell r="B12">
            <v>1.7932043561005799E-2</v>
          </cell>
          <cell r="C12">
            <v>1.7042185749951779E-2</v>
          </cell>
          <cell r="D12">
            <v>1.6789329382903326E-2</v>
          </cell>
          <cell r="E12">
            <v>1.7004132514124543E-2</v>
          </cell>
          <cell r="F12">
            <v>1.693967493732218E-2</v>
          </cell>
          <cell r="G12">
            <v>1.7488449044446661E-2</v>
          </cell>
          <cell r="H12">
            <v>1.6926851431804002E-2</v>
          </cell>
          <cell r="I12">
            <v>1.6849739285419406E-2</v>
          </cell>
          <cell r="J12">
            <v>1.7173894174084915E-2</v>
          </cell>
          <cell r="K12">
            <v>1.6884750137454087E-2</v>
          </cell>
          <cell r="L12">
            <v>1.7191999008881794E-2</v>
          </cell>
          <cell r="M12">
            <v>1.6718131659301121E-2</v>
          </cell>
          <cell r="N12">
            <v>1.6877331813413287E-2</v>
          </cell>
          <cell r="O12">
            <v>1.6693389012664837E-2</v>
          </cell>
          <cell r="P12">
            <v>1.70669506822991E-2</v>
          </cell>
          <cell r="Q12">
            <v>1.6705217986308415E-2</v>
          </cell>
          <cell r="R12">
            <v>1.6759610874924072E-2</v>
          </cell>
          <cell r="S12">
            <v>1.7126059560374461E-2</v>
          </cell>
          <cell r="T12">
            <v>1.737715215428124E-2</v>
          </cell>
          <cell r="U12">
            <v>1.6767922804745816E-2</v>
          </cell>
          <cell r="V12">
            <v>1.8095782699677387E-2</v>
          </cell>
          <cell r="W12">
            <v>1.931464138883765E-2</v>
          </cell>
          <cell r="X12">
            <v>2.2747469814086988E-2</v>
          </cell>
          <cell r="Y12">
            <v>2.5129025407498225E-2</v>
          </cell>
        </row>
        <row r="13">
          <cell r="B13">
            <v>1.0586870573573285E-3</v>
          </cell>
          <cell r="C13">
            <v>9.6065618496079294E-4</v>
          </cell>
          <cell r="D13">
            <v>7.4529360554534288E-4</v>
          </cell>
          <cell r="E13">
            <v>6.9373369188580893E-4</v>
          </cell>
          <cell r="F13">
            <v>7.0788473415610851E-4</v>
          </cell>
          <cell r="G13">
            <v>7.0096604551039181E-4</v>
          </cell>
          <cell r="H13">
            <v>6.9712035149020822E-4</v>
          </cell>
          <cell r="I13">
            <v>7.8805258452836595E-4</v>
          </cell>
          <cell r="J13">
            <v>7.9340205172815953E-4</v>
          </cell>
          <cell r="K13">
            <v>7.855499247949886E-4</v>
          </cell>
          <cell r="L13">
            <v>7.7653100000249996E-4</v>
          </cell>
          <cell r="M13">
            <v>8.0290690748423233E-4</v>
          </cell>
          <cell r="N13">
            <v>7.8258887103982238E-4</v>
          </cell>
          <cell r="O13">
            <v>8.0396112407918785E-4</v>
          </cell>
          <cell r="P13">
            <v>7.8192311744237637E-4</v>
          </cell>
          <cell r="Q13">
            <v>7.9142861359244427E-4</v>
          </cell>
          <cell r="R13">
            <v>8.3870954265461881E-4</v>
          </cell>
          <cell r="S13">
            <v>1.1491218323399879E-3</v>
          </cell>
          <cell r="T13">
            <v>1.4838137638030879E-3</v>
          </cell>
          <cell r="U13">
            <v>1.6840310252312371E-3</v>
          </cell>
          <cell r="V13">
            <v>1.6777990951060101E-3</v>
          </cell>
          <cell r="W13">
            <v>1.6674513527734091E-3</v>
          </cell>
          <cell r="X13">
            <v>1.4185138127393961E-3</v>
          </cell>
          <cell r="Y13">
            <v>1.1405076365524876E-3</v>
          </cell>
        </row>
        <row r="14">
          <cell r="B14">
            <v>9.4195256897048971E-3</v>
          </cell>
          <cell r="C14">
            <v>7.900220394134308E-3</v>
          </cell>
          <cell r="D14">
            <v>7.2637416397076573E-3</v>
          </cell>
          <cell r="E14">
            <v>6.9089631101900235E-3</v>
          </cell>
          <cell r="F14">
            <v>7.2582957291721789E-3</v>
          </cell>
          <cell r="G14">
            <v>7.8553016223629583E-3</v>
          </cell>
          <cell r="H14">
            <v>1.2366571338540626E-2</v>
          </cell>
          <cell r="I14">
            <v>1.5888404795138859E-2</v>
          </cell>
          <cell r="J14">
            <v>2.0475527515027701E-2</v>
          </cell>
          <cell r="K14">
            <v>2.1711235098281385E-2</v>
          </cell>
          <cell r="L14">
            <v>2.2079471891845275E-2</v>
          </cell>
          <cell r="M14">
            <v>2.0798247024592285E-2</v>
          </cell>
          <cell r="N14">
            <v>1.9083952516091844E-2</v>
          </cell>
          <cell r="O14">
            <v>1.9140094576866083E-2</v>
          </cell>
          <cell r="P14">
            <v>1.9333002253153823E-2</v>
          </cell>
          <cell r="Q14">
            <v>1.8582984333026832E-2</v>
          </cell>
          <cell r="R14">
            <v>1.7888522769326044E-2</v>
          </cell>
          <cell r="S14">
            <v>1.8467132576530907E-2</v>
          </cell>
          <cell r="T14">
            <v>1.7609107854428416E-2</v>
          </cell>
          <cell r="U14">
            <v>1.424636504456916E-2</v>
          </cell>
          <cell r="V14">
            <v>1.1357021712437659E-2</v>
          </cell>
          <cell r="W14">
            <v>1.1784356369300187E-2</v>
          </cell>
          <cell r="X14">
            <v>1.1455620742386766E-2</v>
          </cell>
          <cell r="Y14">
            <v>1.1243216783229301E-2</v>
          </cell>
        </row>
        <row r="15">
          <cell r="B15">
            <v>2.3588499119949944E-3</v>
          </cell>
          <cell r="C15">
            <v>2.0941577831266132E-3</v>
          </cell>
          <cell r="D15">
            <v>2.1835205385612503E-3</v>
          </cell>
          <cell r="E15">
            <v>2.1485915288791627E-3</v>
          </cell>
          <cell r="F15">
            <v>1.9119266274486269E-3</v>
          </cell>
          <cell r="G15">
            <v>2.0708131165819254E-3</v>
          </cell>
          <cell r="H15">
            <v>2.0014954616709301E-3</v>
          </cell>
          <cell r="I15">
            <v>1.5613153978155851E-3</v>
          </cell>
          <cell r="J15">
            <v>8.3472910973783783E-4</v>
          </cell>
          <cell r="K15">
            <v>1.1398603263021043E-4</v>
          </cell>
          <cell r="L15">
            <v>1.7475199420764053E-5</v>
          </cell>
          <cell r="M15">
            <v>2.452452844150879E-5</v>
          </cell>
          <cell r="N15">
            <v>8.7225504514940092E-6</v>
          </cell>
          <cell r="O15">
            <v>0</v>
          </cell>
          <cell r="P15">
            <v>2.0984814672248404E-5</v>
          </cell>
          <cell r="Q15">
            <v>0</v>
          </cell>
          <cell r="R15">
            <v>3.0879798450218138E-7</v>
          </cell>
          <cell r="S15">
            <v>1.7953087035768009E-4</v>
          </cell>
          <cell r="T15">
            <v>1.2013010069929137E-3</v>
          </cell>
          <cell r="U15">
            <v>1.8720597958268828E-3</v>
          </cell>
          <cell r="V15">
            <v>2.0845427796033606E-3</v>
          </cell>
          <cell r="W15">
            <v>2.0475584894329669E-3</v>
          </cell>
          <cell r="X15">
            <v>2.0067427219890841E-3</v>
          </cell>
          <cell r="Y15">
            <v>2.0054168502613499E-3</v>
          </cell>
        </row>
        <row r="16">
          <cell r="B16">
            <v>2.665164218041817E-2</v>
          </cell>
          <cell r="C16">
            <v>2.5291737226122657E-2</v>
          </cell>
          <cell r="D16">
            <v>2.5559181640303762E-2</v>
          </cell>
          <cell r="E16">
            <v>2.5985209765337209E-2</v>
          </cell>
          <cell r="F16">
            <v>2.650343874391338E-2</v>
          </cell>
          <cell r="G16">
            <v>2.6048044327598045E-2</v>
          </cell>
          <cell r="H16">
            <v>3.0269627849588525E-2</v>
          </cell>
          <cell r="I16">
            <v>3.5292860032941388E-2</v>
          </cell>
          <cell r="J16">
            <v>4.0794107782018474E-2</v>
          </cell>
          <cell r="K16">
            <v>4.3620457093784322E-2</v>
          </cell>
          <cell r="L16">
            <v>4.5909145439661389E-2</v>
          </cell>
          <cell r="M16">
            <v>4.5955615501846798E-2</v>
          </cell>
          <cell r="N16">
            <v>4.5064847690925558E-2</v>
          </cell>
          <cell r="O16">
            <v>4.5750415078584142E-2</v>
          </cell>
          <cell r="P16">
            <v>4.6670477072423396E-2</v>
          </cell>
          <cell r="Q16">
            <v>4.5067766478677045E-2</v>
          </cell>
          <cell r="R16">
            <v>4.7077112146099151E-2</v>
          </cell>
          <cell r="S16">
            <v>4.7166874251229222E-2</v>
          </cell>
          <cell r="T16">
            <v>4.5864098332933402E-2</v>
          </cell>
          <cell r="U16">
            <v>4.0526265427008726E-2</v>
          </cell>
          <cell r="V16">
            <v>4.2038695964961674E-2</v>
          </cell>
          <cell r="W16">
            <v>3.2995807116856159E-2</v>
          </cell>
          <cell r="X16">
            <v>3.2558478087067598E-2</v>
          </cell>
          <cell r="Y16">
            <v>3.2341603793586991E-2</v>
          </cell>
        </row>
        <row r="17">
          <cell r="B17">
            <v>0.16045930677574125</v>
          </cell>
          <cell r="C17">
            <v>0.16001145299871983</v>
          </cell>
          <cell r="D17">
            <v>0.16008278213116983</v>
          </cell>
          <cell r="E17">
            <v>0.16059890037113772</v>
          </cell>
          <cell r="F17">
            <v>0.16030434795105952</v>
          </cell>
          <cell r="G17">
            <v>0.15999704579885143</v>
          </cell>
          <cell r="H17">
            <v>0.15972166933656656</v>
          </cell>
          <cell r="I17">
            <v>0.1599953102030455</v>
          </cell>
          <cell r="J17">
            <v>0.15560594575972195</v>
          </cell>
          <cell r="K17">
            <v>0.15373780030815151</v>
          </cell>
          <cell r="L17">
            <v>0.14829995476657268</v>
          </cell>
          <cell r="M17">
            <v>0.14711311513678016</v>
          </cell>
          <cell r="N17">
            <v>0.14765160272323793</v>
          </cell>
          <cell r="O17">
            <v>0.14783527041072608</v>
          </cell>
          <cell r="P17">
            <v>0.14696941738434702</v>
          </cell>
          <cell r="Q17">
            <v>0.14774689962559007</v>
          </cell>
          <cell r="R17">
            <v>0.14780313736122719</v>
          </cell>
          <cell r="S17">
            <v>0.14865914061564431</v>
          </cell>
          <cell r="T17">
            <v>0.15623227644666371</v>
          </cell>
          <cell r="U17">
            <v>0.15823159239141124</v>
          </cell>
          <cell r="V17">
            <v>0.16047120081341476</v>
          </cell>
          <cell r="W17">
            <v>0.16038519077670277</v>
          </cell>
          <cell r="X17">
            <v>0.15990506344773989</v>
          </cell>
          <cell r="Y17">
            <v>0.16027935222071632</v>
          </cell>
        </row>
        <row r="18">
          <cell r="B18">
            <v>1.8707334117839527E-3</v>
          </cell>
          <cell r="C18">
            <v>1.8153363853837714E-3</v>
          </cell>
          <cell r="D18">
            <v>1.8135650555929522E-3</v>
          </cell>
          <cell r="E18">
            <v>2.0225217738740692E-3</v>
          </cell>
          <cell r="F18">
            <v>1.9744473966517989E-3</v>
          </cell>
          <cell r="G18">
            <v>1.8009522396992064E-3</v>
          </cell>
          <cell r="H18">
            <v>1.7008504612008809E-3</v>
          </cell>
          <cell r="I18">
            <v>1.637054283316799E-3</v>
          </cell>
          <cell r="J18">
            <v>1.8735487118658036E-3</v>
          </cell>
          <cell r="K18">
            <v>1.7559120492263581E-3</v>
          </cell>
          <cell r="L18">
            <v>1.7755864897055571E-3</v>
          </cell>
          <cell r="M18">
            <v>1.8922024923953976E-3</v>
          </cell>
          <cell r="N18">
            <v>1.91781505023481E-3</v>
          </cell>
          <cell r="O18">
            <v>1.8247423643069798E-3</v>
          </cell>
          <cell r="P18">
            <v>1.9770622534131415E-3</v>
          </cell>
          <cell r="Q18">
            <v>1.9110845093448933E-3</v>
          </cell>
          <cell r="R18">
            <v>1.7888006355608285E-3</v>
          </cell>
          <cell r="S18">
            <v>1.7892483990422966E-3</v>
          </cell>
          <cell r="T18">
            <v>1.7290919644695308E-3</v>
          </cell>
          <cell r="U18">
            <v>1.9803347948075898E-3</v>
          </cell>
          <cell r="V18">
            <v>2.4853730659487143E-3</v>
          </cell>
          <cell r="W18">
            <v>3.8342766918000909E-3</v>
          </cell>
          <cell r="X18">
            <v>5.1859671842399311E-3</v>
          </cell>
          <cell r="Y18">
            <v>5.5221831253328907E-3</v>
          </cell>
        </row>
        <row r="19">
          <cell r="B19">
            <v>8.3242317903979666E-4</v>
          </cell>
          <cell r="C19">
            <v>4.8335657972326099E-4</v>
          </cell>
          <cell r="D19">
            <v>3.0740487140494777E-4</v>
          </cell>
          <cell r="E19">
            <v>1.9677488754616439E-4</v>
          </cell>
          <cell r="F19">
            <v>2.0799881694304523E-4</v>
          </cell>
          <cell r="G19">
            <v>2.1178239274569102E-4</v>
          </cell>
          <cell r="H19">
            <v>2.0092105442891207E-4</v>
          </cell>
          <cell r="I19">
            <v>1.7539738327603807E-4</v>
          </cell>
          <cell r="J19">
            <v>2.988625278237128E-4</v>
          </cell>
          <cell r="K19">
            <v>3.4652269820986529E-4</v>
          </cell>
          <cell r="L19">
            <v>3.6421409464342056E-4</v>
          </cell>
          <cell r="M19">
            <v>4.8704473682061679E-4</v>
          </cell>
          <cell r="N19">
            <v>5.7389817242432545E-4</v>
          </cell>
          <cell r="O19">
            <v>3.3980163515107787E-4</v>
          </cell>
          <cell r="P19">
            <v>1.9182169615062194E-4</v>
          </cell>
          <cell r="Q19">
            <v>2.167685003925885E-4</v>
          </cell>
          <cell r="R19">
            <v>2.6404802058797351E-4</v>
          </cell>
          <cell r="S19">
            <v>4.9843414402586628E-4</v>
          </cell>
          <cell r="T19">
            <v>1.0362818488036493E-3</v>
          </cell>
          <cell r="U19">
            <v>1.4370145391041291E-3</v>
          </cell>
          <cell r="V19">
            <v>1.6024669878705691E-3</v>
          </cell>
          <cell r="W19">
            <v>1.4556670388457325E-3</v>
          </cell>
          <cell r="X19">
            <v>1.2238228953325245E-3</v>
          </cell>
          <cell r="Y19">
            <v>8.1211910318448291E-4</v>
          </cell>
        </row>
        <row r="20">
          <cell r="B20">
            <v>3.6833828320425185E-3</v>
          </cell>
          <cell r="C20">
            <v>3.0730599457208354E-3</v>
          </cell>
          <cell r="D20">
            <v>4.0584394374192584E-3</v>
          </cell>
          <cell r="E20">
            <v>3.9227136936752166E-3</v>
          </cell>
          <cell r="F20">
            <v>3.0032019263566607E-3</v>
          </cell>
          <cell r="G20">
            <v>3.8966523477239434E-3</v>
          </cell>
          <cell r="H20">
            <v>3.8039352085422677E-3</v>
          </cell>
          <cell r="I20">
            <v>4.2285278263960013E-3</v>
          </cell>
          <cell r="J20">
            <v>4.1283223040704479E-3</v>
          </cell>
          <cell r="K20">
            <v>3.156712435978763E-3</v>
          </cell>
          <cell r="L20">
            <v>6.1075786753900622E-3</v>
          </cell>
          <cell r="M20">
            <v>6.8208917732861781E-3</v>
          </cell>
          <cell r="N20">
            <v>6.2837276250589076E-3</v>
          </cell>
          <cell r="O20">
            <v>7.0653705060889707E-3</v>
          </cell>
          <cell r="P20">
            <v>6.4329522338285013E-3</v>
          </cell>
          <cell r="Q20">
            <v>6.8642204467673626E-3</v>
          </cell>
          <cell r="R20">
            <v>6.777784548048546E-3</v>
          </cell>
          <cell r="S20">
            <v>6.1961586132049246E-3</v>
          </cell>
          <cell r="T20">
            <v>7.1615117038843663E-3</v>
          </cell>
          <cell r="U20">
            <v>6.4841387977888146E-3</v>
          </cell>
          <cell r="V20">
            <v>6.6517146649646532E-3</v>
          </cell>
          <cell r="W20">
            <v>1.0070173289354918E-2</v>
          </cell>
          <cell r="X20">
            <v>1.2822511754776297E-2</v>
          </cell>
          <cell r="Y20">
            <v>1.4901774357810147E-2</v>
          </cell>
        </row>
        <row r="21">
          <cell r="B21">
            <v>1.2736510555501446E-2</v>
          </cell>
          <cell r="C21">
            <v>1.3276933668770466E-2</v>
          </cell>
          <cell r="D21">
            <v>1.2135690219517454E-2</v>
          </cell>
          <cell r="E21">
            <v>1.172548635818505E-2</v>
          </cell>
          <cell r="F21">
            <v>1.1992021669050515E-2</v>
          </cell>
          <cell r="G21">
            <v>1.1556420934576296E-2</v>
          </cell>
          <cell r="H21">
            <v>1.1395864425982224E-2</v>
          </cell>
          <cell r="I21">
            <v>1.2113691020756753E-2</v>
          </cell>
          <cell r="J21">
            <v>1.3481646624123961E-2</v>
          </cell>
          <cell r="K21">
            <v>1.6343463773079492E-2</v>
          </cell>
          <cell r="L21">
            <v>1.8283000347238669E-2</v>
          </cell>
          <cell r="M21">
            <v>1.9377630798366532E-2</v>
          </cell>
          <cell r="N21">
            <v>1.9133108774929668E-2</v>
          </cell>
          <cell r="O21">
            <v>1.8061872684920512E-2</v>
          </cell>
          <cell r="P21">
            <v>1.8752281195025467E-2</v>
          </cell>
          <cell r="Q21">
            <v>1.9098183991847945E-2</v>
          </cell>
          <cell r="R21">
            <v>1.8725464568396216E-2</v>
          </cell>
          <cell r="S21">
            <v>1.7702498175777882E-2</v>
          </cell>
          <cell r="T21">
            <v>1.7003304356609902E-2</v>
          </cell>
          <cell r="U21">
            <v>1.5131979989247148E-2</v>
          </cell>
          <cell r="V21">
            <v>1.4046150985110988E-2</v>
          </cell>
          <cell r="W21">
            <v>1.4138948301620867E-2</v>
          </cell>
          <cell r="X21">
            <v>1.4660550747685134E-2</v>
          </cell>
          <cell r="Y21">
            <v>1.4137772666324414E-2</v>
          </cell>
        </row>
        <row r="22">
          <cell r="B22">
            <v>1.0935768749269074E-3</v>
          </cell>
          <cell r="C22">
            <v>9.6946416397125136E-4</v>
          </cell>
          <cell r="D22">
            <v>8.723226707552978E-4</v>
          </cell>
          <cell r="E22">
            <v>7.2641543095981851E-4</v>
          </cell>
          <cell r="F22">
            <v>6.940406967671244E-4</v>
          </cell>
          <cell r="G22">
            <v>6.8642551561219037E-4</v>
          </cell>
          <cell r="H22">
            <v>6.8775868783147007E-4</v>
          </cell>
          <cell r="I22">
            <v>6.8597698365792793E-4</v>
          </cell>
          <cell r="J22">
            <v>7.3449630662808724E-4</v>
          </cell>
          <cell r="K22">
            <v>7.7363680338043614E-4</v>
          </cell>
          <cell r="L22">
            <v>8.1553688593705056E-4</v>
          </cell>
          <cell r="M22">
            <v>8.078939116827232E-4</v>
          </cell>
          <cell r="N22">
            <v>8.5973303712417949E-4</v>
          </cell>
          <cell r="O22">
            <v>8.2344818527538115E-4</v>
          </cell>
          <cell r="P22">
            <v>8.0569134057551287E-4</v>
          </cell>
          <cell r="Q22">
            <v>7.9767296736117904E-4</v>
          </cell>
          <cell r="R22">
            <v>8.1138047275037921E-4</v>
          </cell>
          <cell r="S22">
            <v>9.2464644637234761E-4</v>
          </cell>
          <cell r="T22">
            <v>1.2182097138854933E-3</v>
          </cell>
          <cell r="U22">
            <v>1.3648595545578466E-3</v>
          </cell>
          <cell r="V22">
            <v>1.3551443934137386E-3</v>
          </cell>
          <cell r="W22">
            <v>1.3089124297157588E-3</v>
          </cell>
          <cell r="X22">
            <v>1.1932062988143479E-3</v>
          </cell>
          <cell r="Y22">
            <v>1.0665382877389062E-3</v>
          </cell>
        </row>
        <row r="23">
          <cell r="B23">
            <v>3.6806194807215614E-2</v>
          </cell>
          <cell r="C23">
            <v>2.7987556438706606E-2</v>
          </cell>
          <cell r="D23">
            <v>2.8463168861924293E-2</v>
          </cell>
          <cell r="E23">
            <v>2.3201432693665366E-2</v>
          </cell>
          <cell r="F23">
            <v>2.426454512968737E-2</v>
          </cell>
          <cell r="G23">
            <v>2.4034266237177315E-2</v>
          </cell>
          <cell r="H23">
            <v>2.4282117412837808E-2</v>
          </cell>
          <cell r="I23">
            <v>2.7050034358744868E-2</v>
          </cell>
          <cell r="J23">
            <v>2.7833547190241014E-2</v>
          </cell>
          <cell r="K23">
            <v>2.7210217773797309E-2</v>
          </cell>
          <cell r="L23">
            <v>2.8270056387636876E-2</v>
          </cell>
          <cell r="M23">
            <v>3.305658575823469E-2</v>
          </cell>
          <cell r="N23">
            <v>3.7034090409432993E-2</v>
          </cell>
          <cell r="O23">
            <v>3.0514418710424589E-2</v>
          </cell>
          <cell r="P23">
            <v>2.800789163771009E-2</v>
          </cell>
          <cell r="Q23">
            <v>2.9019055825153843E-2</v>
          </cell>
          <cell r="R23">
            <v>2.843081257107866E-2</v>
          </cell>
          <cell r="S23">
            <v>4.0872255701650956E-2</v>
          </cell>
          <cell r="T23">
            <v>5.7858830405529346E-2</v>
          </cell>
          <cell r="U23">
            <v>6.9714197503385131E-2</v>
          </cell>
          <cell r="V23">
            <v>7.081023131391416E-2</v>
          </cell>
          <cell r="W23">
            <v>6.7406547347466761E-2</v>
          </cell>
          <cell r="X23">
            <v>5.7729931646010896E-2</v>
          </cell>
          <cell r="Y23">
            <v>4.7786079530343605E-2</v>
          </cell>
        </row>
        <row r="24">
          <cell r="B24">
            <v>2.451452420651523E-3</v>
          </cell>
          <cell r="C24">
            <v>2.4478951600867931E-3</v>
          </cell>
          <cell r="D24">
            <v>2.4422587963771349E-3</v>
          </cell>
          <cell r="E24">
            <v>2.4823269678709804E-3</v>
          </cell>
          <cell r="F24">
            <v>2.4610035128540516E-3</v>
          </cell>
          <cell r="G24">
            <v>2.2790738546690217E-3</v>
          </cell>
          <cell r="H24">
            <v>2.4089082298145016E-3</v>
          </cell>
          <cell r="I24">
            <v>1.7321433137780253E-3</v>
          </cell>
          <cell r="J24">
            <v>4.9855966124893222E-4</v>
          </cell>
          <cell r="K24">
            <v>3.8656871207147606E-5</v>
          </cell>
          <cell r="L24">
            <v>7.1038649733789252E-5</v>
          </cell>
          <cell r="M24">
            <v>0</v>
          </cell>
          <cell r="N24">
            <v>1.9637938021470741E-5</v>
          </cell>
          <cell r="O24">
            <v>0</v>
          </cell>
          <cell r="P24">
            <v>6.4589754122976604E-5</v>
          </cell>
          <cell r="Q24">
            <v>3.0249023172791847E-4</v>
          </cell>
          <cell r="R24">
            <v>4.7200879812770178E-4</v>
          </cell>
          <cell r="S24">
            <v>1.1246655698983711E-3</v>
          </cell>
          <cell r="T24">
            <v>2.0138090854901021E-3</v>
          </cell>
          <cell r="U24">
            <v>2.3879567156300059E-3</v>
          </cell>
          <cell r="V24">
            <v>2.3777694560326106E-3</v>
          </cell>
          <cell r="W24">
            <v>2.296257930979552E-3</v>
          </cell>
          <cell r="X24">
            <v>2.4817739236166958E-3</v>
          </cell>
          <cell r="Y24">
            <v>2.4438243035378852E-3</v>
          </cell>
        </row>
        <row r="25">
          <cell r="B25">
            <v>3.3033253131097111E-2</v>
          </cell>
          <cell r="C25">
            <v>3.1385313302570515E-2</v>
          </cell>
          <cell r="D25">
            <v>2.8664783206892443E-2</v>
          </cell>
          <cell r="E25">
            <v>2.7524713984069096E-2</v>
          </cell>
          <cell r="F25">
            <v>2.6726958021646135E-2</v>
          </cell>
          <cell r="G25">
            <v>2.7144986729127515E-2</v>
          </cell>
          <cell r="H25">
            <v>2.6974937916499669E-2</v>
          </cell>
          <cell r="I25">
            <v>2.708976081600286E-2</v>
          </cell>
          <cell r="J25">
            <v>2.6884925801553869E-2</v>
          </cell>
          <cell r="K25">
            <v>2.7323738368071789E-2</v>
          </cell>
          <cell r="L25">
            <v>2.6820281613941298E-2</v>
          </cell>
          <cell r="M25">
            <v>2.6889363603862043E-2</v>
          </cell>
          <cell r="N25">
            <v>2.6727209696486259E-2</v>
          </cell>
          <cell r="O25">
            <v>2.7124970958648853E-2</v>
          </cell>
          <cell r="P25">
            <v>2.72199900580858E-2</v>
          </cell>
          <cell r="Q25">
            <v>2.6672858945795498E-2</v>
          </cell>
          <cell r="R25">
            <v>2.675949170162845E-2</v>
          </cell>
          <cell r="S25">
            <v>2.6905233719773155E-2</v>
          </cell>
          <cell r="T25">
            <v>2.7079096719036608E-2</v>
          </cell>
          <cell r="U25">
            <v>2.6932376435024781E-2</v>
          </cell>
          <cell r="V25">
            <v>2.6797642661579357E-2</v>
          </cell>
          <cell r="W25">
            <v>2.9028516621803044E-2</v>
          </cell>
          <cell r="X25">
            <v>2.8612435480539971E-2</v>
          </cell>
          <cell r="Y25">
            <v>2.8865395719494452E-2</v>
          </cell>
        </row>
        <row r="26">
          <cell r="B26">
            <v>1.0185862257697255E-3</v>
          </cell>
          <cell r="C26">
            <v>8.6748206062411764E-4</v>
          </cell>
          <cell r="D26">
            <v>7.5462875689267833E-4</v>
          </cell>
          <cell r="E26">
            <v>7.5177900361388388E-4</v>
          </cell>
          <cell r="F26">
            <v>7.6434724808556128E-4</v>
          </cell>
          <cell r="G26">
            <v>7.7346684281410084E-4</v>
          </cell>
          <cell r="H26">
            <v>7.8585424002152414E-4</v>
          </cell>
          <cell r="I26">
            <v>9.3765041491838291E-4</v>
          </cell>
          <cell r="J26">
            <v>1.0293135936627015E-3</v>
          </cell>
          <cell r="K26">
            <v>1.0780364338445465E-3</v>
          </cell>
          <cell r="L26">
            <v>1.0641988003955145E-3</v>
          </cell>
          <cell r="M26">
            <v>1.365990234195833E-3</v>
          </cell>
          <cell r="N26">
            <v>1.5720243223614979E-3</v>
          </cell>
          <cell r="O26">
            <v>1.4426237501083898E-3</v>
          </cell>
          <cell r="P26">
            <v>1.3066358290626994E-3</v>
          </cell>
          <cell r="Q26">
            <v>1.1974665839070461E-3</v>
          </cell>
          <cell r="R26">
            <v>1.2111646114651169E-3</v>
          </cell>
          <cell r="S26">
            <v>1.5161637787875662E-3</v>
          </cell>
          <cell r="T26">
            <v>2.1179508535467653E-3</v>
          </cell>
          <cell r="U26">
            <v>2.5752148360917858E-3</v>
          </cell>
          <cell r="V26">
            <v>2.5738080185630542E-3</v>
          </cell>
          <cell r="W26">
            <v>2.2916925621875237E-3</v>
          </cell>
          <cell r="X26">
            <v>1.8216492613099965E-3</v>
          </cell>
          <cell r="Y26">
            <v>1.4511897882674486E-3</v>
          </cell>
        </row>
        <row r="27">
          <cell r="B27">
            <v>5.7173776229618556E-2</v>
          </cell>
          <cell r="C27">
            <v>5.6584045212213635E-2</v>
          </cell>
          <cell r="D27">
            <v>5.6311561025368849E-2</v>
          </cell>
          <cell r="E27">
            <v>5.6370124415839065E-2</v>
          </cell>
          <cell r="F27">
            <v>5.6931673230459279E-2</v>
          </cell>
          <cell r="G27">
            <v>5.4738713540565871E-2</v>
          </cell>
          <cell r="H27">
            <v>5.3572193868399745E-2</v>
          </cell>
          <cell r="I27">
            <v>5.1695948841656396E-2</v>
          </cell>
          <cell r="J27">
            <v>5.1239437578213386E-2</v>
          </cell>
          <cell r="K27">
            <v>4.7731971232819449E-2</v>
          </cell>
          <cell r="L27">
            <v>4.7431874409609304E-2</v>
          </cell>
          <cell r="M27">
            <v>4.7472985526763795E-2</v>
          </cell>
          <cell r="N27">
            <v>4.8326848840606451E-2</v>
          </cell>
          <cell r="O27">
            <v>4.7521529056626974E-2</v>
          </cell>
          <cell r="P27">
            <v>4.8125106544918049E-2</v>
          </cell>
          <cell r="Q27">
            <v>4.5833487499961183E-2</v>
          </cell>
          <cell r="R27">
            <v>4.5373019626257997E-2</v>
          </cell>
          <cell r="S27">
            <v>4.6113722503409102E-2</v>
          </cell>
          <cell r="T27">
            <v>4.5047979841169879E-2</v>
          </cell>
          <cell r="U27">
            <v>4.5764495933672558E-2</v>
          </cell>
          <cell r="V27">
            <v>4.5461227239004032E-2</v>
          </cell>
          <cell r="W27">
            <v>4.5543737010216856E-2</v>
          </cell>
          <cell r="X27">
            <v>4.6825391837998255E-2</v>
          </cell>
          <cell r="Y27">
            <v>5.0330627434949184E-2</v>
          </cell>
        </row>
        <row r="28">
          <cell r="B28">
            <v>1.9049955151594022E-3</v>
          </cell>
          <cell r="C28">
            <v>1.847535523542972E-3</v>
          </cell>
          <cell r="D28">
            <v>1.7022972393149151E-3</v>
          </cell>
          <cell r="E28">
            <v>1.7011956335643123E-3</v>
          </cell>
          <cell r="F28">
            <v>1.7046034261705542E-3</v>
          </cell>
          <cell r="G28">
            <v>1.4334848154811944E-3</v>
          </cell>
          <cell r="H28">
            <v>1.27004743046016E-3</v>
          </cell>
          <cell r="I28">
            <v>1.2459503009710706E-3</v>
          </cell>
          <cell r="J28">
            <v>1.1817009802959609E-3</v>
          </cell>
          <cell r="K28">
            <v>1.2329464605038342E-3</v>
          </cell>
          <cell r="L28">
            <v>1.3511859900503943E-3</v>
          </cell>
          <cell r="M28">
            <v>1.1688217605001973E-3</v>
          </cell>
          <cell r="N28">
            <v>1.22744253027239E-3</v>
          </cell>
          <cell r="O28">
            <v>1.2275494760695944E-3</v>
          </cell>
          <cell r="P28">
            <v>1.6966452499917724E-3</v>
          </cell>
          <cell r="Q28">
            <v>1.6752521201081625E-3</v>
          </cell>
          <cell r="R28">
            <v>1.773501110699475E-3</v>
          </cell>
          <cell r="S28">
            <v>2.6887502875069494E-3</v>
          </cell>
          <cell r="T28">
            <v>3.9128847985575553E-3</v>
          </cell>
          <cell r="U28">
            <v>3.9780965033287038E-3</v>
          </cell>
          <cell r="V28">
            <v>3.9925829839737078E-3</v>
          </cell>
          <cell r="W28">
            <v>3.6327265143102604E-3</v>
          </cell>
          <cell r="X28">
            <v>3.6411758726833873E-3</v>
          </cell>
          <cell r="Y28">
            <v>3.5230648061722724E-3</v>
          </cell>
        </row>
        <row r="29">
          <cell r="B29">
            <v>6.3406984837417778E-4</v>
          </cell>
          <cell r="C29">
            <v>5.3674878868196043E-4</v>
          </cell>
          <cell r="D29">
            <v>5.0362812356361702E-4</v>
          </cell>
          <cell r="E29">
            <v>4.9905878432881818E-4</v>
          </cell>
          <cell r="F29">
            <v>4.4616582652880378E-4</v>
          </cell>
          <cell r="G29">
            <v>4.1256768364761331E-4</v>
          </cell>
          <cell r="H29">
            <v>4.2867705075534066E-4</v>
          </cell>
          <cell r="I29">
            <v>4.3328263629026977E-4</v>
          </cell>
          <cell r="J29">
            <v>4.4824992474689561E-4</v>
          </cell>
          <cell r="K29">
            <v>4.8620492413526599E-4</v>
          </cell>
          <cell r="L29">
            <v>5.6289581934979591E-4</v>
          </cell>
          <cell r="M29">
            <v>6.8204445221199065E-4</v>
          </cell>
          <cell r="N29">
            <v>7.1954887038531393E-4</v>
          </cell>
          <cell r="O29">
            <v>6.8992001756538709E-4</v>
          </cell>
          <cell r="P29">
            <v>5.658748041368288E-4</v>
          </cell>
          <cell r="Q29">
            <v>5.6986599567272961E-4</v>
          </cell>
          <cell r="R29">
            <v>6.6724110461814483E-4</v>
          </cell>
          <cell r="S29">
            <v>7.7807165987623576E-4</v>
          </cell>
          <cell r="T29">
            <v>9.3045789380030372E-4</v>
          </cell>
          <cell r="U29">
            <v>1.1221066835722122E-3</v>
          </cell>
          <cell r="V29">
            <v>1.206365498864828E-3</v>
          </cell>
          <cell r="W29">
            <v>1.2129091727869352E-3</v>
          </cell>
          <cell r="X29">
            <v>1.1215351959708649E-3</v>
          </cell>
          <cell r="Y29">
            <v>9.5091502382047867E-4</v>
          </cell>
        </row>
        <row r="30">
          <cell r="B30">
            <v>2.2308035168842094E-4</v>
          </cell>
          <cell r="C30">
            <v>2.1121590021750636E-4</v>
          </cell>
          <cell r="D30">
            <v>2.0564460053776334E-4</v>
          </cell>
          <cell r="E30">
            <v>2.0576384189967606E-4</v>
          </cell>
          <cell r="F30">
            <v>2.0457655143251089E-4</v>
          </cell>
          <cell r="G30">
            <v>2.0571581235003344E-4</v>
          </cell>
          <cell r="H30">
            <v>2.0540880746871792E-4</v>
          </cell>
          <cell r="I30">
            <v>2.0868480699074067E-4</v>
          </cell>
          <cell r="J30">
            <v>2.2014004669870026E-4</v>
          </cell>
          <cell r="K30">
            <v>2.2177369178054401E-4</v>
          </cell>
          <cell r="L30">
            <v>2.2423908058339864E-4</v>
          </cell>
          <cell r="M30">
            <v>2.2523655827037624E-4</v>
          </cell>
          <cell r="N30">
            <v>2.2553664689654323E-4</v>
          </cell>
          <cell r="O30">
            <v>2.2304538617628117E-4</v>
          </cell>
          <cell r="P30">
            <v>2.2115609581153963E-4</v>
          </cell>
          <cell r="Q30">
            <v>2.1865868730892331E-4</v>
          </cell>
          <cell r="R30">
            <v>2.1866317006688995E-4</v>
          </cell>
          <cell r="S30">
            <v>2.3454903967028048E-4</v>
          </cell>
          <cell r="T30">
            <v>2.5899492772917443E-4</v>
          </cell>
          <cell r="U30">
            <v>2.7888402827557624E-4</v>
          </cell>
          <cell r="V30">
            <v>2.7533483667518645E-4</v>
          </cell>
          <cell r="W30">
            <v>2.7154754658736816E-4</v>
          </cell>
          <cell r="X30">
            <v>2.5610662273186681E-4</v>
          </cell>
          <cell r="Y30">
            <v>2.4495659480203608E-4</v>
          </cell>
        </row>
        <row r="31">
          <cell r="B31">
            <v>1.014824295284119E-2</v>
          </cell>
          <cell r="C31">
            <v>9.9582050101248935E-3</v>
          </cell>
          <cell r="D31">
            <v>9.9679241417117686E-3</v>
          </cell>
          <cell r="E31">
            <v>1.0008474401805231E-2</v>
          </cell>
          <cell r="F31">
            <v>9.9908794487073588E-3</v>
          </cell>
          <cell r="G31">
            <v>9.8845447154534121E-3</v>
          </cell>
          <cell r="H31">
            <v>9.3453249025014385E-3</v>
          </cell>
          <cell r="I31">
            <v>8.9943492886851092E-3</v>
          </cell>
          <cell r="J31">
            <v>8.9306118989697907E-3</v>
          </cell>
          <cell r="K31">
            <v>8.8785114927782786E-3</v>
          </cell>
          <cell r="L31">
            <v>8.9292916627092146E-3</v>
          </cell>
          <cell r="M31">
            <v>8.9378737107181517E-3</v>
          </cell>
          <cell r="N31">
            <v>8.9628823770200594E-3</v>
          </cell>
          <cell r="O31">
            <v>8.9026530656106367E-3</v>
          </cell>
          <cell r="P31">
            <v>8.939017454393643E-3</v>
          </cell>
          <cell r="Q31">
            <v>8.9648702880600652E-3</v>
          </cell>
          <cell r="R31">
            <v>8.9237108851983413E-3</v>
          </cell>
          <cell r="S31">
            <v>9.0558260875972501E-3</v>
          </cell>
          <cell r="T31">
            <v>9.1674173028428799E-3</v>
          </cell>
          <cell r="U31">
            <v>9.1567054324845892E-3</v>
          </cell>
          <cell r="V31">
            <v>9.3592516787946063E-3</v>
          </cell>
          <cell r="W31">
            <v>9.891301000181936E-3</v>
          </cell>
          <cell r="X31">
            <v>9.9585784879029134E-3</v>
          </cell>
          <cell r="Y31">
            <v>9.8544908971782488E-3</v>
          </cell>
        </row>
        <row r="32">
          <cell r="B32">
            <v>3.9782602776890441E-2</v>
          </cell>
          <cell r="C32">
            <v>4.0065405632180466E-2</v>
          </cell>
          <cell r="D32">
            <v>4.0204888951730945E-2</v>
          </cell>
          <cell r="E32">
            <v>4.004165277850321E-2</v>
          </cell>
          <cell r="F32">
            <v>3.9758400366628539E-2</v>
          </cell>
          <cell r="G32">
            <v>4.0531262549432338E-2</v>
          </cell>
          <cell r="H32">
            <v>3.8457192645148255E-2</v>
          </cell>
          <cell r="I32">
            <v>3.5674803051106485E-2</v>
          </cell>
          <cell r="J32">
            <v>3.4383875958668091E-2</v>
          </cell>
          <cell r="K32">
            <v>3.4814201127409572E-2</v>
          </cell>
          <cell r="L32">
            <v>3.4991760736971127E-2</v>
          </cell>
          <cell r="M32">
            <v>3.5210387404580282E-2</v>
          </cell>
          <cell r="N32">
            <v>3.4422605834790704E-2</v>
          </cell>
          <cell r="O32">
            <v>3.2656738092435626E-2</v>
          </cell>
          <cell r="P32">
            <v>3.1662118996173952E-2</v>
          </cell>
          <cell r="Q32">
            <v>3.2039971049418699E-2</v>
          </cell>
          <cell r="R32">
            <v>3.2449166162129797E-2</v>
          </cell>
          <cell r="S32">
            <v>3.2020951988154224E-2</v>
          </cell>
          <cell r="T32">
            <v>3.197170581799947E-2</v>
          </cell>
          <cell r="U32">
            <v>3.2407531074608413E-2</v>
          </cell>
          <cell r="V32">
            <v>3.2218230737695835E-2</v>
          </cell>
          <cell r="W32">
            <v>3.7411081132754147E-2</v>
          </cell>
          <cell r="X32">
            <v>4.1675769446485073E-2</v>
          </cell>
          <cell r="Y32">
            <v>4.443554045269394E-2</v>
          </cell>
        </row>
        <row r="33">
          <cell r="B33">
            <v>1.558784637593697E-2</v>
          </cell>
          <cell r="C33">
            <v>1.5358088507981435E-2</v>
          </cell>
          <cell r="D33">
            <v>1.5274059978369508E-2</v>
          </cell>
          <cell r="E33">
            <v>1.5511293421589013E-2</v>
          </cell>
          <cell r="F33">
            <v>1.538196457346337E-2</v>
          </cell>
          <cell r="G33">
            <v>1.5218251562866787E-2</v>
          </cell>
          <cell r="H33">
            <v>1.5242757776040033E-2</v>
          </cell>
          <cell r="I33">
            <v>1.5091086477972243E-2</v>
          </cell>
          <cell r="J33">
            <v>1.4081452319861904E-2</v>
          </cell>
          <cell r="K33">
            <v>1.4465540785989838E-2</v>
          </cell>
          <cell r="L33">
            <v>1.4499766643065154E-2</v>
          </cell>
          <cell r="M33">
            <v>1.5277649899027993E-2</v>
          </cell>
          <cell r="N33">
            <v>1.546491660076931E-2</v>
          </cell>
          <cell r="O33">
            <v>1.5164480240662907E-2</v>
          </cell>
          <cell r="P33">
            <v>1.5375284751777876E-2</v>
          </cell>
          <cell r="Q33">
            <v>1.5258839734284763E-2</v>
          </cell>
          <cell r="R33">
            <v>1.529184833045394E-2</v>
          </cell>
          <cell r="S33">
            <v>1.4314051615974294E-2</v>
          </cell>
          <cell r="T33">
            <v>1.4362817490632616E-2</v>
          </cell>
          <cell r="U33">
            <v>1.4747467069979175E-2</v>
          </cell>
          <cell r="V33">
            <v>1.6228122410597765E-2</v>
          </cell>
          <cell r="W33">
            <v>1.8770166246603184E-2</v>
          </cell>
          <cell r="X33">
            <v>2.007966732647936E-2</v>
          </cell>
          <cell r="Y33">
            <v>2.1086739396293568E-2</v>
          </cell>
        </row>
        <row r="34">
          <cell r="B34">
            <v>2.7967950648463694E-2</v>
          </cell>
          <cell r="C34">
            <v>2.6731810158869225E-2</v>
          </cell>
          <cell r="D34">
            <v>2.7610879380364321E-2</v>
          </cell>
          <cell r="E34">
            <v>2.7749402621237151E-2</v>
          </cell>
          <cell r="F34">
            <v>2.7359444303748894E-2</v>
          </cell>
          <cell r="G34">
            <v>2.809343546759354E-2</v>
          </cell>
          <cell r="H34">
            <v>3.1123000109315634E-2</v>
          </cell>
          <cell r="I34">
            <v>2.9667394164057042E-2</v>
          </cell>
          <cell r="J34">
            <v>3.1211160845221214E-2</v>
          </cell>
          <cell r="K34">
            <v>3.3686293498870923E-2</v>
          </cell>
          <cell r="L34">
            <v>3.4463067336276423E-2</v>
          </cell>
          <cell r="M34">
            <v>3.2375024419252704E-2</v>
          </cell>
          <cell r="N34">
            <v>2.9854194658969831E-2</v>
          </cell>
          <cell r="O34">
            <v>2.7876872533673425E-2</v>
          </cell>
          <cell r="P34">
            <v>2.7376222242187647E-2</v>
          </cell>
          <cell r="Q34">
            <v>2.6883843663780722E-2</v>
          </cell>
          <cell r="R34">
            <v>2.4179866984406672E-2</v>
          </cell>
          <cell r="S34">
            <v>2.4505024345832325E-2</v>
          </cell>
          <cell r="T34">
            <v>2.3628280651091522E-2</v>
          </cell>
          <cell r="U34">
            <v>2.4324904569156622E-2</v>
          </cell>
          <cell r="V34">
            <v>2.410212456225197E-2</v>
          </cell>
          <cell r="W34">
            <v>2.375044707661686E-2</v>
          </cell>
          <cell r="X34">
            <v>2.3707786718309101E-2</v>
          </cell>
          <cell r="Y34">
            <v>2.4071713276048665E-2</v>
          </cell>
        </row>
        <row r="35">
          <cell r="B35">
            <v>1.6603825557752095E-3</v>
          </cell>
          <cell r="C35">
            <v>1.49384822539322E-3</v>
          </cell>
          <cell r="D35">
            <v>1.4511493153669499E-3</v>
          </cell>
          <cell r="E35">
            <v>1.0595385252133926E-3</v>
          </cell>
          <cell r="F35">
            <v>7.9260412081009709E-4</v>
          </cell>
          <cell r="G35">
            <v>1.0077274490289277E-3</v>
          </cell>
          <cell r="H35">
            <v>9.1724618144221437E-4</v>
          </cell>
          <cell r="I35">
            <v>1.008500788817573E-3</v>
          </cell>
          <cell r="J35">
            <v>1.068946937633783E-3</v>
          </cell>
          <cell r="K35">
            <v>1.0671635684358534E-3</v>
          </cell>
          <cell r="L35">
            <v>1.0819488569190335E-3</v>
          </cell>
          <cell r="M35">
            <v>8.6521609051137902E-4</v>
          </cell>
          <cell r="N35">
            <v>7.9623784441785811E-4</v>
          </cell>
          <cell r="O35">
            <v>8.5878013085927021E-4</v>
          </cell>
          <cell r="P35">
            <v>8.6302632728407346E-4</v>
          </cell>
          <cell r="Q35">
            <v>8.872644715309134E-4</v>
          </cell>
          <cell r="R35">
            <v>1.0604905349267085E-3</v>
          </cell>
          <cell r="S35">
            <v>1.1253121116759602E-3</v>
          </cell>
          <cell r="T35">
            <v>1.0993084011842579E-3</v>
          </cell>
          <cell r="U35">
            <v>8.379341536051885E-4</v>
          </cell>
          <cell r="V35">
            <v>8.4234096084399672E-4</v>
          </cell>
          <cell r="W35">
            <v>1.2298601456832E-3</v>
          </cell>
          <cell r="X35">
            <v>2.2153467112576266E-3</v>
          </cell>
          <cell r="Y35">
            <v>3.763619204572266E-3</v>
          </cell>
        </row>
        <row r="36">
          <cell r="B36">
            <v>0.14460053032110712</v>
          </cell>
          <cell r="C36">
            <v>0.14361536164711194</v>
          </cell>
          <cell r="D36">
            <v>0.1445362562812238</v>
          </cell>
          <cell r="E36">
            <v>0.14192837456319871</v>
          </cell>
          <cell r="F36">
            <v>0.14150773279205914</v>
          </cell>
          <cell r="G36">
            <v>0.13962996439607997</v>
          </cell>
          <cell r="H36">
            <v>0.13402152173653453</v>
          </cell>
          <cell r="I36">
            <v>0.12561687631254895</v>
          </cell>
          <cell r="J36">
            <v>0.12423894042492359</v>
          </cell>
          <cell r="K36">
            <v>0.12396236988399521</v>
          </cell>
          <cell r="L36">
            <v>0.1245893280289735</v>
          </cell>
          <cell r="M36">
            <v>0.12487909798669528</v>
          </cell>
          <cell r="N36">
            <v>0.12361967866305883</v>
          </cell>
          <cell r="O36">
            <v>0.12391455934909897</v>
          </cell>
          <cell r="P36">
            <v>0.12422209217122418</v>
          </cell>
          <cell r="Q36">
            <v>0.12349680601103553</v>
          </cell>
          <cell r="R36">
            <v>0.12333945544286042</v>
          </cell>
          <cell r="S36">
            <v>0.12459162230450083</v>
          </cell>
          <cell r="T36">
            <v>0.12350330434506279</v>
          </cell>
          <cell r="U36">
            <v>0.12687244161704325</v>
          </cell>
          <cell r="V36">
            <v>0.13605845071027697</v>
          </cell>
          <cell r="W36">
            <v>0.14068985859611832</v>
          </cell>
          <cell r="X36">
            <v>0.14196332957287697</v>
          </cell>
          <cell r="Y36">
            <v>0.14177281005387626</v>
          </cell>
        </row>
        <row r="37">
          <cell r="B37">
            <v>9.7210318920197374E-3</v>
          </cell>
          <cell r="C37">
            <v>8.9672636965778558E-3</v>
          </cell>
          <cell r="D37">
            <v>8.5380521729940938E-3</v>
          </cell>
          <cell r="E37">
            <v>6.4952648749832228E-3</v>
          </cell>
          <cell r="F37">
            <v>6.3710334349808499E-3</v>
          </cell>
          <cell r="G37">
            <v>6.8688494707225163E-3</v>
          </cell>
          <cell r="H37">
            <v>6.8364991995804401E-3</v>
          </cell>
          <cell r="I37">
            <v>7.4789927905679352E-3</v>
          </cell>
          <cell r="J37">
            <v>7.415912957406923E-3</v>
          </cell>
          <cell r="K37">
            <v>7.3017802745518031E-3</v>
          </cell>
          <cell r="L37">
            <v>8.3314953952495184E-3</v>
          </cell>
          <cell r="M37">
            <v>8.3254840168162491E-3</v>
          </cell>
          <cell r="N37">
            <v>8.2005038281546486E-3</v>
          </cell>
          <cell r="O37">
            <v>8.4531630819313676E-3</v>
          </cell>
          <cell r="P37">
            <v>8.0470366091666239E-3</v>
          </cell>
          <cell r="Q37">
            <v>7.5067780771543805E-3</v>
          </cell>
          <cell r="R37">
            <v>8.1215570810525047E-3</v>
          </cell>
          <cell r="S37">
            <v>9.1837330048958731E-3</v>
          </cell>
          <cell r="T37">
            <v>1.2704837821206329E-2</v>
          </cell>
          <cell r="U37">
            <v>1.5534449043826306E-2</v>
          </cell>
          <cell r="V37">
            <v>1.5907400289904314E-2</v>
          </cell>
          <cell r="W37">
            <v>1.5511493992988321E-2</v>
          </cell>
          <cell r="X37">
            <v>1.3460801799579071E-2</v>
          </cell>
          <cell r="Y37">
            <v>1.1073527231632787E-2</v>
          </cell>
        </row>
        <row r="38">
          <cell r="B38">
            <v>1.84321520791716E-2</v>
          </cell>
          <cell r="C38">
            <v>1.8188087040889735E-2</v>
          </cell>
          <cell r="D38">
            <v>1.7906731219871352E-2</v>
          </cell>
          <cell r="E38">
            <v>1.8226827675631458E-2</v>
          </cell>
          <cell r="F38">
            <v>1.8200667452847319E-2</v>
          </cell>
          <cell r="G38">
            <v>1.799011474465128E-2</v>
          </cell>
          <cell r="H38">
            <v>1.8060773896903491E-2</v>
          </cell>
          <cell r="I38">
            <v>1.8106447437037626E-2</v>
          </cell>
          <cell r="J38">
            <v>1.8040421919577335E-2</v>
          </cell>
          <cell r="K38">
            <v>1.8177979190147749E-2</v>
          </cell>
          <cell r="L38">
            <v>1.8071030062894771E-2</v>
          </cell>
          <cell r="M38">
            <v>1.8128395404278706E-2</v>
          </cell>
          <cell r="N38">
            <v>1.7911293258614604E-2</v>
          </cell>
          <cell r="O38">
            <v>1.8113028638047854E-2</v>
          </cell>
          <cell r="P38">
            <v>1.7955930897422045E-2</v>
          </cell>
          <cell r="Q38">
            <v>1.7721512754284394E-2</v>
          </cell>
          <cell r="R38">
            <v>1.734873569537309E-2</v>
          </cell>
          <cell r="S38">
            <v>1.7268971805533027E-2</v>
          </cell>
          <cell r="T38">
            <v>1.7486835635815063E-2</v>
          </cell>
          <cell r="U38">
            <v>1.7786697434428945E-2</v>
          </cell>
          <cell r="V38">
            <v>1.8926312105594471E-2</v>
          </cell>
          <cell r="W38">
            <v>2.088087834258541E-2</v>
          </cell>
          <cell r="X38">
            <v>2.2422994728423858E-2</v>
          </cell>
          <cell r="Y38">
            <v>2.3103220205531783E-2</v>
          </cell>
        </row>
        <row r="39">
          <cell r="B39">
            <v>7.8783446633358888E-4</v>
          </cell>
          <cell r="C39">
            <v>7.510092500316117E-4</v>
          </cell>
          <cell r="D39">
            <v>6.9426842087182996E-4</v>
          </cell>
          <cell r="E39">
            <v>6.9314914024695869E-4</v>
          </cell>
          <cell r="F39">
            <v>6.8980064812467531E-4</v>
          </cell>
          <cell r="G39">
            <v>6.9193738672917548E-4</v>
          </cell>
          <cell r="H39">
            <v>7.088964285897804E-4</v>
          </cell>
          <cell r="I39">
            <v>7.3411066136415707E-4</v>
          </cell>
          <cell r="J39">
            <v>7.9632545031640609E-4</v>
          </cell>
          <cell r="K39">
            <v>7.9235795335832896E-4</v>
          </cell>
          <cell r="L39">
            <v>7.9899525288253971E-4</v>
          </cell>
          <cell r="M39">
            <v>8.5680451538397103E-4</v>
          </cell>
          <cell r="N39">
            <v>8.7649022679748634E-4</v>
          </cell>
          <cell r="O39">
            <v>8.4267780808549024E-4</v>
          </cell>
          <cell r="P39">
            <v>8.2883799729687466E-4</v>
          </cell>
          <cell r="Q39">
            <v>8.2444643143515307E-4</v>
          </cell>
          <cell r="R39">
            <v>8.6169840629555475E-4</v>
          </cell>
          <cell r="S39">
            <v>9.3231273096810151E-4</v>
          </cell>
          <cell r="T39">
            <v>1.1002119971115344E-3</v>
          </cell>
          <cell r="U39">
            <v>1.1631062440927275E-3</v>
          </cell>
          <cell r="V39">
            <v>1.1579617029714088E-3</v>
          </cell>
          <cell r="W39">
            <v>1.08665959514798E-3</v>
          </cell>
          <cell r="X39">
            <v>1.027569544656079E-3</v>
          </cell>
          <cell r="Y39">
            <v>9.7048866628482791E-4</v>
          </cell>
        </row>
        <row r="40">
          <cell r="B40">
            <v>0.14243571005567951</v>
          </cell>
          <cell r="C40">
            <v>0.14211478224043481</v>
          </cell>
          <cell r="D40">
            <v>0.14312803833890336</v>
          </cell>
          <cell r="E40">
            <v>0.1368591952633969</v>
          </cell>
          <cell r="F40">
            <v>0.13274170880996222</v>
          </cell>
          <cell r="G40">
            <v>0.13124373836842171</v>
          </cell>
          <cell r="H40">
            <v>0.12744056458833977</v>
          </cell>
          <cell r="I40">
            <v>0.12249720285638774</v>
          </cell>
          <cell r="J40">
            <v>0.11615169334871739</v>
          </cell>
          <cell r="K40">
            <v>0.12149997991814147</v>
          </cell>
          <cell r="L40">
            <v>0.14179061774585935</v>
          </cell>
          <cell r="M40">
            <v>0.14253770637577334</v>
          </cell>
          <cell r="N40">
            <v>0.14316737505237587</v>
          </cell>
          <cell r="O40">
            <v>0.14634573293347239</v>
          </cell>
          <cell r="P40">
            <v>0.14457934928971475</v>
          </cell>
          <cell r="Q40">
            <v>0.14422581530188744</v>
          </cell>
          <cell r="R40">
            <v>0.14475358141207703</v>
          </cell>
          <cell r="S40">
            <v>0.14518939258001809</v>
          </cell>
          <cell r="T40">
            <v>0.13477201662210916</v>
          </cell>
          <cell r="U40">
            <v>0.1226287739800483</v>
          </cell>
          <cell r="V40">
            <v>0.11784019317132617</v>
          </cell>
          <cell r="W40">
            <v>0.11707729808066419</v>
          </cell>
          <cell r="X40">
            <v>0.11926925017464553</v>
          </cell>
          <cell r="Y40">
            <v>0.11544375392491407</v>
          </cell>
        </row>
        <row r="41">
          <cell r="B41">
            <v>1.2017971842604216E-2</v>
          </cell>
          <cell r="C41">
            <v>1.1845722251972354E-2</v>
          </cell>
          <cell r="D41">
            <v>1.1865141687562652E-2</v>
          </cell>
          <cell r="E41">
            <v>1.2196615639199698E-2</v>
          </cell>
          <cell r="F41">
            <v>1.2318290370215493E-2</v>
          </cell>
          <cell r="G41">
            <v>1.1939938681575672E-2</v>
          </cell>
          <cell r="H41">
            <v>1.1731917450842797E-2</v>
          </cell>
          <cell r="I41">
            <v>1.1880829803500312E-2</v>
          </cell>
          <cell r="J41">
            <v>1.1949127054619304E-2</v>
          </cell>
          <cell r="K41">
            <v>1.2038824479955848E-2</v>
          </cell>
          <cell r="L41">
            <v>1.2071491233810371E-2</v>
          </cell>
          <cell r="M41">
            <v>1.1792830190723934E-2</v>
          </cell>
          <cell r="N41">
            <v>1.1791432979105131E-2</v>
          </cell>
          <cell r="O41">
            <v>1.1764593298292049E-2</v>
          </cell>
          <cell r="P41">
            <v>1.1826912343386722E-2</v>
          </cell>
          <cell r="Q41">
            <v>1.2224958324719594E-2</v>
          </cell>
          <cell r="R41">
            <v>1.1748109556854708E-2</v>
          </cell>
          <cell r="S41">
            <v>1.2079662789268364E-2</v>
          </cell>
          <cell r="T41">
            <v>1.186098553053358E-2</v>
          </cell>
          <cell r="U41">
            <v>1.2396908851355679E-2</v>
          </cell>
          <cell r="V41">
            <v>1.4177657941293222E-2</v>
          </cell>
          <cell r="W41">
            <v>1.7200139185034023E-2</v>
          </cell>
          <cell r="X41">
            <v>1.9488124634461933E-2</v>
          </cell>
          <cell r="Y41">
            <v>2.0554634104471052E-2</v>
          </cell>
        </row>
        <row r="42">
          <cell r="B42">
            <v>1.017754456432955E-2</v>
          </cell>
          <cell r="C42">
            <v>9.5214692413335186E-3</v>
          </cell>
          <cell r="D42">
            <v>7.474696259175107E-3</v>
          </cell>
          <cell r="E42">
            <v>8.1603312724395794E-3</v>
          </cell>
          <cell r="F42">
            <v>7.4869633903902255E-3</v>
          </cell>
          <cell r="G42">
            <v>7.669131403220281E-3</v>
          </cell>
          <cell r="H42">
            <v>1.0402228078345642E-2</v>
          </cell>
          <cell r="I42">
            <v>1.4923044019731477E-2</v>
          </cell>
          <cell r="J42">
            <v>1.5432869620223374E-2</v>
          </cell>
          <cell r="K42">
            <v>1.8647489170906043E-2</v>
          </cell>
          <cell r="L42">
            <v>1.9246756295293994E-2</v>
          </cell>
          <cell r="M42">
            <v>1.9993637693711121E-2</v>
          </cell>
          <cell r="N42">
            <v>1.9747514172970968E-2</v>
          </cell>
          <cell r="O42">
            <v>1.8921517731909747E-2</v>
          </cell>
          <cell r="P42">
            <v>1.9225021963489724E-2</v>
          </cell>
          <cell r="Q42">
            <v>1.9529230116149258E-2</v>
          </cell>
          <cell r="R42">
            <v>1.9724207673908395E-2</v>
          </cell>
          <cell r="S42">
            <v>1.776923107244531E-2</v>
          </cell>
          <cell r="T42">
            <v>1.4978627913099467E-2</v>
          </cell>
          <cell r="U42">
            <v>1.4201094440336827E-2</v>
          </cell>
          <cell r="V42">
            <v>1.4914733498776518E-2</v>
          </cell>
          <cell r="W42">
            <v>1.3818139727738059E-2</v>
          </cell>
          <cell r="X42">
            <v>1.1739510730523093E-2</v>
          </cell>
          <cell r="Y42">
            <v>9.7890369953981017E-3</v>
          </cell>
        </row>
        <row r="43">
          <cell r="B43">
            <v>4.7225560597346529E-4</v>
          </cell>
          <cell r="C43">
            <v>4.2827347445954382E-4</v>
          </cell>
          <cell r="D43">
            <v>4.0848068917002527E-4</v>
          </cell>
          <cell r="E43">
            <v>3.7124626110509305E-4</v>
          </cell>
          <cell r="F43">
            <v>3.4145961520474068E-4</v>
          </cell>
          <cell r="G43">
            <v>3.4704039271561302E-4</v>
          </cell>
          <cell r="H43">
            <v>3.43209683914918E-4</v>
          </cell>
          <cell r="I43">
            <v>3.3700003950072512E-4</v>
          </cell>
          <cell r="J43">
            <v>3.6666654748757153E-4</v>
          </cell>
          <cell r="K43">
            <v>3.6927038947219586E-4</v>
          </cell>
          <cell r="L43">
            <v>3.9943909443010541E-4</v>
          </cell>
          <cell r="M43">
            <v>3.9910275950380813E-4</v>
          </cell>
          <cell r="N43">
            <v>3.9167457339548252E-4</v>
          </cell>
          <cell r="O43">
            <v>3.6953768992580683E-4</v>
          </cell>
          <cell r="P43">
            <v>3.726735712416722E-4</v>
          </cell>
          <cell r="Q43">
            <v>3.4380345722729964E-4</v>
          </cell>
          <cell r="R43">
            <v>3.5190841170978926E-4</v>
          </cell>
          <cell r="S43">
            <v>3.9815407983926737E-4</v>
          </cell>
          <cell r="T43">
            <v>5.0342870487350092E-4</v>
          </cell>
          <cell r="U43">
            <v>6.1075438379567214E-4</v>
          </cell>
          <cell r="V43">
            <v>6.505042794738863E-4</v>
          </cell>
          <cell r="W43">
            <v>6.4373659573224587E-4</v>
          </cell>
          <cell r="X43">
            <v>6.0575867023884605E-4</v>
          </cell>
          <cell r="Y43">
            <v>5.1648531380594446E-4</v>
          </cell>
        </row>
        <row r="44">
          <cell r="B44">
            <v>9.3696949679112976E-3</v>
          </cell>
          <cell r="C44">
            <v>9.3783429765017454E-3</v>
          </cell>
          <cell r="D44">
            <v>8.3928924010698534E-3</v>
          </cell>
          <cell r="E44">
            <v>8.052057426168064E-3</v>
          </cell>
          <cell r="F44">
            <v>7.3832104695674677E-3</v>
          </cell>
          <cell r="G44">
            <v>7.123288251333194E-3</v>
          </cell>
          <cell r="H44">
            <v>7.5782845987410891E-3</v>
          </cell>
          <cell r="I44">
            <v>6.1838474228829345E-3</v>
          </cell>
          <cell r="J44">
            <v>6.2077076065937863E-3</v>
          </cell>
          <cell r="K44">
            <v>6.0921964116245238E-3</v>
          </cell>
          <cell r="L44">
            <v>6.1505656346353887E-3</v>
          </cell>
          <cell r="M44">
            <v>6.5692385784759727E-3</v>
          </cell>
          <cell r="N44">
            <v>6.1988221399099036E-3</v>
          </cell>
          <cell r="O44">
            <v>6.3993435884857897E-3</v>
          </cell>
          <cell r="P44">
            <v>6.3067373655440887E-3</v>
          </cell>
          <cell r="Q44">
            <v>6.4220301861609751E-3</v>
          </cell>
          <cell r="R44">
            <v>6.1825049009113231E-3</v>
          </cell>
          <cell r="S44">
            <v>6.2704689077815682E-3</v>
          </cell>
          <cell r="T44">
            <v>5.9284283271443501E-3</v>
          </cell>
          <cell r="U44">
            <v>6.0359919764751508E-3</v>
          </cell>
          <cell r="V44">
            <v>6.1689930999270668E-3</v>
          </cell>
          <cell r="W44">
            <v>6.9045628349699659E-3</v>
          </cell>
          <cell r="X44">
            <v>7.9721978614651114E-3</v>
          </cell>
          <cell r="Y44">
            <v>1.0909576634863975E-2</v>
          </cell>
        </row>
        <row r="45">
          <cell r="B45">
            <v>7.4118278841113201E-4</v>
          </cell>
          <cell r="C45">
            <v>7.1017363037387661E-4</v>
          </cell>
          <cell r="D45">
            <v>6.8637863877173925E-4</v>
          </cell>
          <cell r="E45">
            <v>6.8028260025230082E-4</v>
          </cell>
          <cell r="F45">
            <v>6.7925796985992529E-4</v>
          </cell>
          <cell r="G45">
            <v>6.7522400000514268E-4</v>
          </cell>
          <cell r="H45">
            <v>6.7520081774251513E-4</v>
          </cell>
          <cell r="I45">
            <v>7.0022984857346987E-4</v>
          </cell>
          <cell r="J45">
            <v>7.1009204417888359E-4</v>
          </cell>
          <cell r="K45">
            <v>7.4828475781828522E-4</v>
          </cell>
          <cell r="L45">
            <v>7.4583179265893802E-4</v>
          </cell>
          <cell r="M45">
            <v>7.4556218678694416E-4</v>
          </cell>
          <cell r="N45">
            <v>7.5355366345347826E-4</v>
          </cell>
          <cell r="O45">
            <v>7.1852257496855061E-4</v>
          </cell>
          <cell r="P45">
            <v>6.9792327748143348E-4</v>
          </cell>
          <cell r="Q45">
            <v>6.4370598489927363E-4</v>
          </cell>
          <cell r="R45">
            <v>6.406478474144298E-4</v>
          </cell>
          <cell r="S45">
            <v>7.3584984337641537E-4</v>
          </cell>
          <cell r="T45">
            <v>8.4444811324591712E-4</v>
          </cell>
          <cell r="U45">
            <v>9.6458833217033329E-4</v>
          </cell>
          <cell r="V45">
            <v>1.0317942238426427E-3</v>
          </cell>
          <cell r="W45">
            <v>9.838421618734623E-4</v>
          </cell>
          <cell r="X45">
            <v>9.0785185768971894E-4</v>
          </cell>
          <cell r="Y45">
            <v>8.5942808150364853E-4</v>
          </cell>
        </row>
        <row r="46">
          <cell r="B46">
            <v>5.6521020324857413E-4</v>
          </cell>
          <cell r="C46">
            <v>5.1584069321034117E-4</v>
          </cell>
          <cell r="D46">
            <v>4.9823792730572635E-4</v>
          </cell>
          <cell r="E46">
            <v>4.9659646941714077E-4</v>
          </cell>
          <cell r="F46">
            <v>4.9915138530052909E-4</v>
          </cell>
          <cell r="G46">
            <v>4.945876815328885E-4</v>
          </cell>
          <cell r="H46">
            <v>5.071802609763849E-4</v>
          </cell>
          <cell r="I46">
            <v>5.2168928349002083E-4</v>
          </cell>
          <cell r="J46">
            <v>5.2621968676990925E-4</v>
          </cell>
          <cell r="K46">
            <v>5.2183849529091055E-4</v>
          </cell>
          <cell r="L46">
            <v>5.2340156895447939E-4</v>
          </cell>
          <cell r="M46">
            <v>5.2590422868785674E-4</v>
          </cell>
          <cell r="N46">
            <v>5.1833502782178045E-4</v>
          </cell>
          <cell r="O46">
            <v>5.1679385563284852E-4</v>
          </cell>
          <cell r="P46">
            <v>5.1227433905087901E-4</v>
          </cell>
          <cell r="Q46">
            <v>5.1479531405252007E-4</v>
          </cell>
          <cell r="R46">
            <v>5.1769937274211044E-4</v>
          </cell>
          <cell r="S46">
            <v>5.4823592001088269E-4</v>
          </cell>
          <cell r="T46">
            <v>6.3059058779806759E-4</v>
          </cell>
          <cell r="U46">
            <v>6.8215869850074041E-4</v>
          </cell>
          <cell r="V46">
            <v>6.9108207650914004E-4</v>
          </cell>
          <cell r="W46">
            <v>6.8109346712906689E-4</v>
          </cell>
          <cell r="X46">
            <v>6.1066242321795655E-4</v>
          </cell>
          <cell r="Y46">
            <v>5.6176283429342671E-4</v>
          </cell>
        </row>
        <row r="47">
          <cell r="B47">
            <v>0.11491975589299244</v>
          </cell>
          <cell r="C47">
            <v>4.5332698114899636E-2</v>
          </cell>
          <cell r="D47">
            <v>0</v>
          </cell>
          <cell r="E47">
            <v>1.6347747368513615E-4</v>
          </cell>
          <cell r="F47">
            <v>2.8052415414465174E-3</v>
          </cell>
          <cell r="G47">
            <v>0</v>
          </cell>
          <cell r="H47">
            <v>2.4102964759173716E-3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1.5429569029571938E-2</v>
          </cell>
          <cell r="Q47">
            <v>2.5915511460235442E-2</v>
          </cell>
          <cell r="R47">
            <v>2.3955168741328688E-2</v>
          </cell>
          <cell r="S47">
            <v>3.4592212135167832E-2</v>
          </cell>
          <cell r="T47">
            <v>7.156141411071848E-2</v>
          </cell>
          <cell r="U47">
            <v>7.2153323108101172E-2</v>
          </cell>
          <cell r="V47">
            <v>9.9957476342039706E-2</v>
          </cell>
          <cell r="W47">
            <v>7.4985340803276457E-2</v>
          </cell>
          <cell r="X47">
            <v>7.080706418137131E-2</v>
          </cell>
          <cell r="Y47">
            <v>6.5467675630353425E-2</v>
          </cell>
        </row>
        <row r="48">
          <cell r="B48">
            <v>9.6675849934138461E-4</v>
          </cell>
          <cell r="C48">
            <v>8.7782058128318681E-4</v>
          </cell>
          <cell r="D48">
            <v>6.6687582388326287E-4</v>
          </cell>
          <cell r="E48">
            <v>4.5578057389445873E-4</v>
          </cell>
          <cell r="F48">
            <v>5.0608800497811246E-4</v>
          </cell>
          <cell r="G48">
            <v>6.8231508271437665E-4</v>
          </cell>
          <cell r="H48">
            <v>7.5747927864426698E-4</v>
          </cell>
          <cell r="I48">
            <v>9.3030035687747593E-4</v>
          </cell>
          <cell r="J48">
            <v>9.1898126493290323E-4</v>
          </cell>
          <cell r="K48">
            <v>9.5359084609016747E-4</v>
          </cell>
          <cell r="L48">
            <v>9.0372349376003887E-4</v>
          </cell>
          <cell r="M48">
            <v>9.2931773633118779E-4</v>
          </cell>
          <cell r="N48">
            <v>9.1935179689854607E-4</v>
          </cell>
          <cell r="O48">
            <v>7.9243467255895803E-4</v>
          </cell>
          <cell r="P48">
            <v>7.8742589496462933E-4</v>
          </cell>
          <cell r="Q48">
            <v>7.7316713842433109E-4</v>
          </cell>
          <cell r="R48">
            <v>7.7383302010057618E-4</v>
          </cell>
          <cell r="S48">
            <v>1.0455565469578349E-3</v>
          </cell>
          <cell r="T48">
            <v>1.4111862965671214E-3</v>
          </cell>
          <cell r="U48">
            <v>1.9270152065279501E-3</v>
          </cell>
          <cell r="V48">
            <v>2.2690852452889486E-3</v>
          </cell>
          <cell r="W48">
            <v>2.1991069599324692E-3</v>
          </cell>
          <cell r="X48">
            <v>1.8923602854758234E-3</v>
          </cell>
          <cell r="Y48">
            <v>1.5831345177848254E-3</v>
          </cell>
        </row>
        <row r="49">
          <cell r="B49">
            <v>3.0404661327423713E-2</v>
          </cell>
          <cell r="C49">
            <v>2.7781300646139789E-2</v>
          </cell>
          <cell r="D49">
            <v>2.6974082862437236E-2</v>
          </cell>
          <cell r="E49">
            <v>2.6470844866895514E-2</v>
          </cell>
          <cell r="F49">
            <v>2.508682305897586E-2</v>
          </cell>
          <cell r="G49">
            <v>2.5549688823954794E-2</v>
          </cell>
          <cell r="H49">
            <v>2.5015767118604201E-2</v>
          </cell>
          <cell r="I49">
            <v>2.5150196576823089E-2</v>
          </cell>
          <cell r="J49">
            <v>2.5442185627817145E-2</v>
          </cell>
          <cell r="K49">
            <v>2.4843388040306499E-2</v>
          </cell>
          <cell r="L49">
            <v>2.5546494538706565E-2</v>
          </cell>
          <cell r="M49">
            <v>2.5115389882394087E-2</v>
          </cell>
          <cell r="N49">
            <v>2.5185524039649011E-2</v>
          </cell>
          <cell r="O49">
            <v>2.5562816132384314E-2</v>
          </cell>
          <cell r="P49">
            <v>2.5377308336790309E-2</v>
          </cell>
          <cell r="Q49">
            <v>2.5384979744538023E-2</v>
          </cell>
          <cell r="R49">
            <v>2.5183991192582012E-2</v>
          </cell>
          <cell r="S49">
            <v>2.5188467162372306E-2</v>
          </cell>
          <cell r="T49">
            <v>2.5157085935423817E-2</v>
          </cell>
          <cell r="U49">
            <v>2.5182579764216513E-2</v>
          </cell>
          <cell r="V49">
            <v>2.5532775634304252E-2</v>
          </cell>
          <cell r="W49">
            <v>2.6158180823844104E-2</v>
          </cell>
          <cell r="X49">
            <v>2.7678747823664102E-2</v>
          </cell>
          <cell r="Y49">
            <v>2.8511867239055518E-2</v>
          </cell>
        </row>
        <row r="50">
          <cell r="B50">
            <v>1.4677275789579879E-3</v>
          </cell>
          <cell r="C50">
            <v>1.367174450771821E-3</v>
          </cell>
          <cell r="D50">
            <v>1.3074784594816291E-3</v>
          </cell>
          <cell r="E50">
            <v>1.2708425436446433E-3</v>
          </cell>
          <cell r="F50">
            <v>1.289326363607902E-3</v>
          </cell>
          <cell r="G50">
            <v>1.271679794754013E-3</v>
          </cell>
          <cell r="H50">
            <v>1.2861281079169008E-3</v>
          </cell>
          <cell r="I50">
            <v>1.4103537843733163E-3</v>
          </cell>
          <cell r="J50">
            <v>1.4430817598937817E-3</v>
          </cell>
          <cell r="K50">
            <v>1.3723175830263501E-3</v>
          </cell>
          <cell r="L50">
            <v>1.3532046400021728E-3</v>
          </cell>
          <cell r="M50">
            <v>1.3719239968768787E-3</v>
          </cell>
          <cell r="N50">
            <v>1.3716017506184767E-3</v>
          </cell>
          <cell r="O50">
            <v>1.3223519942573527E-3</v>
          </cell>
          <cell r="P50">
            <v>1.2719137947198717E-3</v>
          </cell>
          <cell r="Q50">
            <v>1.2304965692356647E-3</v>
          </cell>
          <cell r="R50">
            <v>1.2487722611504721E-3</v>
          </cell>
          <cell r="S50">
            <v>1.32620793458146E-3</v>
          </cell>
          <cell r="T50">
            <v>1.4095383066597843E-3</v>
          </cell>
          <cell r="U50">
            <v>1.5174125470782736E-3</v>
          </cell>
          <cell r="V50">
            <v>1.6411455043947557E-3</v>
          </cell>
          <cell r="W50">
            <v>1.6227410932869062E-3</v>
          </cell>
          <cell r="X50">
            <v>1.5479417938555002E-3</v>
          </cell>
          <cell r="Y50">
            <v>1.4520748127688629E-3</v>
          </cell>
        </row>
        <row r="51">
          <cell r="B51">
            <v>1.0619987908642855E-3</v>
          </cell>
          <cell r="C51">
            <v>1.1605485104757599E-3</v>
          </cell>
          <cell r="D51">
            <v>8.2580406670505085E-4</v>
          </cell>
          <cell r="E51">
            <v>7.4266440395850703E-4</v>
          </cell>
          <cell r="F51">
            <v>7.9484793329060051E-4</v>
          </cell>
          <cell r="G51">
            <v>8.4741685172902621E-4</v>
          </cell>
          <cell r="H51">
            <v>8.2208606724751688E-4</v>
          </cell>
          <cell r="I51">
            <v>9.7958738416912281E-4</v>
          </cell>
          <cell r="J51">
            <v>1.586006300617056E-3</v>
          </cell>
          <cell r="K51">
            <v>2.081980435149627E-3</v>
          </cell>
          <cell r="L51">
            <v>2.0372905401921724E-3</v>
          </cell>
          <cell r="M51">
            <v>2.0351795454262808E-3</v>
          </cell>
          <cell r="N51">
            <v>1.8820542968317117E-3</v>
          </cell>
          <cell r="O51">
            <v>1.4604806243503137E-3</v>
          </cell>
          <cell r="P51">
            <v>1.4061554894193565E-3</v>
          </cell>
          <cell r="Q51">
            <v>1.1541099892476701E-3</v>
          </cell>
          <cell r="R51">
            <v>7.7257836018511242E-4</v>
          </cell>
          <cell r="S51">
            <v>8.0019957782997801E-4</v>
          </cell>
          <cell r="T51">
            <v>7.7878108834415663E-4</v>
          </cell>
          <cell r="U51">
            <v>8.7333590213455818E-4</v>
          </cell>
          <cell r="V51">
            <v>9.6192506162295108E-4</v>
          </cell>
          <cell r="W51">
            <v>1.2035271445991487E-3</v>
          </cell>
          <cell r="X51">
            <v>1.1894903486175986E-3</v>
          </cell>
          <cell r="Y51">
            <v>8.6110322411638354E-4</v>
          </cell>
        </row>
        <row r="52">
          <cell r="B52">
            <v>3.8264822003264914E-4</v>
          </cell>
          <cell r="C52">
            <v>3.7229855651806277E-4</v>
          </cell>
          <cell r="D52">
            <v>3.5297915046982178E-4</v>
          </cell>
          <cell r="E52">
            <v>3.486937619325101E-4</v>
          </cell>
          <cell r="F52">
            <v>3.3906313279577325E-4</v>
          </cell>
          <cell r="G52">
            <v>3.375994482802648E-4</v>
          </cell>
          <cell r="H52">
            <v>3.4359084642088174E-4</v>
          </cell>
          <cell r="I52">
            <v>3.5623440122639887E-4</v>
          </cell>
          <cell r="J52">
            <v>3.495924908654225E-4</v>
          </cell>
          <cell r="K52">
            <v>3.4925449091473759E-4</v>
          </cell>
          <cell r="L52">
            <v>3.515770718566549E-4</v>
          </cell>
          <cell r="M52">
            <v>3.5139981079877389E-4</v>
          </cell>
          <cell r="N52">
            <v>3.5274322932197735E-4</v>
          </cell>
          <cell r="O52">
            <v>3.518617910269362E-4</v>
          </cell>
          <cell r="P52">
            <v>3.3567954708255105E-4</v>
          </cell>
          <cell r="Q52">
            <v>3.3042690745483684E-4</v>
          </cell>
          <cell r="R52">
            <v>3.3839110333717395E-4</v>
          </cell>
          <cell r="S52">
            <v>3.5538370184312905E-4</v>
          </cell>
          <cell r="T52">
            <v>3.8218188512531922E-4</v>
          </cell>
          <cell r="U52">
            <v>4.3557639950240145E-4</v>
          </cell>
          <cell r="V52">
            <v>4.7435942832661039E-4</v>
          </cell>
          <cell r="W52">
            <v>4.4951329402069474E-4</v>
          </cell>
          <cell r="X52">
            <v>4.3309436045567082E-4</v>
          </cell>
          <cell r="Y52">
            <v>3.9623827716312322E-4</v>
          </cell>
        </row>
        <row r="53">
          <cell r="B53">
            <v>9.160166249713636E-3</v>
          </cell>
          <cell r="C53">
            <v>8.7050451535554702E-3</v>
          </cell>
          <cell r="D53">
            <v>8.1674091630325098E-3</v>
          </cell>
          <cell r="E53">
            <v>8.1811580378738039E-3</v>
          </cell>
          <cell r="F53">
            <v>8.3218595148820216E-3</v>
          </cell>
          <cell r="G53">
            <v>8.191052893572975E-3</v>
          </cell>
          <cell r="H53">
            <v>8.2108372256617553E-3</v>
          </cell>
          <cell r="I53">
            <v>8.105514314920282E-3</v>
          </cell>
          <cell r="J53">
            <v>8.3307853263876012E-3</v>
          </cell>
          <cell r="K53">
            <v>8.3652702868733924E-3</v>
          </cell>
          <cell r="L53">
            <v>8.3298044989445E-3</v>
          </cell>
          <cell r="M53">
            <v>8.229884592340822E-3</v>
          </cell>
          <cell r="N53">
            <v>8.0535841254527011E-3</v>
          </cell>
          <cell r="O53">
            <v>8.3451142701097773E-3</v>
          </cell>
          <cell r="P53">
            <v>8.4011823013381663E-3</v>
          </cell>
          <cell r="Q53">
            <v>8.3657633902497232E-3</v>
          </cell>
          <cell r="R53">
            <v>8.3773879501300233E-3</v>
          </cell>
          <cell r="S53">
            <v>8.1917262038195653E-3</v>
          </cell>
          <cell r="T53">
            <v>8.4206883181966175E-3</v>
          </cell>
          <cell r="U53">
            <v>8.253336716997909E-3</v>
          </cell>
          <cell r="V53">
            <v>8.4043712072768353E-3</v>
          </cell>
          <cell r="W53">
            <v>9.9473671102283407E-3</v>
          </cell>
          <cell r="X53">
            <v>1.2314125759985684E-2</v>
          </cell>
          <cell r="Y53">
            <v>1.3698271548182818E-2</v>
          </cell>
        </row>
        <row r="54">
          <cell r="B54">
            <v>3.29253820926486E-3</v>
          </cell>
          <cell r="C54">
            <v>3.4838333734725996E-3</v>
          </cell>
          <cell r="D54">
            <v>2.9508361408935239E-3</v>
          </cell>
          <cell r="E54">
            <v>2.5307417785411178E-3</v>
          </cell>
          <cell r="F54">
            <v>2.2588895324908167E-3</v>
          </cell>
          <cell r="G54">
            <v>3.3996117010317078E-3</v>
          </cell>
          <cell r="H54">
            <v>4.3728381797249628E-3</v>
          </cell>
          <cell r="I54">
            <v>4.4199126457630739E-3</v>
          </cell>
          <cell r="J54">
            <v>3.9921244618731193E-3</v>
          </cell>
          <cell r="K54">
            <v>3.3739322860591929E-3</v>
          </cell>
          <cell r="L54">
            <v>3.5954268941366134E-3</v>
          </cell>
          <cell r="M54">
            <v>3.525702717117443E-3</v>
          </cell>
          <cell r="N54">
            <v>2.027368403708805E-3</v>
          </cell>
          <cell r="O54">
            <v>7.3820239475730972E-4</v>
          </cell>
          <cell r="P54">
            <v>1.224192402667775E-3</v>
          </cell>
          <cell r="Q54">
            <v>1.6394451302586084E-3</v>
          </cell>
          <cell r="R54">
            <v>2.2563330796618393E-3</v>
          </cell>
          <cell r="S54">
            <v>3.4991728589192565E-3</v>
          </cell>
          <cell r="T54">
            <v>4.4841558186558298E-3</v>
          </cell>
          <cell r="U54">
            <v>4.4335411265332622E-3</v>
          </cell>
          <cell r="V54">
            <v>4.6593489162473876E-3</v>
          </cell>
          <cell r="W54">
            <v>4.348919464002946E-3</v>
          </cell>
          <cell r="X54">
            <v>4.5171787596504998E-3</v>
          </cell>
          <cell r="Y54">
            <v>4.3952948759558592E-3</v>
          </cell>
        </row>
        <row r="55">
          <cell r="B55">
            <v>4.9592997808581223E-2</v>
          </cell>
          <cell r="C55">
            <v>4.9931307581880996E-2</v>
          </cell>
          <cell r="D55">
            <v>4.9881581628545023E-2</v>
          </cell>
          <cell r="E55">
            <v>4.9384364617346493E-2</v>
          </cell>
          <cell r="F55">
            <v>4.9729349345337404E-2</v>
          </cell>
          <cell r="G55">
            <v>5.0314778836276323E-2</v>
          </cell>
          <cell r="H55">
            <v>4.774628147703696E-2</v>
          </cell>
          <cell r="I55">
            <v>4.2599052494041563E-2</v>
          </cell>
          <cell r="J55">
            <v>3.7446081226169693E-2</v>
          </cell>
          <cell r="K55">
            <v>3.6099761846246699E-2</v>
          </cell>
          <cell r="L55">
            <v>3.6746979239500641E-2</v>
          </cell>
          <cell r="M55">
            <v>3.6493555739530011E-2</v>
          </cell>
          <cell r="N55">
            <v>3.7305437256542263E-2</v>
          </cell>
          <cell r="O55">
            <v>3.6106759175275033E-2</v>
          </cell>
          <cell r="P55">
            <v>3.6582686800417173E-2</v>
          </cell>
          <cell r="Q55">
            <v>3.6985270485521478E-2</v>
          </cell>
          <cell r="R55">
            <v>4.0360255066993637E-2</v>
          </cell>
          <cell r="S55">
            <v>3.9425919331394589E-2</v>
          </cell>
          <cell r="T55">
            <v>4.7470396029604664E-2</v>
          </cell>
          <cell r="U55">
            <v>5.1479402429901372E-2</v>
          </cell>
          <cell r="V55">
            <v>5.299031946068597E-2</v>
          </cell>
          <cell r="W55">
            <v>5.2695433907651461E-2</v>
          </cell>
          <cell r="X55">
            <v>5.201787054838173E-2</v>
          </cell>
          <cell r="Y55">
            <v>5.3432788933074279E-2</v>
          </cell>
        </row>
        <row r="56">
          <cell r="B56">
            <v>1.6271706857440647E-2</v>
          </cell>
          <cell r="C56">
            <v>1.6021029623079178E-2</v>
          </cell>
          <cell r="D56">
            <v>1.6178146319367245E-2</v>
          </cell>
          <cell r="E56">
            <v>1.576859873380116E-2</v>
          </cell>
          <cell r="F56">
            <v>1.5908269688792245E-2</v>
          </cell>
          <cell r="G56">
            <v>1.6041177058563255E-2</v>
          </cell>
          <cell r="H56">
            <v>1.6561950706718891E-2</v>
          </cell>
          <cell r="I56">
            <v>1.7191012545971534E-2</v>
          </cell>
          <cell r="J56">
            <v>1.7256771787608611E-2</v>
          </cell>
          <cell r="K56">
            <v>1.7463696023427653E-2</v>
          </cell>
          <cell r="L56">
            <v>1.7602983382415591E-2</v>
          </cell>
          <cell r="M56">
            <v>1.7088085477245035E-2</v>
          </cell>
          <cell r="N56">
            <v>1.6170319552036287E-2</v>
          </cell>
          <cell r="O56">
            <v>1.5469088383411867E-2</v>
          </cell>
          <cell r="P56">
            <v>1.478628403968513E-2</v>
          </cell>
          <cell r="Q56">
            <v>1.4886187424123733E-2</v>
          </cell>
          <cell r="R56">
            <v>1.4662736284312071E-2</v>
          </cell>
          <cell r="S56">
            <v>1.4913088454681558E-2</v>
          </cell>
          <cell r="T56">
            <v>1.4669404578905651E-2</v>
          </cell>
          <cell r="U56">
            <v>1.4970752475824869E-2</v>
          </cell>
          <cell r="V56">
            <v>1.4943985159533251E-2</v>
          </cell>
          <cell r="W56">
            <v>1.4634014869783392E-2</v>
          </cell>
          <cell r="X56">
            <v>1.4851650207487932E-2</v>
          </cell>
          <cell r="Y56">
            <v>1.4981108927515805E-2</v>
          </cell>
        </row>
        <row r="57">
          <cell r="B57">
            <v>0.22287260019163888</v>
          </cell>
          <cell r="C57">
            <v>0.21299465973137949</v>
          </cell>
          <cell r="D57">
            <v>0.20362557531510328</v>
          </cell>
          <cell r="E57">
            <v>0.19439767907527158</v>
          </cell>
          <cell r="F57">
            <v>0.18785826915254211</v>
          </cell>
          <cell r="G57">
            <v>0.18554181665308042</v>
          </cell>
          <cell r="H57">
            <v>0.17875637235245484</v>
          </cell>
          <cell r="I57">
            <v>0.17680193176076578</v>
          </cell>
          <cell r="J57">
            <v>0.17686040523991906</v>
          </cell>
          <cell r="K57">
            <v>0.17722367167952835</v>
          </cell>
          <cell r="L57">
            <v>0.17501881513422785</v>
          </cell>
          <cell r="M57">
            <v>0.17563496765516695</v>
          </cell>
          <cell r="N57">
            <v>0.18030460616597219</v>
          </cell>
          <cell r="O57">
            <v>0.18753373745604979</v>
          </cell>
          <cell r="P57">
            <v>0.19195241683105685</v>
          </cell>
          <cell r="Q57">
            <v>0.19024952927655714</v>
          </cell>
          <cell r="R57">
            <v>0.186500836247147</v>
          </cell>
          <cell r="S57">
            <v>0.17764378948030099</v>
          </cell>
          <cell r="T57">
            <v>0.18103678693599229</v>
          </cell>
          <cell r="U57">
            <v>0.18042854558631274</v>
          </cell>
          <cell r="V57">
            <v>0.17492732524609864</v>
          </cell>
          <cell r="W57">
            <v>0.17708067349349563</v>
          </cell>
          <cell r="X57">
            <v>0.1769761168782088</v>
          </cell>
          <cell r="Y57">
            <v>0.18083313063073098</v>
          </cell>
        </row>
        <row r="58">
          <cell r="B58">
            <v>3.6519293686513689E-3</v>
          </cell>
          <cell r="C58">
            <v>3.7262568257870853E-3</v>
          </cell>
          <cell r="D58">
            <v>3.48441523545667E-3</v>
          </cell>
          <cell r="E58">
            <v>3.3666028487049325E-3</v>
          </cell>
          <cell r="F58">
            <v>3.3406130988023267E-3</v>
          </cell>
          <cell r="G58">
            <v>3.3302191200232697E-3</v>
          </cell>
          <cell r="H58">
            <v>3.3288562335226112E-3</v>
          </cell>
          <cell r="I58">
            <v>3.8537819401857493E-3</v>
          </cell>
          <cell r="J58">
            <v>3.9382435042172566E-3</v>
          </cell>
          <cell r="K58">
            <v>3.8976557170356772E-3</v>
          </cell>
          <cell r="L58">
            <v>3.9291879488882403E-3</v>
          </cell>
          <cell r="M58">
            <v>3.9477283796806777E-3</v>
          </cell>
          <cell r="N58">
            <v>3.9811948575564481E-3</v>
          </cell>
          <cell r="O58">
            <v>3.826993234734689E-3</v>
          </cell>
          <cell r="P58">
            <v>3.6342897160526288E-3</v>
          </cell>
          <cell r="Q58">
            <v>3.701042721091508E-3</v>
          </cell>
          <cell r="R58">
            <v>3.709945350334462E-3</v>
          </cell>
          <cell r="S58">
            <v>4.2881535024255164E-3</v>
          </cell>
          <cell r="T58">
            <v>5.3829718451515853E-3</v>
          </cell>
          <cell r="U58">
            <v>5.8070561182519019E-3</v>
          </cell>
          <cell r="V58">
            <v>6.0354008928175497E-3</v>
          </cell>
          <cell r="W58">
            <v>5.7632408734131389E-3</v>
          </cell>
          <cell r="X58">
            <v>5.3780332547391351E-3</v>
          </cell>
          <cell r="Y58">
            <v>4.6616279503976284E-3</v>
          </cell>
        </row>
        <row r="59">
          <cell r="B59">
            <v>3.7268886385027839E-3</v>
          </cell>
          <cell r="C59">
            <v>3.6083832173694035E-3</v>
          </cell>
          <cell r="D59">
            <v>3.5095752908990497E-3</v>
          </cell>
          <cell r="E59">
            <v>3.4043516412268372E-3</v>
          </cell>
          <cell r="F59">
            <v>3.2672353459615427E-3</v>
          </cell>
          <cell r="G59">
            <v>3.2924329284920433E-3</v>
          </cell>
          <cell r="H59">
            <v>3.0040024188507041E-3</v>
          </cell>
          <cell r="I59">
            <v>2.8950548780962019E-3</v>
          </cell>
          <cell r="J59">
            <v>2.7111323137979999E-3</v>
          </cell>
          <cell r="K59">
            <v>2.7211291202212128E-3</v>
          </cell>
          <cell r="L59">
            <v>2.722147987067631E-3</v>
          </cell>
          <cell r="M59">
            <v>2.7243902626025462E-3</v>
          </cell>
          <cell r="N59">
            <v>2.6724019253602E-3</v>
          </cell>
          <cell r="O59">
            <v>2.6905810458605259E-3</v>
          </cell>
          <cell r="P59">
            <v>2.7168313080403934E-3</v>
          </cell>
          <cell r="Q59">
            <v>2.7480590965876218E-3</v>
          </cell>
          <cell r="R59">
            <v>2.7185820171445664E-3</v>
          </cell>
          <cell r="S59">
            <v>2.696677468616362E-3</v>
          </cell>
          <cell r="T59">
            <v>2.6650836308614563E-3</v>
          </cell>
          <cell r="U59">
            <v>2.7175648153225352E-3</v>
          </cell>
          <cell r="V59">
            <v>2.8803557866447804E-3</v>
          </cell>
          <cell r="W59">
            <v>3.3381452765022901E-3</v>
          </cell>
          <cell r="X59">
            <v>3.5019716368360305E-3</v>
          </cell>
          <cell r="Y59">
            <v>3.4183446342591129E-3</v>
          </cell>
        </row>
        <row r="60">
          <cell r="B60">
            <v>2.5575787696994188E-3</v>
          </cell>
          <cell r="C60">
            <v>2.5008750833913607E-3</v>
          </cell>
          <cell r="D60">
            <v>2.4522731495958162E-3</v>
          </cell>
          <cell r="E60">
            <v>1.9070420862893735E-3</v>
          </cell>
          <cell r="F60">
            <v>2.0681349888938536E-3</v>
          </cell>
          <cell r="G60">
            <v>2.0331634570504827E-3</v>
          </cell>
          <cell r="H60">
            <v>1.2605533333232071E-3</v>
          </cell>
          <cell r="I60">
            <v>5.7239017264434672E-4</v>
          </cell>
          <cell r="J60">
            <v>3.1121278217941244E-4</v>
          </cell>
          <cell r="K60">
            <v>9.8470093022107186E-4</v>
          </cell>
          <cell r="L60">
            <v>8.9705340606327207E-4</v>
          </cell>
          <cell r="M60">
            <v>9.4504517246015731E-4</v>
          </cell>
          <cell r="N60">
            <v>9.841555706947302E-4</v>
          </cell>
          <cell r="O60">
            <v>7.9929623806029989E-4</v>
          </cell>
          <cell r="P60">
            <v>1.1855701127363701E-3</v>
          </cell>
          <cell r="Q60">
            <v>1.4499236012600705E-3</v>
          </cell>
          <cell r="R60">
            <v>1.7203484090949929E-3</v>
          </cell>
          <cell r="S60">
            <v>2.2237399711167701E-3</v>
          </cell>
          <cell r="T60">
            <v>2.7726349846275487E-3</v>
          </cell>
          <cell r="U60">
            <v>3.5563787421983772E-3</v>
          </cell>
          <cell r="V60">
            <v>3.5614975394810877E-3</v>
          </cell>
          <cell r="W60">
            <v>3.6068762422198173E-3</v>
          </cell>
          <cell r="X60">
            <v>3.7005938049008485E-3</v>
          </cell>
          <cell r="Y60">
            <v>2.7725927186238635E-3</v>
          </cell>
        </row>
        <row r="61">
          <cell r="B61">
            <v>5.5377608629615341E-2</v>
          </cell>
          <cell r="C61">
            <v>4.9481875745976504E-2</v>
          </cell>
          <cell r="D61">
            <v>4.4624525971918468E-2</v>
          </cell>
          <cell r="E61">
            <v>4.542420068282995E-2</v>
          </cell>
          <cell r="F61">
            <v>4.159724356631659E-2</v>
          </cell>
          <cell r="G61">
            <v>3.987765825070632E-2</v>
          </cell>
          <cell r="H61">
            <v>4.0712077793986862E-2</v>
          </cell>
          <cell r="I61">
            <v>3.9599411926771202E-2</v>
          </cell>
          <cell r="J61">
            <v>3.9584142756585221E-2</v>
          </cell>
          <cell r="K61">
            <v>3.8932870004317055E-2</v>
          </cell>
          <cell r="L61">
            <v>3.8377739346395878E-2</v>
          </cell>
          <cell r="M61">
            <v>3.9823675982720415E-2</v>
          </cell>
          <cell r="N61">
            <v>3.9146232633285385E-2</v>
          </cell>
          <cell r="O61">
            <v>3.8031001731961209E-2</v>
          </cell>
          <cell r="P61">
            <v>3.9397909010358216E-2</v>
          </cell>
          <cell r="Q61">
            <v>3.8229377604495469E-2</v>
          </cell>
          <cell r="R61">
            <v>3.5479875572157774E-2</v>
          </cell>
          <cell r="S61">
            <v>3.4967681410435096E-2</v>
          </cell>
          <cell r="T61">
            <v>3.4550811688006305E-2</v>
          </cell>
          <cell r="U61">
            <v>3.3022678561211397E-2</v>
          </cell>
          <cell r="V61">
            <v>3.3917533366610228E-2</v>
          </cell>
          <cell r="W61">
            <v>3.2298507583126079E-2</v>
          </cell>
          <cell r="X61">
            <v>3.3253476813251588E-2</v>
          </cell>
          <cell r="Y61">
            <v>3.8988133572608621E-2</v>
          </cell>
        </row>
        <row r="62">
          <cell r="B62">
            <v>3.8161760836035813E-2</v>
          </cell>
          <cell r="C62">
            <v>3.8086339329798637E-2</v>
          </cell>
          <cell r="D62">
            <v>3.80302638699999E-2</v>
          </cell>
          <cell r="E62">
            <v>3.8013055971032751E-2</v>
          </cell>
          <cell r="F62">
            <v>3.8015449251471739E-2</v>
          </cell>
          <cell r="G62">
            <v>3.8030211101534692E-2</v>
          </cell>
          <cell r="H62">
            <v>3.805000375874542E-2</v>
          </cell>
          <cell r="I62">
            <v>3.8059953176012983E-2</v>
          </cell>
          <cell r="J62">
            <v>3.8092815121957245E-2</v>
          </cell>
          <cell r="K62">
            <v>3.8099692313072073E-2</v>
          </cell>
          <cell r="L62">
            <v>3.8113024675658864E-2</v>
          </cell>
          <cell r="M62">
            <v>3.8185182477938721E-2</v>
          </cell>
          <cell r="N62">
            <v>3.8214052848110698E-2</v>
          </cell>
          <cell r="O62">
            <v>3.8174676045974111E-2</v>
          </cell>
          <cell r="P62">
            <v>3.8101581219200417E-2</v>
          </cell>
          <cell r="Q62">
            <v>3.8099583830329277E-2</v>
          </cell>
          <cell r="R62">
            <v>3.8094729387687799E-2</v>
          </cell>
          <cell r="S62">
            <v>3.8136983736202577E-2</v>
          </cell>
          <cell r="T62">
            <v>3.8219151537021955E-2</v>
          </cell>
          <cell r="U62">
            <v>3.8364798904934161E-2</v>
          </cell>
          <cell r="V62">
            <v>3.841137527252278E-2</v>
          </cell>
          <cell r="W62">
            <v>3.8407192090867112E-2</v>
          </cell>
          <cell r="X62">
            <v>3.8332677510605991E-2</v>
          </cell>
          <cell r="Y62">
            <v>3.8233430914248898E-2</v>
          </cell>
        </row>
        <row r="63">
          <cell r="B63">
            <v>2.5584892818818433E-5</v>
          </cell>
          <cell r="C63">
            <v>2.0488253168343404E-5</v>
          </cell>
          <cell r="D63">
            <v>1.8704115497619477E-5</v>
          </cell>
          <cell r="E63">
            <v>1.7095061545192721E-5</v>
          </cell>
          <cell r="F63">
            <v>1.9387287811735876E-5</v>
          </cell>
          <cell r="G63">
            <v>1.7517977739645732E-5</v>
          </cell>
          <cell r="H63">
            <v>1.5634066684464238E-5</v>
          </cell>
          <cell r="I63">
            <v>2.7099808853945688E-5</v>
          </cell>
          <cell r="J63">
            <v>3.2712606064579905E-5</v>
          </cell>
          <cell r="K63">
            <v>3.4979600807710804E-5</v>
          </cell>
          <cell r="L63">
            <v>3.1579749087009683E-5</v>
          </cell>
          <cell r="M63">
            <v>4.2281757377774209E-5</v>
          </cell>
          <cell r="N63">
            <v>6.5414581588838891E-5</v>
          </cell>
          <cell r="O63">
            <v>5.0217904003119985E-5</v>
          </cell>
          <cell r="P63">
            <v>3.1007236855269843E-5</v>
          </cell>
          <cell r="Q63">
            <v>2.3385011366388134E-5</v>
          </cell>
          <cell r="R63">
            <v>2.7486478748268409E-5</v>
          </cell>
          <cell r="S63">
            <v>4.6837776417472096E-5</v>
          </cell>
          <cell r="T63">
            <v>9.6064478594767787E-5</v>
          </cell>
          <cell r="U63">
            <v>1.449690625924604E-4</v>
          </cell>
          <cell r="V63">
            <v>1.4948524912565469E-4</v>
          </cell>
          <cell r="W63">
            <v>1.5060837211449736E-4</v>
          </cell>
          <cell r="X63">
            <v>1.2372066175177338E-4</v>
          </cell>
          <cell r="Y63">
            <v>7.7248166069183188E-5</v>
          </cell>
        </row>
        <row r="64">
          <cell r="B64">
            <v>3.271136498101714E-3</v>
          </cell>
          <cell r="C64">
            <v>2.256023000889347E-3</v>
          </cell>
          <cell r="D64">
            <v>1.5342542687589516E-3</v>
          </cell>
          <cell r="E64">
            <v>1.8059871453685408E-3</v>
          </cell>
          <cell r="F64">
            <v>1.66577544168788E-3</v>
          </cell>
          <cell r="G64">
            <v>1.6861731431452971E-3</v>
          </cell>
          <cell r="H64">
            <v>1.9465833416039402E-3</v>
          </cell>
          <cell r="I64">
            <v>2.5661655566239232E-3</v>
          </cell>
          <cell r="J64">
            <v>4.1246286395847332E-3</v>
          </cell>
          <cell r="K64">
            <v>4.3592660536263556E-3</v>
          </cell>
          <cell r="L64">
            <v>4.4195476211857905E-3</v>
          </cell>
          <cell r="M64">
            <v>3.9626737666626664E-3</v>
          </cell>
          <cell r="N64">
            <v>2.6198075192407641E-3</v>
          </cell>
          <cell r="O64">
            <v>2.6660989115015023E-3</v>
          </cell>
          <cell r="P64">
            <v>2.5709175362261627E-3</v>
          </cell>
          <cell r="Q64">
            <v>2.4965379510192339E-3</v>
          </cell>
          <cell r="R64">
            <v>2.7910791001631028E-3</v>
          </cell>
          <cell r="S64">
            <v>2.6627821829213823E-3</v>
          </cell>
          <cell r="T64">
            <v>4.7007981614313561E-3</v>
          </cell>
          <cell r="U64">
            <v>5.9285907310615421E-3</v>
          </cell>
          <cell r="V64">
            <v>6.0802387187879042E-3</v>
          </cell>
          <cell r="W64">
            <v>5.4402014230085297E-3</v>
          </cell>
          <cell r="X64">
            <v>5.0220311884542068E-3</v>
          </cell>
          <cell r="Y64">
            <v>3.3842132993374902E-3</v>
          </cell>
        </row>
        <row r="65">
          <cell r="B65">
            <v>1.2284953380005561E-2</v>
          </cell>
          <cell r="C65">
            <v>1.2385386114120624E-2</v>
          </cell>
          <cell r="D65">
            <v>1.1914946665517644E-2</v>
          </cell>
          <cell r="E65">
            <v>1.2303411584209011E-2</v>
          </cell>
          <cell r="F65">
            <v>1.2395295058487689E-2</v>
          </cell>
          <cell r="G65">
            <v>1.1932027254158544E-2</v>
          </cell>
          <cell r="H65">
            <v>1.1850105364633339E-2</v>
          </cell>
          <cell r="I65">
            <v>1.2860816281207266E-2</v>
          </cell>
          <cell r="J65">
            <v>1.5277699465523223E-2</v>
          </cell>
          <cell r="K65">
            <v>2.0316257045654859E-2</v>
          </cell>
          <cell r="L65">
            <v>2.0839005540812996E-2</v>
          </cell>
          <cell r="M65">
            <v>2.0355760005408511E-2</v>
          </cell>
          <cell r="N65">
            <v>1.921057160106605E-2</v>
          </cell>
          <cell r="O65">
            <v>2.0081794971489129E-2</v>
          </cell>
          <cell r="P65">
            <v>2.143342219300224E-2</v>
          </cell>
          <cell r="Q65">
            <v>2.1462548336535908E-2</v>
          </cell>
          <cell r="R65">
            <v>2.1114673638523301E-2</v>
          </cell>
          <cell r="S65">
            <v>1.8189081700843133E-2</v>
          </cell>
          <cell r="T65">
            <v>1.3610000920667656E-2</v>
          </cell>
          <cell r="U65">
            <v>1.1972192893618464E-2</v>
          </cell>
          <cell r="V65">
            <v>1.2280643912654028E-2</v>
          </cell>
          <cell r="W65">
            <v>1.2211510563134862E-2</v>
          </cell>
          <cell r="X65">
            <v>1.1638748833894479E-2</v>
          </cell>
          <cell r="Y65">
            <v>1.1785105246038216E-2</v>
          </cell>
        </row>
        <row r="66">
          <cell r="B66">
            <v>7.4025955800396193E-3</v>
          </cell>
          <cell r="C66">
            <v>6.8079632431527802E-3</v>
          </cell>
          <cell r="D66">
            <v>4.3776511248355488E-3</v>
          </cell>
          <cell r="E66">
            <v>4.0250519841624997E-3</v>
          </cell>
          <cell r="F66">
            <v>3.9516171081773414E-3</v>
          </cell>
          <cell r="G66">
            <v>4.5827577944173147E-3</v>
          </cell>
          <cell r="H66">
            <v>4.6015518212318652E-3</v>
          </cell>
          <cell r="I66">
            <v>5.893161061353981E-3</v>
          </cell>
          <cell r="J66">
            <v>7.1328567622523931E-3</v>
          </cell>
          <cell r="K66">
            <v>8.8855797774612805E-3</v>
          </cell>
          <cell r="L66">
            <v>1.1521347452008885E-2</v>
          </cell>
          <cell r="M66">
            <v>1.2267853963781199E-2</v>
          </cell>
          <cell r="N66">
            <v>1.2066766278834727E-2</v>
          </cell>
          <cell r="O66">
            <v>1.1628954391973763E-2</v>
          </cell>
          <cell r="P66">
            <v>1.0365620596002045E-2</v>
          </cell>
          <cell r="Q66">
            <v>8.0249481394829882E-3</v>
          </cell>
          <cell r="R66">
            <v>7.4770089780494967E-3</v>
          </cell>
          <cell r="S66">
            <v>7.5777264313348419E-3</v>
          </cell>
          <cell r="T66">
            <v>7.0582436893948022E-3</v>
          </cell>
          <cell r="U66">
            <v>7.1789858786747394E-3</v>
          </cell>
          <cell r="V66">
            <v>9.1035032924636737E-3</v>
          </cell>
          <cell r="W66">
            <v>8.6242503574618795E-3</v>
          </cell>
          <cell r="X66">
            <v>8.9602883971029602E-3</v>
          </cell>
          <cell r="Y66">
            <v>9.5975002745753574E-3</v>
          </cell>
        </row>
        <row r="67">
          <cell r="B67">
            <v>7.9970117218935363E-3</v>
          </cell>
          <cell r="C67">
            <v>8.463576361512886E-3</v>
          </cell>
          <cell r="D67">
            <v>8.2781224276927898E-3</v>
          </cell>
          <cell r="E67">
            <v>8.5168638956163636E-3</v>
          </cell>
          <cell r="F67">
            <v>7.7124661131055313E-3</v>
          </cell>
          <cell r="G67">
            <v>8.0376489837454615E-3</v>
          </cell>
          <cell r="H67">
            <v>6.3277910516574311E-3</v>
          </cell>
          <cell r="I67">
            <v>5.5192937948339953E-3</v>
          </cell>
          <cell r="J67">
            <v>5.4032243283100379E-3</v>
          </cell>
          <cell r="K67">
            <v>5.7092099209758917E-3</v>
          </cell>
          <cell r="L67">
            <v>7.422876639176291E-3</v>
          </cell>
          <cell r="M67">
            <v>8.0902038689690172E-3</v>
          </cell>
          <cell r="N67">
            <v>8.4616953855550878E-3</v>
          </cell>
          <cell r="O67">
            <v>7.7924029968179593E-3</v>
          </cell>
          <cell r="P67">
            <v>8.1657751929428597E-3</v>
          </cell>
          <cell r="Q67">
            <v>8.0420634526135858E-3</v>
          </cell>
          <cell r="R67">
            <v>7.9400906840934645E-3</v>
          </cell>
          <cell r="S67">
            <v>6.887718378064565E-3</v>
          </cell>
          <cell r="T67">
            <v>6.7383935688347186E-3</v>
          </cell>
          <cell r="U67">
            <v>6.7968490688202496E-3</v>
          </cell>
          <cell r="V67">
            <v>7.7064877377678986E-3</v>
          </cell>
          <cell r="W67">
            <v>9.1134893722239242E-3</v>
          </cell>
          <cell r="X67">
            <v>8.995689115352078E-3</v>
          </cell>
          <cell r="Y67">
            <v>8.5742405293686014E-3</v>
          </cell>
        </row>
        <row r="68">
          <cell r="B68">
            <v>9.7495968671629709E-3</v>
          </cell>
          <cell r="C68">
            <v>8.4949129842458553E-3</v>
          </cell>
          <cell r="D68">
            <v>7.5803785608341149E-3</v>
          </cell>
          <cell r="E68">
            <v>7.3543229354381279E-3</v>
          </cell>
          <cell r="F68">
            <v>6.0279201870539973E-3</v>
          </cell>
          <cell r="G68">
            <v>6.4313956065904865E-3</v>
          </cell>
          <cell r="H68">
            <v>6.2002281373035144E-3</v>
          </cell>
          <cell r="I68">
            <v>6.8061232278448253E-3</v>
          </cell>
          <cell r="J68">
            <v>8.0803088110150516E-3</v>
          </cell>
          <cell r="K68">
            <v>8.4025034820493869E-3</v>
          </cell>
          <cell r="L68">
            <v>8.5039558376699062E-3</v>
          </cell>
          <cell r="M68">
            <v>9.2012166404188099E-3</v>
          </cell>
          <cell r="N68">
            <v>9.5492047018919321E-3</v>
          </cell>
          <cell r="O68">
            <v>9.5478958145403039E-3</v>
          </cell>
          <cell r="P68">
            <v>9.5824710120995978E-3</v>
          </cell>
          <cell r="Q68">
            <v>9.7927125868036945E-3</v>
          </cell>
          <cell r="R68">
            <v>9.7812591555342717E-3</v>
          </cell>
          <cell r="S68">
            <v>1.2030153496884658E-2</v>
          </cell>
          <cell r="T68">
            <v>1.6471145538945148E-2</v>
          </cell>
          <cell r="U68">
            <v>2.0825894482578156E-2</v>
          </cell>
          <cell r="V68">
            <v>2.1476146893006327E-2</v>
          </cell>
          <cell r="W68">
            <v>2.0373008194993984E-2</v>
          </cell>
          <cell r="X68">
            <v>1.7306928952124812E-2</v>
          </cell>
          <cell r="Y68">
            <v>1.5549505656477195E-2</v>
          </cell>
        </row>
        <row r="69">
          <cell r="B69">
            <v>1.7836656027311857E-2</v>
          </cell>
          <cell r="C69">
            <v>1.590121585091802E-2</v>
          </cell>
          <cell r="D69">
            <v>1.5176886463334609E-2</v>
          </cell>
          <cell r="E69">
            <v>1.4159511257861265E-2</v>
          </cell>
          <cell r="F69">
            <v>1.4341165693363285E-2</v>
          </cell>
          <cell r="G69">
            <v>1.4269674774081838E-2</v>
          </cell>
          <cell r="H69">
            <v>1.5005464311764593E-2</v>
          </cell>
          <cell r="I69">
            <v>1.5820511242081253E-2</v>
          </cell>
          <cell r="J69">
            <v>1.7514281825189885E-2</v>
          </cell>
          <cell r="K69">
            <v>1.8251402185227823E-2</v>
          </cell>
          <cell r="L69">
            <v>1.8136925970651096E-2</v>
          </cell>
          <cell r="M69">
            <v>1.8027322883890657E-2</v>
          </cell>
          <cell r="N69">
            <v>1.968283723990237E-2</v>
          </cell>
          <cell r="O69">
            <v>1.8555728424516815E-2</v>
          </cell>
          <cell r="P69">
            <v>1.782347901855607E-2</v>
          </cell>
          <cell r="Q69">
            <v>1.656173206449502E-2</v>
          </cell>
          <cell r="R69">
            <v>1.791706392076273E-2</v>
          </cell>
          <cell r="S69">
            <v>2.0147084574844605E-2</v>
          </cell>
          <cell r="T69">
            <v>2.6660553949480092E-2</v>
          </cell>
          <cell r="U69">
            <v>3.0344191875207548E-2</v>
          </cell>
          <cell r="V69">
            <v>2.9153510578016725E-2</v>
          </cell>
          <cell r="W69">
            <v>2.7486012101978468E-2</v>
          </cell>
          <cell r="X69">
            <v>2.487040698794693E-2</v>
          </cell>
          <cell r="Y69">
            <v>2.1642242198128017E-2</v>
          </cell>
        </row>
        <row r="70">
          <cell r="B70">
            <v>2.3450096339488514E-2</v>
          </cell>
          <cell r="C70">
            <v>2.1353327571380146E-2</v>
          </cell>
          <cell r="D70">
            <v>2.036537906242954E-2</v>
          </cell>
          <cell r="E70">
            <v>1.8613459674159821E-2</v>
          </cell>
          <cell r="F70">
            <v>1.7628213419318042E-2</v>
          </cell>
          <cell r="G70">
            <v>1.7153486784638027E-2</v>
          </cell>
          <cell r="H70">
            <v>1.7701324959897999E-2</v>
          </cell>
          <cell r="I70">
            <v>1.7328084176181768E-2</v>
          </cell>
          <cell r="J70">
            <v>1.9411538199521055E-2</v>
          </cell>
          <cell r="K70">
            <v>2.2741556301016413E-2</v>
          </cell>
          <cell r="L70">
            <v>2.5121814240714659E-2</v>
          </cell>
          <cell r="M70">
            <v>2.9899702741731142E-2</v>
          </cell>
          <cell r="N70">
            <v>3.1981469844729646E-2</v>
          </cell>
          <cell r="O70">
            <v>3.2507233304297257E-2</v>
          </cell>
          <cell r="P70">
            <v>2.8062711208759632E-2</v>
          </cell>
          <cell r="Q70">
            <v>2.810230171643301E-2</v>
          </cell>
          <cell r="R70">
            <v>2.7716160976888747E-2</v>
          </cell>
          <cell r="S70">
            <v>2.9996074278645882E-2</v>
          </cell>
          <cell r="T70">
            <v>3.3061131271304445E-2</v>
          </cell>
          <cell r="U70">
            <v>3.6227385600465643E-2</v>
          </cell>
          <cell r="V70">
            <v>3.6188303352514224E-2</v>
          </cell>
          <cell r="W70">
            <v>3.641148657931436E-2</v>
          </cell>
          <cell r="X70">
            <v>3.2478153516772149E-2</v>
          </cell>
          <cell r="Y70">
            <v>2.8197819171497714E-2</v>
          </cell>
        </row>
        <row r="71">
          <cell r="B71">
            <v>3.645130414391641E-2</v>
          </cell>
          <cell r="C71">
            <v>3.0639981347055364E-2</v>
          </cell>
          <cell r="D71">
            <v>2.6836734020694586E-2</v>
          </cell>
          <cell r="E71">
            <v>2.693612369553058E-2</v>
          </cell>
          <cell r="F71">
            <v>2.6634063184018453E-2</v>
          </cell>
          <cell r="G71">
            <v>2.4209701955488005E-2</v>
          </cell>
          <cell r="H71">
            <v>2.1925583259040753E-2</v>
          </cell>
          <cell r="I71">
            <v>2.38027948935714E-2</v>
          </cell>
          <cell r="J71">
            <v>2.7723567696421682E-2</v>
          </cell>
          <cell r="K71">
            <v>3.3002937608073026E-2</v>
          </cell>
          <cell r="L71">
            <v>3.7194183331643808E-2</v>
          </cell>
          <cell r="M71">
            <v>4.0756951384484236E-2</v>
          </cell>
          <cell r="N71">
            <v>4.2799843337582875E-2</v>
          </cell>
          <cell r="O71">
            <v>4.4376169366579982E-2</v>
          </cell>
          <cell r="P71">
            <v>4.1556043168680758E-2</v>
          </cell>
          <cell r="Q71">
            <v>3.6847797315880608E-2</v>
          </cell>
          <cell r="R71">
            <v>3.6953872918128287E-2</v>
          </cell>
          <cell r="S71">
            <v>3.7326961836527131E-2</v>
          </cell>
          <cell r="T71">
            <v>4.1988965342423405E-2</v>
          </cell>
          <cell r="U71">
            <v>4.5276046267302458E-2</v>
          </cell>
          <cell r="V71">
            <v>4.5583034842946075E-2</v>
          </cell>
          <cell r="W71">
            <v>4.4060777214417653E-2</v>
          </cell>
          <cell r="X71">
            <v>4.0997721642623788E-2</v>
          </cell>
          <cell r="Y71">
            <v>3.8111210737373731E-2</v>
          </cell>
        </row>
        <row r="72">
          <cell r="B72">
            <v>3.5177700529984583E-2</v>
          </cell>
          <cell r="C72">
            <v>3.0377138052930939E-2</v>
          </cell>
          <cell r="D72">
            <v>2.6328325694027918E-2</v>
          </cell>
          <cell r="E72">
            <v>2.4836883287269646E-2</v>
          </cell>
          <cell r="F72">
            <v>2.3880734802703637E-2</v>
          </cell>
          <cell r="G72">
            <v>2.4852405167666472E-2</v>
          </cell>
          <cell r="H72">
            <v>2.4829740677036246E-2</v>
          </cell>
          <cell r="I72">
            <v>2.5633551549992559E-2</v>
          </cell>
          <cell r="J72">
            <v>2.839120952554464E-2</v>
          </cell>
          <cell r="K72">
            <v>3.3378559624156909E-2</v>
          </cell>
          <cell r="L72">
            <v>3.4005775241732393E-2</v>
          </cell>
          <cell r="M72">
            <v>3.899587067401003E-2</v>
          </cell>
          <cell r="N72">
            <v>4.4173460094244478E-2</v>
          </cell>
          <cell r="O72">
            <v>4.0757992407896085E-2</v>
          </cell>
          <cell r="P72">
            <v>3.9591423212763634E-2</v>
          </cell>
          <cell r="Q72">
            <v>3.8026353200003991E-2</v>
          </cell>
          <cell r="R72">
            <v>3.8825304778029132E-2</v>
          </cell>
          <cell r="S72">
            <v>3.8626297580977915E-2</v>
          </cell>
          <cell r="T72">
            <v>4.368713043552306E-2</v>
          </cell>
          <cell r="U72">
            <v>5.085164039861978E-2</v>
          </cell>
          <cell r="V72">
            <v>5.2570285670982368E-2</v>
          </cell>
          <cell r="W72">
            <v>5.2417284772531013E-2</v>
          </cell>
          <cell r="X72">
            <v>4.8360988625163658E-2</v>
          </cell>
          <cell r="Y72">
            <v>4.1596373933320878E-2</v>
          </cell>
        </row>
        <row r="73">
          <cell r="B73">
            <v>6.0596056949110411E-3</v>
          </cell>
          <cell r="C73">
            <v>5.5464485387815548E-3</v>
          </cell>
          <cell r="D73">
            <v>5.5426149522822855E-3</v>
          </cell>
          <cell r="E73">
            <v>4.5492545246398385E-3</v>
          </cell>
          <cell r="F73">
            <v>4.0678530288562357E-3</v>
          </cell>
          <cell r="G73">
            <v>4.1002312678389873E-3</v>
          </cell>
          <cell r="H73">
            <v>3.982191998473477E-3</v>
          </cell>
          <cell r="I73">
            <v>4.0134891974838464E-3</v>
          </cell>
          <cell r="J73">
            <v>5.0103534949280165E-3</v>
          </cell>
          <cell r="K73">
            <v>6.2779394086059292E-3</v>
          </cell>
          <cell r="L73">
            <v>6.8836621809211327E-3</v>
          </cell>
          <cell r="M73">
            <v>8.0219597254386453E-3</v>
          </cell>
          <cell r="N73">
            <v>8.4558864630602162E-3</v>
          </cell>
          <cell r="O73">
            <v>7.7439630984996082E-3</v>
          </cell>
          <cell r="P73">
            <v>7.5035691936417379E-3</v>
          </cell>
          <cell r="Q73">
            <v>7.1021746352530777E-3</v>
          </cell>
          <cell r="R73">
            <v>7.1633891041764462E-3</v>
          </cell>
          <cell r="S73">
            <v>6.9803325081545364E-3</v>
          </cell>
          <cell r="T73">
            <v>7.8957211122226388E-3</v>
          </cell>
          <cell r="U73">
            <v>8.6381200024172912E-3</v>
          </cell>
          <cell r="V73">
            <v>9.5650641046857634E-3</v>
          </cell>
          <cell r="W73">
            <v>9.5169053103543819E-3</v>
          </cell>
          <cell r="X73">
            <v>9.2958471111281426E-3</v>
          </cell>
          <cell r="Y73">
            <v>7.832009807534521E-3</v>
          </cell>
        </row>
        <row r="74">
          <cell r="B74">
            <v>1.5446051781185662E-2</v>
          </cell>
          <cell r="C74">
            <v>1.3160134809672385E-2</v>
          </cell>
          <cell r="D74">
            <v>1.2489869178660509E-2</v>
          </cell>
          <cell r="E74">
            <v>1.2556893953367263E-2</v>
          </cell>
          <cell r="F74">
            <v>1.2751531440814375E-2</v>
          </cell>
          <cell r="G74">
            <v>1.272006795076356E-2</v>
          </cell>
          <cell r="H74">
            <v>1.2798022977263113E-2</v>
          </cell>
          <cell r="I74">
            <v>1.2733031439056838E-2</v>
          </cell>
          <cell r="J74">
            <v>1.4785959644344019E-2</v>
          </cell>
          <cell r="K74">
            <v>1.7773477288700983E-2</v>
          </cell>
          <cell r="L74">
            <v>1.8613730304676626E-2</v>
          </cell>
          <cell r="M74">
            <v>1.986473128073599E-2</v>
          </cell>
          <cell r="N74">
            <v>2.075494442910503E-2</v>
          </cell>
          <cell r="O74">
            <v>1.9573733223875917E-2</v>
          </cell>
          <cell r="P74">
            <v>1.8690317061224839E-2</v>
          </cell>
          <cell r="Q74">
            <v>1.8030772805440399E-2</v>
          </cell>
          <cell r="R74">
            <v>1.6820573307340634E-2</v>
          </cell>
          <cell r="S74">
            <v>1.6920515210712014E-2</v>
          </cell>
          <cell r="T74">
            <v>1.7694503272599454E-2</v>
          </cell>
          <cell r="U74">
            <v>2.0402712142057119E-2</v>
          </cell>
          <cell r="V74">
            <v>2.1848098254216426E-2</v>
          </cell>
          <cell r="W74">
            <v>2.1388298685872935E-2</v>
          </cell>
          <cell r="X74">
            <v>1.8996775442142944E-2</v>
          </cell>
          <cell r="Y74">
            <v>1.7723758342540342E-2</v>
          </cell>
        </row>
        <row r="75">
          <cell r="B75">
            <v>3.155970290477568E-2</v>
          </cell>
          <cell r="C75">
            <v>3.0576290001244351E-2</v>
          </cell>
          <cell r="D75">
            <v>2.8356911677332071E-2</v>
          </cell>
          <cell r="E75">
            <v>2.822127164254835E-2</v>
          </cell>
          <cell r="F75">
            <v>2.8259239849215738E-2</v>
          </cell>
          <cell r="G75">
            <v>2.8257939656820476E-2</v>
          </cell>
          <cell r="H75">
            <v>2.803159156471045E-2</v>
          </cell>
          <cell r="I75">
            <v>3.0614946492752943E-2</v>
          </cell>
          <cell r="J75">
            <v>3.1559778985643869E-2</v>
          </cell>
          <cell r="K75">
            <v>3.1584993963871849E-2</v>
          </cell>
          <cell r="L75">
            <v>3.2089025071653905E-2</v>
          </cell>
          <cell r="M75">
            <v>3.3576270185840487E-2</v>
          </cell>
          <cell r="N75">
            <v>3.6030390495361914E-2</v>
          </cell>
          <cell r="O75">
            <v>3.2611556181193498E-2</v>
          </cell>
          <cell r="P75">
            <v>3.169126174441643E-2</v>
          </cell>
          <cell r="Q75">
            <v>3.1031291238157545E-2</v>
          </cell>
          <cell r="R75">
            <v>3.0291801996542255E-2</v>
          </cell>
          <cell r="S75">
            <v>3.0047904814720593E-2</v>
          </cell>
          <cell r="T75">
            <v>3.3545216840833572E-2</v>
          </cell>
          <cell r="U75">
            <v>3.8809131368743019E-2</v>
          </cell>
          <cell r="V75">
            <v>4.1159530334258419E-2</v>
          </cell>
          <cell r="W75">
            <v>3.8991043886358906E-2</v>
          </cell>
          <cell r="X75">
            <v>3.5841412238831381E-2</v>
          </cell>
          <cell r="Y75">
            <v>3.1991961692870358E-2</v>
          </cell>
        </row>
        <row r="76">
          <cell r="B76">
            <v>4.3204589999262192E-3</v>
          </cell>
          <cell r="C76">
            <v>4.2232931589864364E-3</v>
          </cell>
          <cell r="D76">
            <v>3.5702013512740704E-3</v>
          </cell>
          <cell r="E76">
            <v>3.4687730055898728E-3</v>
          </cell>
          <cell r="F76">
            <v>3.6938855246394209E-3</v>
          </cell>
          <cell r="G76">
            <v>3.5814919497243287E-3</v>
          </cell>
          <cell r="H76">
            <v>3.7585735298235647E-3</v>
          </cell>
          <cell r="I76">
            <v>4.3441524595969703E-3</v>
          </cell>
          <cell r="J76">
            <v>5.8845197061034816E-3</v>
          </cell>
          <cell r="K76">
            <v>7.9881349618972902E-3</v>
          </cell>
          <cell r="L76">
            <v>9.0826803752520856E-3</v>
          </cell>
          <cell r="M76">
            <v>9.7425372542403084E-3</v>
          </cell>
          <cell r="N76">
            <v>8.6077729250022481E-3</v>
          </cell>
          <cell r="O76">
            <v>8.3285005108295548E-3</v>
          </cell>
          <cell r="P76">
            <v>7.7872784069113977E-3</v>
          </cell>
          <cell r="Q76">
            <v>7.7500000659863708E-3</v>
          </cell>
          <cell r="R76">
            <v>7.7221743283040108E-3</v>
          </cell>
          <cell r="S76">
            <v>7.8232551721526458E-3</v>
          </cell>
          <cell r="T76">
            <v>7.751101163642183E-3</v>
          </cell>
          <cell r="U76">
            <v>7.8509346764779903E-3</v>
          </cell>
          <cell r="V76">
            <v>7.7853912061552942E-3</v>
          </cell>
          <cell r="W76">
            <v>7.7811612086909196E-3</v>
          </cell>
          <cell r="X76">
            <v>6.340097971938961E-3</v>
          </cell>
          <cell r="Y76">
            <v>4.7430190582293521E-3</v>
          </cell>
        </row>
        <row r="77">
          <cell r="B77">
            <v>2.6629136009143867E-2</v>
          </cell>
          <cell r="C77">
            <v>2.4387368469015305E-2</v>
          </cell>
          <cell r="D77">
            <v>2.3858157755668657E-2</v>
          </cell>
          <cell r="E77">
            <v>2.3622048784590361E-2</v>
          </cell>
          <cell r="F77">
            <v>2.364252708653318E-2</v>
          </cell>
          <cell r="G77">
            <v>2.4594430159848534E-2</v>
          </cell>
          <cell r="H77">
            <v>2.185067828490456E-2</v>
          </cell>
          <cell r="I77">
            <v>2.1641423192522397E-2</v>
          </cell>
          <cell r="J77">
            <v>2.4428398485998412E-2</v>
          </cell>
          <cell r="K77">
            <v>3.173014964033187E-2</v>
          </cell>
          <cell r="L77">
            <v>3.6086162020408236E-2</v>
          </cell>
          <cell r="M77">
            <v>3.8674303917153971E-2</v>
          </cell>
          <cell r="N77">
            <v>3.9085246624498964E-2</v>
          </cell>
          <cell r="O77">
            <v>3.6849960087469623E-2</v>
          </cell>
          <cell r="P77">
            <v>3.5218712761829661E-2</v>
          </cell>
          <cell r="Q77">
            <v>3.4989653918267097E-2</v>
          </cell>
          <cell r="R77">
            <v>3.3126248787571672E-2</v>
          </cell>
          <cell r="S77">
            <v>3.2343179041375507E-2</v>
          </cell>
          <cell r="T77">
            <v>3.3256964018832533E-2</v>
          </cell>
          <cell r="U77">
            <v>3.7562017334596957E-2</v>
          </cell>
          <cell r="V77">
            <v>3.892888808960291E-2</v>
          </cell>
          <cell r="W77">
            <v>3.7952349438333574E-2</v>
          </cell>
          <cell r="X77">
            <v>3.3699416951618794E-2</v>
          </cell>
          <cell r="Y77">
            <v>2.8295645532702127E-2</v>
          </cell>
        </row>
        <row r="78">
          <cell r="B78">
            <v>6.8409030532976213E-3</v>
          </cell>
          <cell r="C78">
            <v>5.3319373452778386E-3</v>
          </cell>
          <cell r="D78">
            <v>4.5559963764299546E-3</v>
          </cell>
          <cell r="E78">
            <v>3.9940505356643686E-3</v>
          </cell>
          <cell r="F78">
            <v>3.5699982054754028E-3</v>
          </cell>
          <cell r="G78">
            <v>3.4569789889274494E-3</v>
          </cell>
          <cell r="H78">
            <v>3.4893651324159861E-3</v>
          </cell>
          <cell r="I78">
            <v>3.4740599342839872E-3</v>
          </cell>
          <cell r="J78">
            <v>4.4264610902701052E-3</v>
          </cell>
          <cell r="K78">
            <v>6.3985757033470118E-3</v>
          </cell>
          <cell r="L78">
            <v>9.0570641445492008E-3</v>
          </cell>
          <cell r="M78">
            <v>1.0401899607585377E-2</v>
          </cell>
          <cell r="N78">
            <v>1.1207076576753938E-2</v>
          </cell>
          <cell r="O78">
            <v>1.0890769873272322E-2</v>
          </cell>
          <cell r="P78">
            <v>1.0651604131000756E-2</v>
          </cell>
          <cell r="Q78">
            <v>1.0124816247483442E-2</v>
          </cell>
          <cell r="R78">
            <v>9.7249905358804071E-3</v>
          </cell>
          <cell r="S78">
            <v>9.7596342062210625E-3</v>
          </cell>
          <cell r="T78">
            <v>1.1940979111293234E-2</v>
          </cell>
          <cell r="U78">
            <v>1.3517875549189023E-2</v>
          </cell>
          <cell r="V78">
            <v>1.4116709544712837E-2</v>
          </cell>
          <cell r="W78">
            <v>1.3799291270105245E-2</v>
          </cell>
          <cell r="X78">
            <v>1.2448542051066222E-2</v>
          </cell>
          <cell r="Y78">
            <v>1.0216603862687298E-2</v>
          </cell>
        </row>
        <row r="79">
          <cell r="B79">
            <v>2.8284958344462215E-2</v>
          </cell>
          <cell r="C79">
            <v>2.3506963824261894E-2</v>
          </cell>
          <cell r="D79">
            <v>1.9356252900386808E-2</v>
          </cell>
          <cell r="E79">
            <v>1.7503646016237571E-2</v>
          </cell>
          <cell r="F79">
            <v>1.8009677161595801E-2</v>
          </cell>
          <cell r="G79">
            <v>1.7647142932158657E-2</v>
          </cell>
          <cell r="H79">
            <v>1.7379463562588814E-2</v>
          </cell>
          <cell r="I79">
            <v>1.8262249439709877E-2</v>
          </cell>
          <cell r="J79">
            <v>2.2786802680191412E-2</v>
          </cell>
          <cell r="K79">
            <v>2.6088675207939099E-2</v>
          </cell>
          <cell r="L79">
            <v>2.8613966304257693E-2</v>
          </cell>
          <cell r="M79">
            <v>2.8908021231117371E-2</v>
          </cell>
          <cell r="N79">
            <v>2.8868204555772225E-2</v>
          </cell>
          <cell r="O79">
            <v>2.9565984980970156E-2</v>
          </cell>
          <cell r="P79">
            <v>2.915910627646805E-2</v>
          </cell>
          <cell r="Q79">
            <v>2.8865860869807056E-2</v>
          </cell>
          <cell r="R79">
            <v>2.8942659071885007E-2</v>
          </cell>
          <cell r="S79">
            <v>3.0066479909283086E-2</v>
          </cell>
          <cell r="T79">
            <v>3.2858817718289787E-2</v>
          </cell>
          <cell r="U79">
            <v>3.317996909336686E-2</v>
          </cell>
          <cell r="V79">
            <v>3.6678510665354658E-2</v>
          </cell>
          <cell r="W79">
            <v>3.5359117830313071E-2</v>
          </cell>
          <cell r="X79">
            <v>3.38925082189281E-2</v>
          </cell>
          <cell r="Y79">
            <v>2.9022149153407957E-2</v>
          </cell>
        </row>
        <row r="80">
          <cell r="B80">
            <v>1.3347592733321553E-2</v>
          </cell>
          <cell r="C80">
            <v>1.2579222206082671E-2</v>
          </cell>
          <cell r="D80">
            <v>1.0617031798824806E-2</v>
          </cell>
          <cell r="E80">
            <v>1.0563098268986075E-2</v>
          </cell>
          <cell r="F80">
            <v>9.7315497935868949E-3</v>
          </cell>
          <cell r="G80">
            <v>9.7284681232003983E-3</v>
          </cell>
          <cell r="H80">
            <v>9.3694338113120869E-3</v>
          </cell>
          <cell r="I80">
            <v>9.5192332861143078E-3</v>
          </cell>
          <cell r="J80">
            <v>1.0822483440636006E-2</v>
          </cell>
          <cell r="K80">
            <v>1.2686436847613931E-2</v>
          </cell>
          <cell r="L80">
            <v>1.4034258435322933E-2</v>
          </cell>
          <cell r="M80">
            <v>1.7467010212826515E-2</v>
          </cell>
          <cell r="N80">
            <v>1.8810159447166169E-2</v>
          </cell>
          <cell r="O80">
            <v>1.8899281168987803E-2</v>
          </cell>
          <cell r="P80">
            <v>1.7258175640152102E-2</v>
          </cell>
          <cell r="Q80">
            <v>1.6041498004336463E-2</v>
          </cell>
          <cell r="R80">
            <v>1.5308986564008959E-2</v>
          </cell>
          <cell r="S80">
            <v>1.5643497937150735E-2</v>
          </cell>
          <cell r="T80">
            <v>1.556285350136425E-2</v>
          </cell>
          <cell r="U80">
            <v>1.7023461221506879E-2</v>
          </cell>
          <cell r="V80">
            <v>1.8765890558937778E-2</v>
          </cell>
          <cell r="W80">
            <v>1.8407846088786359E-2</v>
          </cell>
          <cell r="X80">
            <v>1.707756489583263E-2</v>
          </cell>
          <cell r="Y80">
            <v>1.4932300008608519E-2</v>
          </cell>
        </row>
        <row r="81">
          <cell r="B81">
            <v>2.0148090917237318E-2</v>
          </cell>
          <cell r="C81">
            <v>1.7815643677196964E-2</v>
          </cell>
          <cell r="D81">
            <v>1.5345790931005869E-2</v>
          </cell>
          <cell r="E81">
            <v>1.3171468784098136E-2</v>
          </cell>
          <cell r="F81">
            <v>1.2699343225852911E-2</v>
          </cell>
          <cell r="G81">
            <v>1.3164351468283245E-2</v>
          </cell>
          <cell r="H81">
            <v>1.2627657262891227E-2</v>
          </cell>
          <cell r="I81">
            <v>1.3087715308573876E-2</v>
          </cell>
          <cell r="J81">
            <v>1.4979993029936535E-2</v>
          </cell>
          <cell r="K81">
            <v>1.902959850718873E-2</v>
          </cell>
          <cell r="L81">
            <v>1.9734705421185876E-2</v>
          </cell>
          <cell r="M81">
            <v>1.9833008226476472E-2</v>
          </cell>
          <cell r="N81">
            <v>2.084495847082344E-2</v>
          </cell>
          <cell r="O81">
            <v>2.0644403867958523E-2</v>
          </cell>
          <cell r="P81">
            <v>1.9872702381981952E-2</v>
          </cell>
          <cell r="Q81">
            <v>1.9276575185657799E-2</v>
          </cell>
          <cell r="R81">
            <v>1.8066644638367359E-2</v>
          </cell>
          <cell r="S81">
            <v>1.9626562197837556E-2</v>
          </cell>
          <cell r="T81">
            <v>2.3253072778163957E-2</v>
          </cell>
          <cell r="U81">
            <v>2.618225823282563E-2</v>
          </cell>
          <cell r="V81">
            <v>2.6534011605629314E-2</v>
          </cell>
          <cell r="W81">
            <v>2.6249480422564364E-2</v>
          </cell>
          <cell r="X81">
            <v>2.3188195558872592E-2</v>
          </cell>
          <cell r="Y81">
            <v>1.9042085749008474E-2</v>
          </cell>
        </row>
        <row r="82">
          <cell r="B82">
            <v>1.6287012942073291E-2</v>
          </cell>
          <cell r="C82">
            <v>1.6887955266902538E-2</v>
          </cell>
          <cell r="D82">
            <v>1.6232294494810135E-2</v>
          </cell>
          <cell r="E82">
            <v>1.6076969276432779E-2</v>
          </cell>
          <cell r="F82">
            <v>1.5445070041567199E-2</v>
          </cell>
          <cell r="G82">
            <v>1.3357147502301487E-2</v>
          </cell>
          <cell r="H82">
            <v>1.1887411263653365E-2</v>
          </cell>
          <cell r="I82">
            <v>1.0811087415839842E-2</v>
          </cell>
          <cell r="J82">
            <v>1.0853271194248549E-2</v>
          </cell>
          <cell r="K82">
            <v>1.2639178672910397E-2</v>
          </cell>
          <cell r="L82">
            <v>1.2719913911707081E-2</v>
          </cell>
          <cell r="M82">
            <v>1.2970436749083823E-2</v>
          </cell>
          <cell r="N82">
            <v>1.3717031746174297E-2</v>
          </cell>
          <cell r="O82">
            <v>1.4381342715365893E-2</v>
          </cell>
          <cell r="P82">
            <v>1.4695593852118192E-2</v>
          </cell>
          <cell r="Q82">
            <v>1.4305702720998044E-2</v>
          </cell>
          <cell r="R82">
            <v>1.4437765670495206E-2</v>
          </cell>
          <cell r="S82">
            <v>1.4612100632446893E-2</v>
          </cell>
          <cell r="T82">
            <v>1.4350271980446257E-2</v>
          </cell>
          <cell r="U82">
            <v>1.4153652536979948E-2</v>
          </cell>
          <cell r="V82">
            <v>1.5268191014428695E-2</v>
          </cell>
          <cell r="W82">
            <v>1.4351427520385663E-2</v>
          </cell>
          <cell r="X82">
            <v>1.488960559912612E-2</v>
          </cell>
          <cell r="Y82">
            <v>1.5067466958721021E-2</v>
          </cell>
        </row>
        <row r="83">
          <cell r="B83">
            <v>8.6059236658739095E-3</v>
          </cell>
          <cell r="C83">
            <v>7.5570731135910715E-3</v>
          </cell>
          <cell r="D83">
            <v>6.6173354699036986E-3</v>
          </cell>
          <cell r="E83">
            <v>6.634994531052066E-3</v>
          </cell>
          <cell r="F83">
            <v>6.7599828490655751E-3</v>
          </cell>
          <cell r="G83">
            <v>6.7284846779956291E-3</v>
          </cell>
          <cell r="H83">
            <v>6.6080476756066441E-3</v>
          </cell>
          <cell r="I83">
            <v>6.7761870859242646E-3</v>
          </cell>
          <cell r="J83">
            <v>7.6395801473594033E-3</v>
          </cell>
          <cell r="K83">
            <v>1.0276475850109452E-2</v>
          </cell>
          <cell r="L83">
            <v>1.2332399467863759E-2</v>
          </cell>
          <cell r="M83">
            <v>1.298473837140013E-2</v>
          </cell>
          <cell r="N83">
            <v>1.3679134284833683E-2</v>
          </cell>
          <cell r="O83">
            <v>1.3145143716839005E-2</v>
          </cell>
          <cell r="P83">
            <v>1.3130364168341692E-2</v>
          </cell>
          <cell r="Q83">
            <v>1.269568373609355E-2</v>
          </cell>
          <cell r="R83">
            <v>1.294608415243695E-2</v>
          </cell>
          <cell r="S83">
            <v>1.2951537569784155E-2</v>
          </cell>
          <cell r="T83">
            <v>1.3182828349361365E-2</v>
          </cell>
          <cell r="U83">
            <v>1.3882428194178295E-2</v>
          </cell>
          <cell r="V83">
            <v>1.3834922015605766E-2</v>
          </cell>
          <cell r="W83">
            <v>1.3614350141097933E-2</v>
          </cell>
          <cell r="X83">
            <v>1.1865892432330315E-2</v>
          </cell>
          <cell r="Y83">
            <v>1.0326133635156583E-2</v>
          </cell>
        </row>
        <row r="84">
          <cell r="B84">
            <v>1.1540524398642379E-2</v>
          </cell>
          <cell r="C84">
            <v>1.090737368289843E-2</v>
          </cell>
          <cell r="D84">
            <v>9.9832572199618011E-3</v>
          </cell>
          <cell r="E84">
            <v>8.4321138595252944E-3</v>
          </cell>
          <cell r="F84">
            <v>8.4154456281770422E-3</v>
          </cell>
          <cell r="G84">
            <v>7.4875667192932042E-3</v>
          </cell>
          <cell r="H84">
            <v>6.4921109059735485E-3</v>
          </cell>
          <cell r="I84">
            <v>6.648269654485903E-3</v>
          </cell>
          <cell r="J84">
            <v>8.5046334514283003E-3</v>
          </cell>
          <cell r="K84">
            <v>1.0580799026402457E-2</v>
          </cell>
          <cell r="L84">
            <v>1.2240115054471333E-2</v>
          </cell>
          <cell r="M84">
            <v>1.3345397849677781E-2</v>
          </cell>
          <cell r="N84">
            <v>1.3182789518476699E-2</v>
          </cell>
          <cell r="O84">
            <v>1.1869412802787865E-2</v>
          </cell>
          <cell r="P84">
            <v>1.0564404883792287E-2</v>
          </cell>
          <cell r="Q84">
            <v>1.0076626131547891E-2</v>
          </cell>
          <cell r="R84">
            <v>9.5001737441535294E-3</v>
          </cell>
          <cell r="S84">
            <v>1.1296097713739461E-2</v>
          </cell>
          <cell r="T84">
            <v>1.3685459272749978E-2</v>
          </cell>
          <cell r="U84">
            <v>1.5585995226531228E-2</v>
          </cell>
          <cell r="V84">
            <v>1.7173118019979682E-2</v>
          </cell>
          <cell r="W84">
            <v>1.7218312525835468E-2</v>
          </cell>
          <cell r="X84">
            <v>1.5435108882183607E-2</v>
          </cell>
          <cell r="Y84">
            <v>1.3428720924862058E-2</v>
          </cell>
        </row>
        <row r="85">
          <cell r="B85">
            <v>1.8530847115239266E-2</v>
          </cell>
          <cell r="C85">
            <v>1.722813417069196E-2</v>
          </cell>
          <cell r="D85">
            <v>1.4192056479528719E-2</v>
          </cell>
          <cell r="E85">
            <v>1.3631927785836717E-2</v>
          </cell>
          <cell r="F85">
            <v>1.3727125009610815E-2</v>
          </cell>
          <cell r="G85">
            <v>1.3509774122403935E-2</v>
          </cell>
          <cell r="H85">
            <v>1.3606432000040728E-2</v>
          </cell>
          <cell r="I85">
            <v>1.3199579874439326E-2</v>
          </cell>
          <cell r="J85">
            <v>1.4128497435383275E-2</v>
          </cell>
          <cell r="K85">
            <v>1.7931990196648675E-2</v>
          </cell>
          <cell r="L85">
            <v>2.1645772745636761E-2</v>
          </cell>
          <cell r="M85">
            <v>2.3475811080094743E-2</v>
          </cell>
          <cell r="N85">
            <v>2.3506582333051459E-2</v>
          </cell>
          <cell r="O85">
            <v>2.2799313437915868E-2</v>
          </cell>
          <cell r="P85">
            <v>2.0423837526604736E-2</v>
          </cell>
          <cell r="Q85">
            <v>1.9421436814502618E-2</v>
          </cell>
          <cell r="R85">
            <v>1.7521285019702508E-2</v>
          </cell>
          <cell r="S85">
            <v>1.7601064504943496E-2</v>
          </cell>
          <cell r="T85">
            <v>1.7480774032330493E-2</v>
          </cell>
          <cell r="U85">
            <v>1.8614192323039742E-2</v>
          </cell>
          <cell r="V85">
            <v>2.0237753603673594E-2</v>
          </cell>
          <cell r="W85">
            <v>2.1013672933936897E-2</v>
          </cell>
          <cell r="X85">
            <v>1.9536130205375781E-2</v>
          </cell>
          <cell r="Y85">
            <v>1.708984968349796E-2</v>
          </cell>
        </row>
        <row r="86">
          <cell r="B86">
            <v>1.4442413223477658E-2</v>
          </cell>
          <cell r="C86">
            <v>1.4096162967601307E-2</v>
          </cell>
          <cell r="D86">
            <v>1.3863703210424858E-2</v>
          </cell>
          <cell r="E86">
            <v>1.3819609703418561E-2</v>
          </cell>
          <cell r="F86">
            <v>1.394310031519851E-2</v>
          </cell>
          <cell r="G86">
            <v>1.3993405479269409E-2</v>
          </cell>
          <cell r="H86">
            <v>1.3152683627294411E-2</v>
          </cell>
          <cell r="I86">
            <v>1.2301034487716286E-2</v>
          </cell>
          <cell r="J86">
            <v>1.1289686863129084E-2</v>
          </cell>
          <cell r="K86">
            <v>1.1002302054669524E-2</v>
          </cell>
          <cell r="L86">
            <v>1.0250415188568819E-2</v>
          </cell>
          <cell r="M86">
            <v>1.0022017458108818E-2</v>
          </cell>
          <cell r="N86">
            <v>1.0225133812492243E-2</v>
          </cell>
          <cell r="O86">
            <v>9.6158197267800713E-3</v>
          </cell>
          <cell r="P86">
            <v>8.8538695355585093E-3</v>
          </cell>
          <cell r="Q86">
            <v>8.8590301897727118E-3</v>
          </cell>
          <cell r="R86">
            <v>8.840260249142624E-3</v>
          </cell>
          <cell r="S86">
            <v>9.2401013745319373E-3</v>
          </cell>
          <cell r="T86">
            <v>1.0589825576783325E-2</v>
          </cell>
          <cell r="U86">
            <v>1.1794430166882339E-2</v>
          </cell>
          <cell r="V86">
            <v>1.3030780240276037E-2</v>
          </cell>
          <cell r="W86">
            <v>1.3845553279467257E-2</v>
          </cell>
          <cell r="X86">
            <v>1.3877161520780255E-2</v>
          </cell>
          <cell r="Y86">
            <v>1.3750694862572356E-2</v>
          </cell>
        </row>
        <row r="87">
          <cell r="B87">
            <v>1.6206807107551541E-2</v>
          </cell>
          <cell r="C87">
            <v>1.2669546104427842E-2</v>
          </cell>
          <cell r="D87">
            <v>1.2624917758798882E-2</v>
          </cell>
          <cell r="E87">
            <v>1.2095934201187217E-2</v>
          </cell>
          <cell r="F87">
            <v>1.2598955014323661E-2</v>
          </cell>
          <cell r="G87">
            <v>1.2566823791146681E-2</v>
          </cell>
          <cell r="H87">
            <v>1.2848726429619241E-2</v>
          </cell>
          <cell r="I87">
            <v>1.3610701322421381E-2</v>
          </cell>
          <cell r="J87">
            <v>1.3673122809378074E-2</v>
          </cell>
          <cell r="K87">
            <v>1.3829568985482028E-2</v>
          </cell>
          <cell r="L87">
            <v>1.413752161441241E-2</v>
          </cell>
          <cell r="M87">
            <v>1.3867200756621954E-2</v>
          </cell>
          <cell r="N87">
            <v>1.4754453272349321E-2</v>
          </cell>
          <cell r="O87">
            <v>1.5174800365451697E-2</v>
          </cell>
          <cell r="P87">
            <v>1.4052148999684473E-2</v>
          </cell>
          <cell r="Q87">
            <v>1.4191202397678678E-2</v>
          </cell>
          <cell r="R87">
            <v>1.5158128083044231E-2</v>
          </cell>
          <cell r="S87">
            <v>1.9245397245878457E-2</v>
          </cell>
          <cell r="T87">
            <v>2.2884733183259544E-2</v>
          </cell>
          <cell r="U87">
            <v>2.5946424733773937E-2</v>
          </cell>
          <cell r="V87">
            <v>2.6477841891104078E-2</v>
          </cell>
          <cell r="W87">
            <v>2.5993930418314853E-2</v>
          </cell>
          <cell r="X87">
            <v>2.2372200384280731E-2</v>
          </cell>
          <cell r="Y87">
            <v>1.8129227080823093E-2</v>
          </cell>
        </row>
        <row r="88">
          <cell r="B88">
            <v>6.5771504445889832E-3</v>
          </cell>
          <cell r="C88">
            <v>5.8441206662946448E-3</v>
          </cell>
          <cell r="D88">
            <v>5.0332603574668655E-3</v>
          </cell>
          <cell r="E88">
            <v>5.0046106738627682E-3</v>
          </cell>
          <cell r="F88">
            <v>4.83528133900558E-3</v>
          </cell>
          <cell r="G88">
            <v>4.7080314430807384E-3</v>
          </cell>
          <cell r="H88">
            <v>3.9858491168811034E-3</v>
          </cell>
          <cell r="I88">
            <v>5.9222115514873707E-3</v>
          </cell>
          <cell r="J88">
            <v>7.9974621799169445E-3</v>
          </cell>
          <cell r="K88">
            <v>9.7098490598244731E-3</v>
          </cell>
          <cell r="L88">
            <v>1.0899657007932415E-2</v>
          </cell>
          <cell r="M88">
            <v>1.173620676294791E-2</v>
          </cell>
          <cell r="N88">
            <v>1.1516591432446351E-2</v>
          </cell>
          <cell r="O88">
            <v>9.2805021928545773E-3</v>
          </cell>
          <cell r="P88">
            <v>7.9580833153859495E-3</v>
          </cell>
          <cell r="Q88">
            <v>6.8088845681343966E-3</v>
          </cell>
          <cell r="R88">
            <v>6.8525048916631545E-3</v>
          </cell>
          <cell r="S88">
            <v>6.8458809158155522E-3</v>
          </cell>
          <cell r="T88">
            <v>6.9403252354136554E-3</v>
          </cell>
          <cell r="U88">
            <v>8.1506050630534583E-3</v>
          </cell>
          <cell r="V88">
            <v>1.0141467879369549E-2</v>
          </cell>
          <cell r="W88">
            <v>1.1125708878688155E-2</v>
          </cell>
          <cell r="X88">
            <v>1.0124413216494745E-2</v>
          </cell>
          <cell r="Y88">
            <v>8.6575416695493321E-3</v>
          </cell>
        </row>
        <row r="89">
          <cell r="B89">
            <v>1.0099796806967305E-2</v>
          </cell>
          <cell r="C89">
            <v>8.545834600961642E-3</v>
          </cell>
          <cell r="D89">
            <v>6.5611934211487121E-3</v>
          </cell>
          <cell r="E89">
            <v>5.9969233592634492E-3</v>
          </cell>
          <cell r="F89">
            <v>5.9894816622924184E-3</v>
          </cell>
          <cell r="G89">
            <v>5.8701667044995746E-3</v>
          </cell>
          <cell r="H89">
            <v>6.0033100023248629E-3</v>
          </cell>
          <cell r="I89">
            <v>6.0107132636365163E-3</v>
          </cell>
          <cell r="J89">
            <v>7.0302152751975646E-3</v>
          </cell>
          <cell r="K89">
            <v>8.7581693876038567E-3</v>
          </cell>
          <cell r="L89">
            <v>1.1391388803519753E-2</v>
          </cell>
          <cell r="M89">
            <v>1.3363637002744424E-2</v>
          </cell>
          <cell r="N89">
            <v>1.372971067225932E-2</v>
          </cell>
          <cell r="O89">
            <v>1.3730510114213125E-2</v>
          </cell>
          <cell r="P89">
            <v>1.2567327703390458E-2</v>
          </cell>
          <cell r="Q89">
            <v>1.1824841962438494E-2</v>
          </cell>
          <cell r="R89">
            <v>1.1992207521639792E-2</v>
          </cell>
          <cell r="S89">
            <v>1.2980581787033232E-2</v>
          </cell>
          <cell r="T89">
            <v>1.4256652298414146E-2</v>
          </cell>
          <cell r="U89">
            <v>1.5141261152181814E-2</v>
          </cell>
          <cell r="V89">
            <v>1.5282153533446837E-2</v>
          </cell>
          <cell r="W89">
            <v>1.5571870171112888E-2</v>
          </cell>
          <cell r="X89">
            <v>1.4372544308783236E-2</v>
          </cell>
          <cell r="Y89">
            <v>1.3145415434225356E-2</v>
          </cell>
        </row>
        <row r="90">
          <cell r="B90">
            <v>1.5975972615570752E-2</v>
          </cell>
          <cell r="C90">
            <v>1.2985622095146861E-2</v>
          </cell>
          <cell r="D90">
            <v>1.138958588455658E-2</v>
          </cell>
          <cell r="E90">
            <v>1.0932706339456288E-2</v>
          </cell>
          <cell r="F90">
            <v>1.1003795117005938E-2</v>
          </cell>
          <cell r="G90">
            <v>1.095211130831986E-2</v>
          </cell>
          <cell r="H90">
            <v>1.0773459596952809E-2</v>
          </cell>
          <cell r="I90">
            <v>1.1471173426689504E-2</v>
          </cell>
          <cell r="J90">
            <v>1.271969179509453E-2</v>
          </cell>
          <cell r="K90">
            <v>1.3685615584351869E-2</v>
          </cell>
          <cell r="L90">
            <v>1.5302635886448864E-2</v>
          </cell>
          <cell r="M90">
            <v>1.6160108275438598E-2</v>
          </cell>
          <cell r="N90">
            <v>1.7465876410278022E-2</v>
          </cell>
          <cell r="O90">
            <v>1.7907584145781429E-2</v>
          </cell>
          <cell r="P90">
            <v>1.7682222931218631E-2</v>
          </cell>
          <cell r="Q90">
            <v>1.7646769049035043E-2</v>
          </cell>
          <cell r="R90">
            <v>1.6829790257504591E-2</v>
          </cell>
          <cell r="S90">
            <v>1.7252853635213568E-2</v>
          </cell>
          <cell r="T90">
            <v>2.0256937147568873E-2</v>
          </cell>
          <cell r="U90">
            <v>2.3711850590328449E-2</v>
          </cell>
          <cell r="V90">
            <v>2.447306724341319E-2</v>
          </cell>
          <cell r="W90">
            <v>2.3878372244730904E-2</v>
          </cell>
          <cell r="X90">
            <v>2.2093609536119323E-2</v>
          </cell>
          <cell r="Y90">
            <v>2.0042352442161359E-2</v>
          </cell>
        </row>
        <row r="91">
          <cell r="B91">
            <v>6.1380826164050281E-3</v>
          </cell>
          <cell r="C91">
            <v>5.1475452830035979E-3</v>
          </cell>
          <cell r="D91">
            <v>4.6225228708533031E-3</v>
          </cell>
          <cell r="E91">
            <v>4.486186251497307E-3</v>
          </cell>
          <cell r="F91">
            <v>4.0285773181257326E-3</v>
          </cell>
          <cell r="G91">
            <v>4.0224786954938477E-3</v>
          </cell>
          <cell r="H91">
            <v>3.5134638956208484E-3</v>
          </cell>
          <cell r="I91">
            <v>3.5321936220777585E-3</v>
          </cell>
          <cell r="J91">
            <v>4.1540625331341332E-3</v>
          </cell>
          <cell r="K91">
            <v>5.3682405666079965E-3</v>
          </cell>
          <cell r="L91">
            <v>5.8911989146852532E-3</v>
          </cell>
          <cell r="M91">
            <v>6.307425586534696E-3</v>
          </cell>
          <cell r="N91">
            <v>6.2461948145681465E-3</v>
          </cell>
          <cell r="O91">
            <v>5.8499340350740212E-3</v>
          </cell>
          <cell r="P91">
            <v>5.7058764920801504E-3</v>
          </cell>
          <cell r="Q91">
            <v>5.6360345515117207E-3</v>
          </cell>
          <cell r="R91">
            <v>5.7050106522777552E-3</v>
          </cell>
          <cell r="S91">
            <v>6.1937847794130948E-3</v>
          </cell>
          <cell r="T91">
            <v>6.643483081007962E-3</v>
          </cell>
          <cell r="U91">
            <v>7.3442732455897483E-3</v>
          </cell>
          <cell r="V91">
            <v>7.941213420333864E-3</v>
          </cell>
          <cell r="W91">
            <v>8.04312147071287E-3</v>
          </cell>
          <cell r="X91">
            <v>7.5929571985019961E-3</v>
          </cell>
          <cell r="Y91">
            <v>5.8721580471193914E-3</v>
          </cell>
        </row>
        <row r="92">
          <cell r="B92">
            <v>2.1199652319779032E-3</v>
          </cell>
          <cell r="C92">
            <v>1.7390339569710665E-3</v>
          </cell>
          <cell r="D92">
            <v>1.6342624005652191E-3</v>
          </cell>
          <cell r="E92">
            <v>1.5653484489759157E-3</v>
          </cell>
          <cell r="F92">
            <v>1.5938742294518366E-3</v>
          </cell>
          <cell r="G92">
            <v>1.5748609288499002E-3</v>
          </cell>
          <cell r="H92">
            <v>1.5776810589012459E-3</v>
          </cell>
          <cell r="I92">
            <v>1.6050590063309022E-3</v>
          </cell>
          <cell r="J92">
            <v>1.7556138554671748E-3</v>
          </cell>
          <cell r="K92">
            <v>1.9974586323618319E-3</v>
          </cell>
          <cell r="L92">
            <v>2.0043579814297079E-3</v>
          </cell>
          <cell r="M92">
            <v>2.064322846794833E-3</v>
          </cell>
          <cell r="N92">
            <v>2.1402841593228319E-3</v>
          </cell>
          <cell r="O92">
            <v>2.1599822865446924E-3</v>
          </cell>
          <cell r="P92">
            <v>1.9416262426209618E-3</v>
          </cell>
          <cell r="Q92">
            <v>1.7653620872261886E-3</v>
          </cell>
          <cell r="R92">
            <v>1.9298742186455195E-3</v>
          </cell>
          <cell r="S92">
            <v>2.3727665431470917E-3</v>
          </cell>
          <cell r="T92">
            <v>3.1124565592093186E-3</v>
          </cell>
          <cell r="U92">
            <v>3.6048557915038561E-3</v>
          </cell>
          <cell r="V92">
            <v>3.8532910489028518E-3</v>
          </cell>
          <cell r="W92">
            <v>3.7339752018531072E-3</v>
          </cell>
          <cell r="X92">
            <v>3.1268099560385143E-3</v>
          </cell>
          <cell r="Y92">
            <v>2.8257678412904291E-3</v>
          </cell>
        </row>
        <row r="93">
          <cell r="B93">
            <v>3.5129710101626424E-2</v>
          </cell>
          <cell r="C93">
            <v>2.8838915891681759E-2</v>
          </cell>
          <cell r="D93">
            <v>2.5262303294572012E-2</v>
          </cell>
          <cell r="E93">
            <v>1.9193140953360919E-2</v>
          </cell>
          <cell r="F93">
            <v>1.8802244863136565E-2</v>
          </cell>
          <cell r="G93">
            <v>1.7500315551531496E-2</v>
          </cell>
          <cell r="H93">
            <v>1.8803319777116967E-2</v>
          </cell>
          <cell r="I93">
            <v>2.0609288693847809E-2</v>
          </cell>
          <cell r="J93">
            <v>2.7859417299415018E-2</v>
          </cell>
          <cell r="K93">
            <v>3.7343825111555623E-2</v>
          </cell>
          <cell r="L93">
            <v>4.2847042228493025E-2</v>
          </cell>
          <cell r="M93">
            <v>5.0876830378848228E-2</v>
          </cell>
          <cell r="N93">
            <v>5.5332996898276296E-2</v>
          </cell>
          <cell r="O93">
            <v>5.4891893462240125E-2</v>
          </cell>
          <cell r="P93">
            <v>4.8969888415966382E-2</v>
          </cell>
          <cell r="Q93">
            <v>4.7347407286048013E-2</v>
          </cell>
          <cell r="R93">
            <v>4.5333844804050956E-2</v>
          </cell>
          <cell r="S93">
            <v>4.8396858877189454E-2</v>
          </cell>
          <cell r="T93">
            <v>5.8797515698852831E-2</v>
          </cell>
          <cell r="U93">
            <v>6.4209268099647693E-2</v>
          </cell>
          <cell r="V93">
            <v>6.440212401029724E-2</v>
          </cell>
          <cell r="W93">
            <v>6.2069561364472434E-2</v>
          </cell>
          <cell r="X93">
            <v>6.2038705632110135E-2</v>
          </cell>
          <cell r="Y93">
            <v>5.2326543615086728E-2</v>
          </cell>
        </row>
        <row r="94">
          <cell r="B94">
            <v>1.509491822044183E-2</v>
          </cell>
          <cell r="C94">
            <v>1.2794276142714828E-2</v>
          </cell>
          <cell r="D94">
            <v>1.1869290184141878E-2</v>
          </cell>
          <cell r="E94">
            <v>1.094773349659731E-2</v>
          </cell>
          <cell r="F94">
            <v>1.0353271878448318E-2</v>
          </cell>
          <cell r="G94">
            <v>1.0230360864555036E-2</v>
          </cell>
          <cell r="H94">
            <v>1.0502190396080829E-2</v>
          </cell>
          <cell r="I94">
            <v>1.0439559044495549E-2</v>
          </cell>
          <cell r="J94">
            <v>1.0832386205483111E-2</v>
          </cell>
          <cell r="K94">
            <v>1.187228124913082E-2</v>
          </cell>
          <cell r="L94">
            <v>1.3219810172513143E-2</v>
          </cell>
          <cell r="M94">
            <v>1.3830933401986795E-2</v>
          </cell>
          <cell r="N94">
            <v>1.4218679941881224E-2</v>
          </cell>
          <cell r="O94">
            <v>1.3388486595192515E-2</v>
          </cell>
          <cell r="P94">
            <v>1.2826955345755337E-2</v>
          </cell>
          <cell r="Q94">
            <v>1.2775192689624055E-2</v>
          </cell>
          <cell r="R94">
            <v>1.2912298318586583E-2</v>
          </cell>
          <cell r="S94">
            <v>1.3927658369116434E-2</v>
          </cell>
          <cell r="T94">
            <v>1.630864461021642E-2</v>
          </cell>
          <cell r="U94">
            <v>1.7645648782952703E-2</v>
          </cell>
          <cell r="V94">
            <v>1.7405925970635956E-2</v>
          </cell>
          <cell r="W94">
            <v>1.707673462630627E-2</v>
          </cell>
          <cell r="X94">
            <v>1.6106926562906312E-2</v>
          </cell>
          <cell r="Y94">
            <v>1.3900388911028674E-2</v>
          </cell>
        </row>
        <row r="95">
          <cell r="B95">
            <v>1.4791515622653779E-2</v>
          </cell>
          <cell r="C95">
            <v>1.4711940370081004E-2</v>
          </cell>
          <cell r="D95">
            <v>1.5144468800629255E-2</v>
          </cell>
          <cell r="E95">
            <v>1.4776764727989937E-2</v>
          </cell>
          <cell r="F95">
            <v>1.4708074375108019E-2</v>
          </cell>
          <cell r="G95">
            <v>1.4716719335472127E-2</v>
          </cell>
          <cell r="H95">
            <v>1.5370998004728071E-2</v>
          </cell>
          <cell r="I95">
            <v>1.4296758970315271E-2</v>
          </cell>
          <cell r="J95">
            <v>1.4832915768120252E-2</v>
          </cell>
          <cell r="K95">
            <v>1.3476121479476038E-2</v>
          </cell>
          <cell r="L95">
            <v>1.2557444008163558E-2</v>
          </cell>
          <cell r="M95">
            <v>1.0047715698059222E-2</v>
          </cell>
          <cell r="N95">
            <v>8.9909863296354555E-3</v>
          </cell>
          <cell r="O95">
            <v>9.6191864534064288E-3</v>
          </cell>
          <cell r="P95">
            <v>9.2282000542034878E-3</v>
          </cell>
          <cell r="Q95">
            <v>9.2803849097499967E-3</v>
          </cell>
          <cell r="R95">
            <v>9.0626153801554917E-3</v>
          </cell>
          <cell r="S95">
            <v>9.4333443095459824E-3</v>
          </cell>
          <cell r="T95">
            <v>9.3237819309903332E-3</v>
          </cell>
          <cell r="U95">
            <v>9.0176488204852714E-3</v>
          </cell>
          <cell r="V95">
            <v>8.9896452314227552E-3</v>
          </cell>
          <cell r="W95">
            <v>9.7129735133485318E-3</v>
          </cell>
          <cell r="X95">
            <v>1.102977406571802E-2</v>
          </cell>
          <cell r="Y95">
            <v>1.1094926361810692E-2</v>
          </cell>
        </row>
        <row r="96">
          <cell r="B96">
            <v>3.2165694331481247E-2</v>
          </cell>
          <cell r="C96">
            <v>2.6813988212461101E-2</v>
          </cell>
          <cell r="D96">
            <v>2.3699396152207713E-2</v>
          </cell>
          <cell r="E96">
            <v>2.202520295499508E-2</v>
          </cell>
          <cell r="F96">
            <v>2.1817891185360094E-2</v>
          </cell>
          <cell r="G96">
            <v>2.1583472395231219E-2</v>
          </cell>
          <cell r="H96">
            <v>2.356321673371051E-2</v>
          </cell>
          <cell r="I96">
            <v>2.5985482280144787E-2</v>
          </cell>
          <cell r="J96">
            <v>2.6558796677548933E-2</v>
          </cell>
          <cell r="K96">
            <v>2.5431248569254394E-2</v>
          </cell>
          <cell r="L96">
            <v>2.6097427867194531E-2</v>
          </cell>
          <cell r="M96">
            <v>2.5994401625665946E-2</v>
          </cell>
          <cell r="N96">
            <v>2.5742402325414939E-2</v>
          </cell>
          <cell r="O96">
            <v>2.5987737435645166E-2</v>
          </cell>
          <cell r="P96">
            <v>2.6091952811262736E-2</v>
          </cell>
          <cell r="Q96">
            <v>2.6250573516908068E-2</v>
          </cell>
          <cell r="R96">
            <v>2.6182195688423612E-2</v>
          </cell>
          <cell r="S96">
            <v>2.5996295248833002E-2</v>
          </cell>
          <cell r="T96">
            <v>3.0947189964378757E-2</v>
          </cell>
          <cell r="U96">
            <v>3.8625287483944948E-2</v>
          </cell>
          <cell r="V96">
            <v>4.2418404889723635E-2</v>
          </cell>
          <cell r="W96">
            <v>3.942302749884595E-2</v>
          </cell>
          <cell r="X96">
            <v>3.8516287807394849E-2</v>
          </cell>
          <cell r="Y96">
            <v>3.6121850765219961E-2</v>
          </cell>
        </row>
        <row r="97">
          <cell r="B97">
            <v>3.9141730543129145E-2</v>
          </cell>
          <cell r="C97">
            <v>3.3861258051727142E-2</v>
          </cell>
          <cell r="D97">
            <v>3.132527156624388E-2</v>
          </cell>
          <cell r="E97">
            <v>2.8003175854477581E-2</v>
          </cell>
          <cell r="F97">
            <v>2.735701412459933E-2</v>
          </cell>
          <cell r="G97">
            <v>2.4170173102959745E-2</v>
          </cell>
          <cell r="H97">
            <v>2.4180989233450276E-2</v>
          </cell>
          <cell r="I97">
            <v>2.4524237259223262E-2</v>
          </cell>
          <cell r="J97">
            <v>2.7695610645136974E-2</v>
          </cell>
          <cell r="K97">
            <v>3.7498456511937728E-2</v>
          </cell>
          <cell r="L97">
            <v>4.3342145789829159E-2</v>
          </cell>
          <cell r="M97">
            <v>4.3888298922068469E-2</v>
          </cell>
          <cell r="N97">
            <v>4.6797831898029205E-2</v>
          </cell>
          <cell r="O97">
            <v>4.734656387528078E-2</v>
          </cell>
          <cell r="P97">
            <v>4.7231426547601485E-2</v>
          </cell>
          <cell r="Q97">
            <v>4.7844882495538532E-2</v>
          </cell>
          <cell r="R97">
            <v>4.9092986964259407E-2</v>
          </cell>
          <cell r="S97">
            <v>5.3310153933650045E-2</v>
          </cell>
          <cell r="T97">
            <v>5.8293951154524723E-2</v>
          </cell>
          <cell r="U97">
            <v>6.063555813586842E-2</v>
          </cell>
          <cell r="V97">
            <v>6.3697218364778638E-2</v>
          </cell>
          <cell r="W97">
            <v>6.4267198542836468E-2</v>
          </cell>
          <cell r="X97">
            <v>6.1777654981091362E-2</v>
          </cell>
          <cell r="Y97">
            <v>5.0798850255542809E-2</v>
          </cell>
        </row>
        <row r="98">
          <cell r="B98">
            <v>3.1142094821734041E-2</v>
          </cell>
          <cell r="C98">
            <v>2.6208633296083854E-2</v>
          </cell>
          <cell r="D98">
            <v>2.3417345995895948E-2</v>
          </cell>
          <cell r="E98">
            <v>2.1752535447049783E-2</v>
          </cell>
          <cell r="F98">
            <v>1.9571964393093937E-2</v>
          </cell>
          <cell r="G98">
            <v>1.9926360143375121E-2</v>
          </cell>
          <cell r="H98">
            <v>2.0455323149271749E-2</v>
          </cell>
          <cell r="I98">
            <v>2.021858853656059E-2</v>
          </cell>
          <cell r="J98">
            <v>1.9665407113002794E-2</v>
          </cell>
          <cell r="K98">
            <v>2.3587207106379796E-2</v>
          </cell>
          <cell r="L98">
            <v>2.6112780097135947E-2</v>
          </cell>
          <cell r="M98">
            <v>3.2599234736382585E-2</v>
          </cell>
          <cell r="N98">
            <v>3.5446489889779241E-2</v>
          </cell>
          <cell r="O98">
            <v>3.1962587067279474E-2</v>
          </cell>
          <cell r="P98">
            <v>3.1137304987647465E-2</v>
          </cell>
          <cell r="Q98">
            <v>3.1344693430988564E-2</v>
          </cell>
          <cell r="R98">
            <v>3.2336931320003259E-2</v>
          </cell>
          <cell r="S98">
            <v>3.3750215554463309E-2</v>
          </cell>
          <cell r="T98">
            <v>3.9030620857566131E-2</v>
          </cell>
          <cell r="U98">
            <v>4.3108668821564534E-2</v>
          </cell>
          <cell r="V98">
            <v>4.623187876924973E-2</v>
          </cell>
          <cell r="W98">
            <v>4.4149987170285114E-2</v>
          </cell>
          <cell r="X98">
            <v>3.943486499029019E-2</v>
          </cell>
          <cell r="Y98">
            <v>3.3599234948884213E-2</v>
          </cell>
        </row>
        <row r="99">
          <cell r="B99">
            <v>4.3503509754207088E-3</v>
          </cell>
          <cell r="C99">
            <v>4.3268517689796174E-3</v>
          </cell>
          <cell r="D99">
            <v>4.23674060064638E-3</v>
          </cell>
          <cell r="E99">
            <v>4.1535198888120106E-3</v>
          </cell>
          <cell r="F99">
            <v>4.1608688066463928E-3</v>
          </cell>
          <cell r="G99">
            <v>4.0951185346911048E-3</v>
          </cell>
          <cell r="H99">
            <v>3.9211495513572494E-3</v>
          </cell>
          <cell r="I99">
            <v>3.3121916624370023E-3</v>
          </cell>
          <cell r="J99">
            <v>2.9373365810268851E-3</v>
          </cell>
          <cell r="K99">
            <v>2.9933801198785293E-3</v>
          </cell>
          <cell r="L99">
            <v>2.960510912280224E-3</v>
          </cell>
          <cell r="M99">
            <v>2.9658585080562356E-3</v>
          </cell>
          <cell r="N99">
            <v>2.9687670697660486E-3</v>
          </cell>
          <cell r="O99">
            <v>2.955163415310534E-3</v>
          </cell>
          <cell r="P99">
            <v>2.9625346633737584E-3</v>
          </cell>
          <cell r="Q99">
            <v>2.9838537083130994E-3</v>
          </cell>
          <cell r="R99">
            <v>3.019293263579954E-3</v>
          </cell>
          <cell r="S99">
            <v>3.5557824458531833E-3</v>
          </cell>
          <cell r="T99">
            <v>4.1612687746391012E-3</v>
          </cell>
          <cell r="U99">
            <v>4.7029318511737231E-3</v>
          </cell>
          <cell r="V99">
            <v>4.9225539005052004E-3</v>
          </cell>
          <cell r="W99">
            <v>4.9032898294572433E-3</v>
          </cell>
          <cell r="X99">
            <v>4.7805688201217611E-3</v>
          </cell>
          <cell r="Y99">
            <v>4.4173979815499819E-3</v>
          </cell>
        </row>
        <row r="100">
          <cell r="B100">
            <v>5.4664802346586347E-3</v>
          </cell>
          <cell r="C100">
            <v>4.5744354146866305E-3</v>
          </cell>
          <cell r="D100">
            <v>3.6570128824737953E-3</v>
          </cell>
          <cell r="E100">
            <v>3.2525000953593842E-3</v>
          </cell>
          <cell r="F100">
            <v>3.1518356213529582E-3</v>
          </cell>
          <cell r="G100">
            <v>3.210659767727025E-3</v>
          </cell>
          <cell r="H100">
            <v>3.0958569982550707E-3</v>
          </cell>
          <cell r="I100">
            <v>3.7648317246659771E-3</v>
          </cell>
          <cell r="J100">
            <v>4.6180031732519196E-3</v>
          </cell>
          <cell r="K100">
            <v>4.9667489804108289E-3</v>
          </cell>
          <cell r="L100">
            <v>4.889612761904253E-3</v>
          </cell>
          <cell r="M100">
            <v>5.1232449549012248E-3</v>
          </cell>
          <cell r="N100">
            <v>5.4161449346594301E-3</v>
          </cell>
          <cell r="O100">
            <v>5.1885679883188476E-3</v>
          </cell>
          <cell r="P100">
            <v>4.9476500147274506E-3</v>
          </cell>
          <cell r="Q100">
            <v>5.0030307607690462E-3</v>
          </cell>
          <cell r="R100">
            <v>5.0604644057692574E-3</v>
          </cell>
          <cell r="S100">
            <v>5.2852084760429147E-3</v>
          </cell>
          <cell r="T100">
            <v>5.7429179942506013E-3</v>
          </cell>
          <cell r="U100">
            <v>6.6319080191557748E-3</v>
          </cell>
          <cell r="V100">
            <v>7.0687454922262472E-3</v>
          </cell>
          <cell r="W100">
            <v>6.628072258917414E-3</v>
          </cell>
          <cell r="X100">
            <v>5.9034209603359188E-3</v>
          </cell>
          <cell r="Y100">
            <v>5.6146499979806887E-3</v>
          </cell>
        </row>
        <row r="101">
          <cell r="B101">
            <v>2.5534127786975374E-2</v>
          </cell>
          <cell r="C101">
            <v>2.4614056059648788E-2</v>
          </cell>
          <cell r="D101">
            <v>2.5001801809092637E-2</v>
          </cell>
          <cell r="E101">
            <v>2.4129651049279631E-2</v>
          </cell>
          <cell r="F101">
            <v>2.2702119931205831E-2</v>
          </cell>
          <cell r="G101">
            <v>2.2779441411566743E-2</v>
          </cell>
          <cell r="H101">
            <v>2.1494067692102489E-2</v>
          </cell>
          <cell r="I101">
            <v>2.1231235365479838E-2</v>
          </cell>
          <cell r="J101">
            <v>2.148407264215035E-2</v>
          </cell>
          <cell r="K101">
            <v>2.2433212991887625E-2</v>
          </cell>
          <cell r="L101">
            <v>2.3422489754229038E-2</v>
          </cell>
          <cell r="M101">
            <v>2.4841304573774012E-2</v>
          </cell>
          <cell r="N101">
            <v>2.498810843849646E-2</v>
          </cell>
          <cell r="O101">
            <v>2.4928009196532999E-2</v>
          </cell>
          <cell r="P101">
            <v>2.4957612953985315E-2</v>
          </cell>
          <cell r="Q101">
            <v>2.5116304009732131E-2</v>
          </cell>
          <cell r="R101">
            <v>2.4368823510381117E-2</v>
          </cell>
          <cell r="S101">
            <v>2.5357420781644009E-2</v>
          </cell>
          <cell r="T101">
            <v>2.8644323163498648E-2</v>
          </cell>
          <cell r="U101">
            <v>3.1490759706514979E-2</v>
          </cell>
          <cell r="V101">
            <v>3.4027569446275725E-2</v>
          </cell>
          <cell r="W101">
            <v>3.731689218780164E-2</v>
          </cell>
          <cell r="X101">
            <v>3.4643252883942897E-2</v>
          </cell>
          <cell r="Y101">
            <v>3.1890530580609137E-2</v>
          </cell>
        </row>
        <row r="102">
          <cell r="B102">
            <v>5.1813596027166862E-2</v>
          </cell>
          <cell r="C102">
            <v>4.8142874656729583E-2</v>
          </cell>
          <cell r="D102">
            <v>4.4103944807377587E-2</v>
          </cell>
          <cell r="E102">
            <v>4.1699231314844633E-2</v>
          </cell>
          <cell r="F102">
            <v>4.0275775562340792E-2</v>
          </cell>
          <cell r="G102">
            <v>3.9523719243397329E-2</v>
          </cell>
          <cell r="H102">
            <v>3.9126696074320268E-2</v>
          </cell>
          <cell r="I102">
            <v>3.9898486288374266E-2</v>
          </cell>
          <cell r="J102">
            <v>4.3811012221533031E-2</v>
          </cell>
          <cell r="K102">
            <v>4.8411131252834354E-2</v>
          </cell>
          <cell r="L102">
            <v>5.0593857569098732E-2</v>
          </cell>
          <cell r="M102">
            <v>5.301109209521368E-2</v>
          </cell>
          <cell r="N102">
            <v>5.4732579926662771E-2</v>
          </cell>
          <cell r="O102">
            <v>5.3369590580416092E-2</v>
          </cell>
          <cell r="P102">
            <v>5.0372297927786774E-2</v>
          </cell>
          <cell r="Q102">
            <v>5.007062404541384E-2</v>
          </cell>
          <cell r="R102">
            <v>5.0603193679687394E-2</v>
          </cell>
          <cell r="S102">
            <v>5.0051919119343834E-2</v>
          </cell>
          <cell r="T102">
            <v>5.2117202857623127E-2</v>
          </cell>
          <cell r="U102">
            <v>5.6541360080875944E-2</v>
          </cell>
          <cell r="V102">
            <v>6.223119823191256E-2</v>
          </cell>
          <cell r="W102">
            <v>6.2847361275468236E-2</v>
          </cell>
          <cell r="X102">
            <v>6.0760723020779901E-2</v>
          </cell>
          <cell r="Y102">
            <v>5.8231336303595269E-2</v>
          </cell>
        </row>
        <row r="103">
          <cell r="B103">
            <v>2.1809281992884656E-2</v>
          </cell>
          <cell r="C103">
            <v>2.1299223403022784E-2</v>
          </cell>
          <cell r="D103">
            <v>2.1698205506245946E-2</v>
          </cell>
          <cell r="E103">
            <v>2.187614838105675E-2</v>
          </cell>
          <cell r="F103">
            <v>2.1745620881808272E-2</v>
          </cell>
          <cell r="G103">
            <v>2.0899238712047154E-2</v>
          </cell>
          <cell r="H103">
            <v>1.8867076730325991E-2</v>
          </cell>
          <cell r="I103">
            <v>1.5470978442565151E-2</v>
          </cell>
          <cell r="J103">
            <v>1.584400293924185E-2</v>
          </cell>
          <cell r="K103">
            <v>1.7392161854713008E-2</v>
          </cell>
          <cell r="L103">
            <v>1.8117594711303971E-2</v>
          </cell>
          <cell r="M103">
            <v>1.7539303834670401E-2</v>
          </cell>
          <cell r="N103">
            <v>1.7362879514227166E-2</v>
          </cell>
          <cell r="O103">
            <v>1.8074428798051514E-2</v>
          </cell>
          <cell r="P103">
            <v>1.7849906547971441E-2</v>
          </cell>
          <cell r="Q103">
            <v>1.8040891165682787E-2</v>
          </cell>
          <cell r="R103">
            <v>1.7474722243895385E-2</v>
          </cell>
          <cell r="S103">
            <v>1.7940389722108173E-2</v>
          </cell>
          <cell r="T103">
            <v>1.8031987530366868E-2</v>
          </cell>
          <cell r="U103">
            <v>1.7721635982737145E-2</v>
          </cell>
          <cell r="V103">
            <v>1.957201636521947E-2</v>
          </cell>
          <cell r="W103">
            <v>2.3246035693082784E-2</v>
          </cell>
          <cell r="X103">
            <v>2.304786153213494E-2</v>
          </cell>
          <cell r="Y103">
            <v>2.3091472963094689E-2</v>
          </cell>
        </row>
        <row r="104">
          <cell r="B104">
            <v>4.2695245186272685E-2</v>
          </cell>
          <cell r="C104">
            <v>4.1902027240324796E-2</v>
          </cell>
          <cell r="D104">
            <v>3.9482748411401286E-2</v>
          </cell>
          <cell r="E104">
            <v>3.9738823768866512E-2</v>
          </cell>
          <cell r="F104">
            <v>4.0289519521773988E-2</v>
          </cell>
          <cell r="G104">
            <v>4.0481512260391851E-2</v>
          </cell>
          <cell r="H104">
            <v>3.4965078216944445E-2</v>
          </cell>
          <cell r="I104">
            <v>3.2675487329948752E-2</v>
          </cell>
          <cell r="J104">
            <v>3.2015840019170141E-2</v>
          </cell>
          <cell r="K104">
            <v>3.1938793121578941E-2</v>
          </cell>
          <cell r="L104">
            <v>3.1858874813455104E-2</v>
          </cell>
          <cell r="M104">
            <v>3.2001839953749528E-2</v>
          </cell>
          <cell r="N104">
            <v>3.1815274646416099E-2</v>
          </cell>
          <cell r="O104">
            <v>3.2537812576569722E-2</v>
          </cell>
          <cell r="P104">
            <v>3.2410565644834549E-2</v>
          </cell>
          <cell r="Q104">
            <v>3.244534132042181E-2</v>
          </cell>
          <cell r="R104">
            <v>3.163609036897181E-2</v>
          </cell>
          <cell r="S104">
            <v>3.4505559357362645E-2</v>
          </cell>
          <cell r="T104">
            <v>3.9891597709195523E-2</v>
          </cell>
          <cell r="U104">
            <v>4.448810823479981E-2</v>
          </cell>
          <cell r="V104">
            <v>4.6823401887373245E-2</v>
          </cell>
          <cell r="W104">
            <v>4.7667723550088928E-2</v>
          </cell>
          <cell r="X104">
            <v>4.7767498569581929E-2</v>
          </cell>
          <cell r="Y104">
            <v>4.7022739986797894E-2</v>
          </cell>
        </row>
        <row r="105">
          <cell r="B105">
            <v>1.1798114160609633E-3</v>
          </cell>
          <cell r="C105">
            <v>1.1662514339999097E-3</v>
          </cell>
          <cell r="D105">
            <v>1.1422030620194246E-3</v>
          </cell>
          <cell r="E105">
            <v>1.1374599633232996E-3</v>
          </cell>
          <cell r="F105">
            <v>1.1377469956896072E-3</v>
          </cell>
          <cell r="G105">
            <v>1.1376200295654399E-3</v>
          </cell>
          <cell r="H105">
            <v>1.1354338408780292E-3</v>
          </cell>
          <cell r="I105">
            <v>1.136800035896597E-3</v>
          </cell>
          <cell r="J105">
            <v>1.1391644711894536E-3</v>
          </cell>
          <cell r="K105">
            <v>1.1458944662208919E-3</v>
          </cell>
          <cell r="L105">
            <v>1.148128378361978E-3</v>
          </cell>
          <cell r="M105">
            <v>1.1541242424186597E-3</v>
          </cell>
          <cell r="N105">
            <v>1.1616264088589441E-3</v>
          </cell>
          <cell r="O105">
            <v>1.1600829552981537E-3</v>
          </cell>
          <cell r="P105">
            <v>1.1607891240836964E-3</v>
          </cell>
          <cell r="Q105">
            <v>1.158690873023141E-3</v>
          </cell>
          <cell r="R105">
            <v>1.1709986825615716E-3</v>
          </cell>
          <cell r="S105">
            <v>1.1905565048057536E-3</v>
          </cell>
          <cell r="T105">
            <v>1.2277533305148746E-3</v>
          </cell>
          <cell r="U105">
            <v>1.2616952783544907E-3</v>
          </cell>
          <cell r="V105">
            <v>1.2719236100336043E-3</v>
          </cell>
          <cell r="W105">
            <v>1.2511696384515487E-3</v>
          </cell>
          <cell r="X105">
            <v>1.2186264917168628E-3</v>
          </cell>
          <cell r="Y105">
            <v>1.1946865102719509E-3</v>
          </cell>
        </row>
        <row r="106">
          <cell r="B106">
            <v>1.8993864509081398E-2</v>
          </cell>
          <cell r="C106">
            <v>1.8621843785833037E-2</v>
          </cell>
          <cell r="D106">
            <v>1.7841177503427039E-2</v>
          </cell>
          <cell r="E106">
            <v>1.7836262185311133E-2</v>
          </cell>
          <cell r="F106">
            <v>1.7421567307876449E-2</v>
          </cell>
          <cell r="G106">
            <v>1.7508805287163261E-2</v>
          </cell>
          <cell r="H106">
            <v>1.5695145286303881E-2</v>
          </cell>
          <cell r="I106">
            <v>1.4820116100709369E-2</v>
          </cell>
          <cell r="J106">
            <v>1.4351259450831414E-2</v>
          </cell>
          <cell r="K106">
            <v>1.6428031894237194E-2</v>
          </cell>
          <cell r="L106">
            <v>1.7458251427579109E-2</v>
          </cell>
          <cell r="M106">
            <v>1.7634250880836415E-2</v>
          </cell>
          <cell r="N106">
            <v>1.7332649028272449E-2</v>
          </cell>
          <cell r="O106">
            <v>1.6961841449049397E-2</v>
          </cell>
          <cell r="P106">
            <v>1.6390271082040331E-2</v>
          </cell>
          <cell r="Q106">
            <v>1.598234018901196E-2</v>
          </cell>
          <cell r="R106">
            <v>1.5577014719896556E-2</v>
          </cell>
          <cell r="S106">
            <v>1.6384642876308964E-2</v>
          </cell>
          <cell r="T106">
            <v>1.6113200369147651E-2</v>
          </cell>
          <cell r="U106">
            <v>1.7321475218895158E-2</v>
          </cell>
          <cell r="V106">
            <v>1.9014347652534E-2</v>
          </cell>
          <cell r="W106">
            <v>2.1334412484262585E-2</v>
          </cell>
          <cell r="X106">
            <v>2.1857749260554286E-2</v>
          </cell>
          <cell r="Y106">
            <v>2.0238142999389818E-2</v>
          </cell>
        </row>
        <row r="107">
          <cell r="B107">
            <v>3.762890111268178E-2</v>
          </cell>
          <cell r="C107">
            <v>3.4410691850286092E-2</v>
          </cell>
          <cell r="D107">
            <v>2.9696302912009014E-2</v>
          </cell>
          <cell r="E107">
            <v>2.8751993796207367E-2</v>
          </cell>
          <cell r="F107">
            <v>2.8687067766592779E-2</v>
          </cell>
          <cell r="G107">
            <v>2.8571810488038203E-2</v>
          </cell>
          <cell r="H107">
            <v>2.7713708702775359E-2</v>
          </cell>
          <cell r="I107">
            <v>2.814123269190498E-2</v>
          </cell>
          <cell r="J107">
            <v>2.8538417112900047E-2</v>
          </cell>
          <cell r="K107">
            <v>3.1691747179877931E-2</v>
          </cell>
          <cell r="L107">
            <v>3.8682736937956728E-2</v>
          </cell>
          <cell r="M107">
            <v>4.0606599483533998E-2</v>
          </cell>
          <cell r="N107">
            <v>4.0637029558259777E-2</v>
          </cell>
          <cell r="O107">
            <v>4.0809347883173142E-2</v>
          </cell>
          <cell r="P107">
            <v>3.9654229550345733E-2</v>
          </cell>
          <cell r="Q107">
            <v>3.5262309865872685E-2</v>
          </cell>
          <cell r="R107">
            <v>3.3891329163083982E-2</v>
          </cell>
          <cell r="S107">
            <v>3.6055691336283995E-2</v>
          </cell>
          <cell r="T107">
            <v>3.8541333826811686E-2</v>
          </cell>
          <cell r="U107">
            <v>4.3167268776393285E-2</v>
          </cell>
          <cell r="V107">
            <v>4.47282121431017E-2</v>
          </cell>
          <cell r="W107">
            <v>4.4472289737823419E-2</v>
          </cell>
          <cell r="X107">
            <v>4.1630612201321096E-2</v>
          </cell>
          <cell r="Y107">
            <v>3.8783872026476311E-2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2.2676255301408665E-2</v>
          </cell>
          <cell r="C109">
            <v>2.0047228632973636E-2</v>
          </cell>
          <cell r="D109">
            <v>1.9459768826048756E-2</v>
          </cell>
          <cell r="E109">
            <v>1.9746142944637408E-2</v>
          </cell>
          <cell r="F109">
            <v>1.9363409047086368E-2</v>
          </cell>
          <cell r="G109">
            <v>1.9856819463283416E-2</v>
          </cell>
          <cell r="H109">
            <v>1.9548342271587894E-2</v>
          </cell>
          <cell r="I109">
            <v>1.9773973622635884E-2</v>
          </cell>
          <cell r="J109">
            <v>1.952273028955687E-2</v>
          </cell>
          <cell r="K109">
            <v>2.1649374532503894E-2</v>
          </cell>
          <cell r="L109">
            <v>2.5377815394631832E-2</v>
          </cell>
          <cell r="M109">
            <v>2.6950684783249267E-2</v>
          </cell>
          <cell r="N109">
            <v>2.7672294724423764E-2</v>
          </cell>
          <cell r="O109">
            <v>2.8014616045699818E-2</v>
          </cell>
          <cell r="P109">
            <v>2.6103025146547013E-2</v>
          </cell>
          <cell r="Q109">
            <v>2.6356846534187725E-2</v>
          </cell>
          <cell r="R109">
            <v>2.6645407533108047E-2</v>
          </cell>
          <cell r="S109">
            <v>2.8136140510472137E-2</v>
          </cell>
          <cell r="T109">
            <v>3.3142626528332331E-2</v>
          </cell>
          <cell r="U109">
            <v>3.6234063919790511E-2</v>
          </cell>
          <cell r="V109">
            <v>3.5574379161415759E-2</v>
          </cell>
          <cell r="W109">
            <v>3.303585592241353E-2</v>
          </cell>
          <cell r="X109">
            <v>2.9239409731636242E-2</v>
          </cell>
          <cell r="Y109">
            <v>2.4303674672509722E-2</v>
          </cell>
        </row>
        <row r="110">
          <cell r="B110">
            <v>3.7547793374049988E-2</v>
          </cell>
          <cell r="C110">
            <v>3.3344355147918919E-2</v>
          </cell>
          <cell r="D110">
            <v>3.130806306192524E-2</v>
          </cell>
          <cell r="E110">
            <v>3.2192654525780184E-2</v>
          </cell>
          <cell r="F110">
            <v>3.1703056156304137E-2</v>
          </cell>
          <cell r="G110">
            <v>3.1496254424904911E-2</v>
          </cell>
          <cell r="H110">
            <v>2.9807911668306004E-2</v>
          </cell>
          <cell r="I110">
            <v>3.0763468895839318E-2</v>
          </cell>
          <cell r="J110">
            <v>3.4847831670702822E-2</v>
          </cell>
          <cell r="K110">
            <v>3.6869510696852278E-2</v>
          </cell>
          <cell r="L110">
            <v>3.8032874713695354E-2</v>
          </cell>
          <cell r="M110">
            <v>4.1066506553156155E-2</v>
          </cell>
          <cell r="N110">
            <v>4.1774980984230242E-2</v>
          </cell>
          <cell r="O110">
            <v>4.0913591023367273E-2</v>
          </cell>
          <cell r="P110">
            <v>3.8016926582824094E-2</v>
          </cell>
          <cell r="Q110">
            <v>3.8077053786976761E-2</v>
          </cell>
          <cell r="R110">
            <v>3.7492446222157985E-2</v>
          </cell>
          <cell r="S110">
            <v>3.9036246593139451E-2</v>
          </cell>
          <cell r="T110">
            <v>4.0915238124760167E-2</v>
          </cell>
          <cell r="U110">
            <v>4.3460608147866807E-2</v>
          </cell>
          <cell r="V110">
            <v>4.5418189734220557E-2</v>
          </cell>
          <cell r="W110">
            <v>4.5688589439456216E-2</v>
          </cell>
          <cell r="X110">
            <v>4.1426928204616013E-2</v>
          </cell>
          <cell r="Y110">
            <v>3.880036428376453E-2</v>
          </cell>
        </row>
        <row r="111">
          <cell r="B111">
            <v>6.0232031732269618E-3</v>
          </cell>
          <cell r="C111">
            <v>4.8644995541882426E-3</v>
          </cell>
          <cell r="D111">
            <v>4.7204477419610655E-3</v>
          </cell>
          <cell r="E111">
            <v>4.2920274806817812E-3</v>
          </cell>
          <cell r="F111">
            <v>3.915431234259934E-3</v>
          </cell>
          <cell r="G111">
            <v>3.9467229989225746E-3</v>
          </cell>
          <cell r="H111">
            <v>2.9423370701926253E-3</v>
          </cell>
          <cell r="I111">
            <v>3.0409399502840718E-3</v>
          </cell>
          <cell r="J111">
            <v>3.5692140785015575E-3</v>
          </cell>
          <cell r="K111">
            <v>4.5452415058592557E-3</v>
          </cell>
          <cell r="L111">
            <v>4.7719197098921133E-3</v>
          </cell>
          <cell r="M111">
            <v>5.0519710143035685E-3</v>
          </cell>
          <cell r="N111">
            <v>5.3812055369961038E-3</v>
          </cell>
          <cell r="O111">
            <v>5.0503286556141461E-3</v>
          </cell>
          <cell r="P111">
            <v>5.0036467193823207E-3</v>
          </cell>
          <cell r="Q111">
            <v>4.7036982918158745E-3</v>
          </cell>
          <cell r="R111">
            <v>4.5922610632944125E-3</v>
          </cell>
          <cell r="S111">
            <v>4.9633058764973247E-3</v>
          </cell>
          <cell r="T111">
            <v>5.8170933825028633E-3</v>
          </cell>
          <cell r="U111">
            <v>6.0517980193221764E-3</v>
          </cell>
          <cell r="V111">
            <v>6.8858931288725495E-3</v>
          </cell>
          <cell r="W111">
            <v>7.6151593743501349E-3</v>
          </cell>
          <cell r="X111">
            <v>7.1638476643182828E-3</v>
          </cell>
          <cell r="Y111">
            <v>6.9268182135413595E-3</v>
          </cell>
        </row>
        <row r="112">
          <cell r="B112">
            <v>1.638673747153559E-2</v>
          </cell>
          <cell r="C112">
            <v>1.5034857018912454E-2</v>
          </cell>
          <cell r="D112">
            <v>1.3567831432910562E-2</v>
          </cell>
          <cell r="E112">
            <v>1.309335517345128E-2</v>
          </cell>
          <cell r="F112">
            <v>1.2887208330356312E-2</v>
          </cell>
          <cell r="G112">
            <v>1.260157931024419E-2</v>
          </cell>
          <cell r="H112">
            <v>1.0507020641953232E-2</v>
          </cell>
          <cell r="I112">
            <v>1.0098077478152804E-2</v>
          </cell>
          <cell r="J112">
            <v>8.8337323130403059E-3</v>
          </cell>
          <cell r="K112">
            <v>1.1340727640269574E-2</v>
          </cell>
          <cell r="L112">
            <v>1.2231586191535936E-2</v>
          </cell>
          <cell r="M112">
            <v>1.4067670781274973E-2</v>
          </cell>
          <cell r="N112">
            <v>1.4800849263084387E-2</v>
          </cell>
          <cell r="O112">
            <v>1.393402110104785E-2</v>
          </cell>
          <cell r="P112">
            <v>1.2791705103402025E-2</v>
          </cell>
          <cell r="Q112">
            <v>1.2841643201985548E-2</v>
          </cell>
          <cell r="R112">
            <v>1.2526988441406619E-2</v>
          </cell>
          <cell r="S112">
            <v>1.282115916927604E-2</v>
          </cell>
          <cell r="T112">
            <v>1.4636816539940898E-2</v>
          </cell>
          <cell r="U112">
            <v>1.6133352116195234E-2</v>
          </cell>
          <cell r="V112">
            <v>1.9714599915497136E-2</v>
          </cell>
          <cell r="W112">
            <v>2.2214230318267809E-2</v>
          </cell>
          <cell r="X112">
            <v>2.0686475303578762E-2</v>
          </cell>
          <cell r="Y112">
            <v>1.9274067184778625E-2</v>
          </cell>
        </row>
        <row r="113">
          <cell r="B113">
            <v>1.8672881598783858E-2</v>
          </cell>
          <cell r="C113">
            <v>1.7831214861948618E-2</v>
          </cell>
          <cell r="D113">
            <v>1.8822114518133957E-2</v>
          </cell>
          <cell r="E113">
            <v>1.8360924744835576E-2</v>
          </cell>
          <cell r="F113">
            <v>1.494769472526853E-2</v>
          </cell>
          <cell r="G113">
            <v>1.3971567602331625E-2</v>
          </cell>
          <cell r="H113">
            <v>1.3301640580586301E-2</v>
          </cell>
          <cell r="I113">
            <v>1.1605076545133347E-2</v>
          </cell>
          <cell r="J113">
            <v>1.3470710944072718E-2</v>
          </cell>
          <cell r="K113">
            <v>1.3821415586571404E-2</v>
          </cell>
          <cell r="L113">
            <v>1.5487371498305775E-2</v>
          </cell>
          <cell r="M113">
            <v>1.6809930581945756E-2</v>
          </cell>
          <cell r="N113">
            <v>1.6418891815391991E-2</v>
          </cell>
          <cell r="O113">
            <v>1.6355782438819379E-2</v>
          </cell>
          <cell r="P113">
            <v>1.6308090405554587E-2</v>
          </cell>
          <cell r="Q113">
            <v>1.443967302774106E-2</v>
          </cell>
          <cell r="R113">
            <v>1.3050714218189249E-2</v>
          </cell>
          <cell r="S113">
            <v>1.1812666355759314E-2</v>
          </cell>
          <cell r="T113">
            <v>1.0887044282083338E-2</v>
          </cell>
          <cell r="U113">
            <v>1.1196625733236985E-2</v>
          </cell>
          <cell r="V113">
            <v>1.3332011667937668E-2</v>
          </cell>
          <cell r="W113">
            <v>1.5729730957333338E-2</v>
          </cell>
          <cell r="X113">
            <v>1.6519270146289011E-2</v>
          </cell>
          <cell r="Y113">
            <v>1.6228835186659771E-2</v>
          </cell>
        </row>
        <row r="114">
          <cell r="B114">
            <v>1.7477806186827299E-2</v>
          </cell>
          <cell r="C114">
            <v>1.5708723251115594E-2</v>
          </cell>
          <cell r="D114">
            <v>1.4232920699502985E-2</v>
          </cell>
          <cell r="E114">
            <v>1.2751630247136684E-2</v>
          </cell>
          <cell r="F114">
            <v>1.2957298373600063E-2</v>
          </cell>
          <cell r="G114">
            <v>1.3014059542770637E-2</v>
          </cell>
          <cell r="H114">
            <v>1.3035713343529962E-2</v>
          </cell>
          <cell r="I114">
            <v>1.3035181567903295E-2</v>
          </cell>
          <cell r="J114">
            <v>1.3381808078254998E-2</v>
          </cell>
          <cell r="K114">
            <v>1.3551370793645479E-2</v>
          </cell>
          <cell r="L114">
            <v>1.3615562889897955E-2</v>
          </cell>
          <cell r="M114">
            <v>1.3777465645151426E-2</v>
          </cell>
          <cell r="N114">
            <v>1.3681649399768063E-2</v>
          </cell>
          <cell r="O114">
            <v>1.3908371967839634E-2</v>
          </cell>
          <cell r="P114">
            <v>1.3660080374833279E-2</v>
          </cell>
          <cell r="Q114">
            <v>1.3729300329602772E-2</v>
          </cell>
          <cell r="R114">
            <v>1.3791649687944184E-2</v>
          </cell>
          <cell r="S114">
            <v>1.4972446795876502E-2</v>
          </cell>
          <cell r="T114">
            <v>1.7826009250857765E-2</v>
          </cell>
          <cell r="U114">
            <v>2.0439611857155059E-2</v>
          </cell>
          <cell r="V114">
            <v>2.0374977207384962E-2</v>
          </cell>
          <cell r="W114">
            <v>1.9531103532534625E-2</v>
          </cell>
          <cell r="X114">
            <v>1.7766611731395335E-2</v>
          </cell>
          <cell r="Y114">
            <v>1.6492129926870828E-2</v>
          </cell>
        </row>
        <row r="115">
          <cell r="B115">
            <v>1.6155391854449495E-2</v>
          </cell>
          <cell r="C115">
            <v>1.5661701717553992E-2</v>
          </cell>
          <cell r="D115">
            <v>1.3936091587531835E-2</v>
          </cell>
          <cell r="E115">
            <v>1.2831296796751275E-2</v>
          </cell>
          <cell r="F115">
            <v>1.297963304872642E-2</v>
          </cell>
          <cell r="G115">
            <v>1.2884117866207131E-2</v>
          </cell>
          <cell r="H115">
            <v>1.319036430756388E-2</v>
          </cell>
          <cell r="I115">
            <v>1.2749868530409915E-2</v>
          </cell>
          <cell r="J115">
            <v>1.4447082118625729E-2</v>
          </cell>
          <cell r="K115">
            <v>1.5279817060343195E-2</v>
          </cell>
          <cell r="L115">
            <v>1.5865706538387616E-2</v>
          </cell>
          <cell r="M115">
            <v>1.696589379274626E-2</v>
          </cell>
          <cell r="N115">
            <v>1.7146183712937198E-2</v>
          </cell>
          <cell r="O115">
            <v>1.5904910614534449E-2</v>
          </cell>
          <cell r="P115">
            <v>1.5712965105338646E-2</v>
          </cell>
          <cell r="Q115">
            <v>1.578643886989619E-2</v>
          </cell>
          <cell r="R115">
            <v>1.8283751770377103E-2</v>
          </cell>
          <cell r="S115">
            <v>2.2733660687800698E-2</v>
          </cell>
          <cell r="T115">
            <v>2.8585482714081401E-2</v>
          </cell>
          <cell r="U115">
            <v>3.3618881301593177E-2</v>
          </cell>
          <cell r="V115">
            <v>3.2167038492689939E-2</v>
          </cell>
          <cell r="W115">
            <v>2.9701347666407151E-2</v>
          </cell>
          <cell r="X115">
            <v>2.7513209629063586E-2</v>
          </cell>
          <cell r="Y115">
            <v>2.4682288148807834E-2</v>
          </cell>
        </row>
        <row r="116">
          <cell r="B116">
            <v>2.7463124407866141E-3</v>
          </cell>
          <cell r="C116">
            <v>2.5641814623920947E-3</v>
          </cell>
          <cell r="D116">
            <v>2.2561891133201445E-3</v>
          </cell>
          <cell r="E116">
            <v>1.9944448419187606E-3</v>
          </cell>
          <cell r="F116">
            <v>1.9448394242224532E-3</v>
          </cell>
          <cell r="G116">
            <v>1.972833923103318E-3</v>
          </cell>
          <cell r="H116">
            <v>1.9054504814465822E-3</v>
          </cell>
          <cell r="I116">
            <v>2.0934448246195674E-3</v>
          </cell>
          <cell r="J116">
            <v>2.6810114411788648E-3</v>
          </cell>
          <cell r="K116">
            <v>2.9439720184078729E-3</v>
          </cell>
          <cell r="L116">
            <v>3.0664131094322537E-3</v>
          </cell>
          <cell r="M116">
            <v>3.189209310379013E-3</v>
          </cell>
          <cell r="N116">
            <v>3.2619581329497763E-3</v>
          </cell>
          <cell r="O116">
            <v>3.0439823945606131E-3</v>
          </cell>
          <cell r="P116">
            <v>2.713619800086275E-3</v>
          </cell>
          <cell r="Q116">
            <v>2.3179480050794354E-3</v>
          </cell>
          <cell r="R116">
            <v>2.2073536932935914E-3</v>
          </cell>
          <cell r="S116">
            <v>2.4246430241616733E-3</v>
          </cell>
          <cell r="T116">
            <v>3.1501865438336198E-3</v>
          </cell>
          <cell r="U116">
            <v>3.6366789365678762E-3</v>
          </cell>
          <cell r="V116">
            <v>4.1594405612574159E-3</v>
          </cell>
          <cell r="W116">
            <v>4.0129057461506107E-3</v>
          </cell>
          <cell r="X116">
            <v>3.5618995452673381E-3</v>
          </cell>
          <cell r="Y116">
            <v>3.337089077145089E-3</v>
          </cell>
        </row>
        <row r="117">
          <cell r="B117">
            <v>7.3919577695740453E-3</v>
          </cell>
          <cell r="C117">
            <v>7.3829268717149951E-3</v>
          </cell>
          <cell r="D117">
            <v>7.1599609200176106E-3</v>
          </cell>
          <cell r="E117">
            <v>7.3483099778876857E-3</v>
          </cell>
          <cell r="F117">
            <v>7.5830788388165007E-3</v>
          </cell>
          <cell r="G117">
            <v>6.945456544150133E-3</v>
          </cell>
          <cell r="H117">
            <v>5.3955544875407963E-3</v>
          </cell>
          <cell r="I117">
            <v>4.8692565845758146E-3</v>
          </cell>
          <cell r="J117">
            <v>4.9886417936638189E-3</v>
          </cell>
          <cell r="K117">
            <v>4.7730946158706907E-3</v>
          </cell>
          <cell r="L117">
            <v>5.0089621042972597E-3</v>
          </cell>
          <cell r="M117">
            <v>5.0951949268672218E-3</v>
          </cell>
          <cell r="N117">
            <v>4.6189095236464596E-3</v>
          </cell>
          <cell r="O117">
            <v>3.9384706948833205E-3</v>
          </cell>
          <cell r="P117">
            <v>3.7228625535893275E-3</v>
          </cell>
          <cell r="Q117">
            <v>3.6010888992721456E-3</v>
          </cell>
          <cell r="R117">
            <v>3.9502130358391755E-3</v>
          </cell>
          <cell r="S117">
            <v>3.6511528771102889E-3</v>
          </cell>
          <cell r="T117">
            <v>3.6565491844031987E-3</v>
          </cell>
          <cell r="U117">
            <v>3.8529440410989021E-3</v>
          </cell>
          <cell r="V117">
            <v>3.4938382922395633E-3</v>
          </cell>
          <cell r="W117">
            <v>3.7749405995014191E-3</v>
          </cell>
          <cell r="X117">
            <v>5.0895228511287464E-3</v>
          </cell>
          <cell r="Y117">
            <v>5.2105524938389413E-3</v>
          </cell>
        </row>
        <row r="118">
          <cell r="B118">
            <v>6.124406339302617E-3</v>
          </cell>
          <cell r="C118">
            <v>4.5270717148308721E-3</v>
          </cell>
          <cell r="D118">
            <v>3.67571415270988E-3</v>
          </cell>
          <cell r="E118">
            <v>3.473172851122296E-3</v>
          </cell>
          <cell r="F118">
            <v>3.2232404803276739E-3</v>
          </cell>
          <cell r="G118">
            <v>3.1835492890118591E-3</v>
          </cell>
          <cell r="H118">
            <v>3.2637299279214224E-3</v>
          </cell>
          <cell r="I118">
            <v>3.2193501789993979E-3</v>
          </cell>
          <cell r="J118">
            <v>3.6691855249633074E-3</v>
          </cell>
          <cell r="K118">
            <v>3.632353393389829E-3</v>
          </cell>
          <cell r="L118">
            <v>4.0191354847721981E-3</v>
          </cell>
          <cell r="M118">
            <v>4.3340931855353274E-3</v>
          </cell>
          <cell r="N118">
            <v>4.5194193627806772E-3</v>
          </cell>
          <cell r="O118">
            <v>4.1370752561711429E-3</v>
          </cell>
          <cell r="P118">
            <v>4.1710505017413775E-3</v>
          </cell>
          <cell r="Q118">
            <v>4.2777409757327883E-3</v>
          </cell>
          <cell r="R118">
            <v>4.1258948267702596E-3</v>
          </cell>
          <cell r="S118">
            <v>4.4650663012974195E-3</v>
          </cell>
          <cell r="T118">
            <v>6.1585217910442077E-3</v>
          </cell>
          <cell r="U118">
            <v>7.922297740378368E-3</v>
          </cell>
          <cell r="V118">
            <v>8.169917351586703E-3</v>
          </cell>
          <cell r="W118">
            <v>7.722419565595981E-3</v>
          </cell>
          <cell r="X118">
            <v>6.4591414099580986E-3</v>
          </cell>
          <cell r="Y118">
            <v>5.4761155307912496E-3</v>
          </cell>
        </row>
        <row r="119">
          <cell r="B119">
            <v>2.327807996669613E-2</v>
          </cell>
          <cell r="C119">
            <v>2.0124609397127922E-2</v>
          </cell>
          <cell r="D119">
            <v>1.7468203496781048E-2</v>
          </cell>
          <cell r="E119">
            <v>1.60014947826548E-2</v>
          </cell>
          <cell r="F119">
            <v>1.5728549332524846E-2</v>
          </cell>
          <cell r="G119">
            <v>1.5775823612658911E-2</v>
          </cell>
          <cell r="H119">
            <v>1.4768849155897112E-2</v>
          </cell>
          <cell r="I119">
            <v>1.4263287538182491E-2</v>
          </cell>
          <cell r="J119">
            <v>1.5206645149100303E-2</v>
          </cell>
          <cell r="K119">
            <v>2.0175216118094509E-2</v>
          </cell>
          <cell r="L119">
            <v>2.1868978105053102E-2</v>
          </cell>
          <cell r="M119">
            <v>2.2976978666960982E-2</v>
          </cell>
          <cell r="N119">
            <v>2.4637427904740421E-2</v>
          </cell>
          <cell r="O119">
            <v>2.4540028189235733E-2</v>
          </cell>
          <cell r="P119">
            <v>2.3196063111092773E-2</v>
          </cell>
          <cell r="Q119">
            <v>2.1397766406482912E-2</v>
          </cell>
          <cell r="R119">
            <v>2.0545506446220271E-2</v>
          </cell>
          <cell r="S119">
            <v>2.1980669167016572E-2</v>
          </cell>
          <cell r="T119">
            <v>2.584086144230743E-2</v>
          </cell>
          <cell r="U119">
            <v>2.8772277054469938E-2</v>
          </cell>
          <cell r="V119">
            <v>3.0702085863330095E-2</v>
          </cell>
          <cell r="W119">
            <v>3.1260423890042882E-2</v>
          </cell>
          <cell r="X119">
            <v>2.934028456430287E-2</v>
          </cell>
          <cell r="Y119">
            <v>2.7721936799265653E-2</v>
          </cell>
        </row>
      </sheetData>
      <sheetData sheetId="7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1.25483477775</v>
          </cell>
          <cell r="C3">
            <v>1.2733357850000002</v>
          </cell>
          <cell r="D3">
            <v>1.289595276</v>
          </cell>
          <cell r="E3">
            <v>1.2714331665</v>
          </cell>
          <cell r="F3">
            <v>1.26694757075</v>
          </cell>
          <cell r="G3">
            <v>1.2607724</v>
          </cell>
          <cell r="H3">
            <v>1.2754610595</v>
          </cell>
          <cell r="I3">
            <v>1.25659136975</v>
          </cell>
          <cell r="J3">
            <v>1.2606492002499998</v>
          </cell>
          <cell r="K3">
            <v>1.2247912900000002</v>
          </cell>
          <cell r="L3">
            <v>1.241241791</v>
          </cell>
          <cell r="M3">
            <v>1.2693747255000001</v>
          </cell>
          <cell r="N3">
            <v>1.26593203725</v>
          </cell>
          <cell r="O3">
            <v>1.30082016</v>
          </cell>
          <cell r="P3">
            <v>1.2829428405000001</v>
          </cell>
          <cell r="Q3">
            <v>1.3965441285</v>
          </cell>
          <cell r="R3">
            <v>1.3884812622499998</v>
          </cell>
          <cell r="S3">
            <v>1.38277246075</v>
          </cell>
          <cell r="T3">
            <v>1.37308505225</v>
          </cell>
          <cell r="U3">
            <v>1.3680134582500001</v>
          </cell>
          <cell r="V3">
            <v>1.37713232425</v>
          </cell>
          <cell r="W3">
            <v>1.3503517759999999</v>
          </cell>
          <cell r="X3">
            <v>1.2675125732500001</v>
          </cell>
          <cell r="Y3">
            <v>1.2489201050000001</v>
          </cell>
        </row>
      </sheetData>
      <sheetData sheetId="8"/>
      <sheetData sheetId="9"/>
      <sheetData sheetId="1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0.64287092534623425</v>
          </cell>
          <cell r="C3">
            <v>0.65234927250518948</v>
          </cell>
          <cell r="D3">
            <v>0.66067925682676787</v>
          </cell>
          <cell r="E3">
            <v>0.65137453213509144</v>
          </cell>
          <cell r="F3">
            <v>0.6490764932684111</v>
          </cell>
          <cell r="G3">
            <v>0.64591285945413202</v>
          </cell>
          <cell r="H3">
            <v>0.65343808292760996</v>
          </cell>
          <cell r="I3">
            <v>0.64377085412133617</v>
          </cell>
          <cell r="J3">
            <v>0.64584974235004056</v>
          </cell>
          <cell r="K3">
            <v>0.62747919002542818</v>
          </cell>
          <cell r="L3">
            <v>0.63590703167263019</v>
          </cell>
          <cell r="M3">
            <v>0.65031996153033556</v>
          </cell>
          <cell r="N3">
            <v>0.6485562200241235</v>
          </cell>
          <cell r="O3">
            <v>0.66642993547541285</v>
          </cell>
          <cell r="P3">
            <v>0.65727111302845875</v>
          </cell>
          <cell r="Q3">
            <v>0.71547077917736279</v>
          </cell>
          <cell r="R3">
            <v>0.71134005027265823</v>
          </cell>
          <cell r="S3">
            <v>0.70841534451218879</v>
          </cell>
          <cell r="T3">
            <v>0.70345233792596007</v>
          </cell>
          <cell r="U3">
            <v>0.70085408325086518</v>
          </cell>
          <cell r="V3">
            <v>0.7055258168746652</v>
          </cell>
          <cell r="W3">
            <v>0.69180573504395038</v>
          </cell>
          <cell r="X3">
            <v>0.64936595263504526</v>
          </cell>
          <cell r="Y3">
            <v>0.63984074861593154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  <row r="26">
          <cell r="B26">
            <v>18.309999999999999</v>
          </cell>
          <cell r="C26">
            <v>18.79</v>
          </cell>
          <cell r="D26">
            <v>22.38</v>
          </cell>
          <cell r="E26">
            <v>24.35</v>
          </cell>
          <cell r="F26">
            <v>25.01</v>
          </cell>
          <cell r="G26">
            <v>20.48</v>
          </cell>
          <cell r="H26">
            <v>22.13</v>
          </cell>
          <cell r="I26">
            <v>12.36</v>
          </cell>
          <cell r="J26">
            <v>5.59</v>
          </cell>
          <cell r="K26">
            <v>4.01</v>
          </cell>
          <cell r="L26">
            <v>3.49</v>
          </cell>
          <cell r="M26">
            <v>5.14</v>
          </cell>
          <cell r="N26">
            <v>3.99</v>
          </cell>
          <cell r="O26">
            <v>4.29</v>
          </cell>
          <cell r="P26">
            <v>4.4000000000000004</v>
          </cell>
          <cell r="Q26">
            <v>4.49</v>
          </cell>
          <cell r="R26">
            <v>3.99</v>
          </cell>
          <cell r="S26">
            <v>3.99</v>
          </cell>
          <cell r="T26">
            <v>4.6399999999999997</v>
          </cell>
          <cell r="U26">
            <v>5.39</v>
          </cell>
          <cell r="V26">
            <v>3.99</v>
          </cell>
          <cell r="W26">
            <v>3.99</v>
          </cell>
          <cell r="X26">
            <v>5.99</v>
          </cell>
          <cell r="Y26">
            <v>9.5500000000000007</v>
          </cell>
        </row>
        <row r="27">
          <cell r="B27">
            <v>18.309999999999999</v>
          </cell>
          <cell r="C27">
            <v>18.79</v>
          </cell>
          <cell r="D27">
            <v>22.38</v>
          </cell>
          <cell r="E27">
            <v>24.35</v>
          </cell>
          <cell r="F27">
            <v>25.01</v>
          </cell>
          <cell r="G27">
            <v>20.48</v>
          </cell>
          <cell r="H27">
            <v>22.13</v>
          </cell>
          <cell r="I27">
            <v>12.36</v>
          </cell>
          <cell r="J27">
            <v>5.59</v>
          </cell>
          <cell r="K27">
            <v>4.01</v>
          </cell>
          <cell r="L27">
            <v>3.49</v>
          </cell>
          <cell r="M27">
            <v>5.14</v>
          </cell>
          <cell r="N27">
            <v>3.99</v>
          </cell>
          <cell r="O27">
            <v>4.29</v>
          </cell>
          <cell r="P27">
            <v>4.4000000000000004</v>
          </cell>
          <cell r="Q27">
            <v>4.49</v>
          </cell>
          <cell r="R27">
            <v>3.99</v>
          </cell>
          <cell r="S27">
            <v>3.99</v>
          </cell>
          <cell r="T27">
            <v>4.6399999999999997</v>
          </cell>
          <cell r="U27">
            <v>5.39</v>
          </cell>
          <cell r="V27">
            <v>3.99</v>
          </cell>
          <cell r="W27">
            <v>3.99</v>
          </cell>
          <cell r="X27">
            <v>5.99</v>
          </cell>
          <cell r="Y27">
            <v>9.5500000000000007</v>
          </cell>
        </row>
        <row r="28">
          <cell r="B28">
            <v>18.309999999999999</v>
          </cell>
          <cell r="C28">
            <v>18.79</v>
          </cell>
          <cell r="D28">
            <v>22.38</v>
          </cell>
          <cell r="E28">
            <v>24.35</v>
          </cell>
          <cell r="F28">
            <v>25.01</v>
          </cell>
          <cell r="G28">
            <v>20.48</v>
          </cell>
          <cell r="H28">
            <v>22.13</v>
          </cell>
          <cell r="I28">
            <v>12.36</v>
          </cell>
          <cell r="J28">
            <v>5.59</v>
          </cell>
          <cell r="K28">
            <v>4.01</v>
          </cell>
          <cell r="L28">
            <v>3.49</v>
          </cell>
          <cell r="M28">
            <v>5.14</v>
          </cell>
          <cell r="N28">
            <v>3.99</v>
          </cell>
          <cell r="O28">
            <v>4.29</v>
          </cell>
          <cell r="P28">
            <v>4.4000000000000004</v>
          </cell>
          <cell r="Q28">
            <v>4.49</v>
          </cell>
          <cell r="R28">
            <v>3.99</v>
          </cell>
          <cell r="S28">
            <v>3.99</v>
          </cell>
          <cell r="T28">
            <v>4.6399999999999997</v>
          </cell>
          <cell r="U28">
            <v>5.39</v>
          </cell>
          <cell r="V28">
            <v>3.99</v>
          </cell>
          <cell r="W28">
            <v>3.99</v>
          </cell>
          <cell r="X28">
            <v>5.99</v>
          </cell>
          <cell r="Y28">
            <v>9.5500000000000007</v>
          </cell>
        </row>
        <row r="29">
          <cell r="B29">
            <v>18.309999999999999</v>
          </cell>
          <cell r="C29">
            <v>18.79</v>
          </cell>
          <cell r="D29">
            <v>22.38</v>
          </cell>
          <cell r="E29">
            <v>24.35</v>
          </cell>
          <cell r="F29">
            <v>25.01</v>
          </cell>
          <cell r="G29">
            <v>20.48</v>
          </cell>
          <cell r="H29">
            <v>22.13</v>
          </cell>
          <cell r="I29">
            <v>12.36</v>
          </cell>
          <cell r="J29">
            <v>5.59</v>
          </cell>
          <cell r="K29">
            <v>4.01</v>
          </cell>
          <cell r="L29">
            <v>3.49</v>
          </cell>
          <cell r="M29">
            <v>5.14</v>
          </cell>
          <cell r="N29">
            <v>3.99</v>
          </cell>
          <cell r="O29">
            <v>4.29</v>
          </cell>
          <cell r="P29">
            <v>4.4000000000000004</v>
          </cell>
          <cell r="Q29">
            <v>4.49</v>
          </cell>
          <cell r="R29">
            <v>3.99</v>
          </cell>
          <cell r="S29">
            <v>3.99</v>
          </cell>
          <cell r="T29">
            <v>4.6399999999999997</v>
          </cell>
          <cell r="U29">
            <v>5.39</v>
          </cell>
          <cell r="V29">
            <v>3.99</v>
          </cell>
          <cell r="W29">
            <v>3.99</v>
          </cell>
          <cell r="X29">
            <v>5.99</v>
          </cell>
          <cell r="Y29">
            <v>9.5500000000000007</v>
          </cell>
        </row>
        <row r="30">
          <cell r="B30">
            <v>18.309999999999999</v>
          </cell>
          <cell r="C30">
            <v>18.79</v>
          </cell>
          <cell r="D30">
            <v>22.38</v>
          </cell>
          <cell r="E30">
            <v>24.35</v>
          </cell>
          <cell r="F30">
            <v>25.01</v>
          </cell>
          <cell r="G30">
            <v>20.48</v>
          </cell>
          <cell r="H30">
            <v>22.13</v>
          </cell>
          <cell r="I30">
            <v>12.36</v>
          </cell>
          <cell r="J30">
            <v>5.59</v>
          </cell>
          <cell r="K30">
            <v>4.01</v>
          </cell>
          <cell r="L30">
            <v>3.49</v>
          </cell>
          <cell r="M30">
            <v>5.14</v>
          </cell>
          <cell r="N30">
            <v>3.99</v>
          </cell>
          <cell r="O30">
            <v>4.29</v>
          </cell>
          <cell r="P30">
            <v>4.4000000000000004</v>
          </cell>
          <cell r="Q30">
            <v>4.49</v>
          </cell>
          <cell r="R30">
            <v>3.99</v>
          </cell>
          <cell r="S30">
            <v>3.99</v>
          </cell>
          <cell r="T30">
            <v>4.6399999999999997</v>
          </cell>
          <cell r="U30">
            <v>5.39</v>
          </cell>
          <cell r="V30">
            <v>3.99</v>
          </cell>
          <cell r="W30">
            <v>3.99</v>
          </cell>
          <cell r="X30">
            <v>5.99</v>
          </cell>
          <cell r="Y30">
            <v>9.5500000000000007</v>
          </cell>
        </row>
        <row r="31">
          <cell r="B31">
            <v>18.309999999999999</v>
          </cell>
          <cell r="C31">
            <v>18.79</v>
          </cell>
          <cell r="D31">
            <v>22.38</v>
          </cell>
          <cell r="E31">
            <v>24.35</v>
          </cell>
          <cell r="F31">
            <v>25.01</v>
          </cell>
          <cell r="G31">
            <v>20.48</v>
          </cell>
          <cell r="H31">
            <v>22.13</v>
          </cell>
          <cell r="I31">
            <v>12.36</v>
          </cell>
          <cell r="J31">
            <v>5.59</v>
          </cell>
          <cell r="K31">
            <v>4.01</v>
          </cell>
          <cell r="L31">
            <v>3.49</v>
          </cell>
          <cell r="M31">
            <v>5.14</v>
          </cell>
          <cell r="N31">
            <v>3.99</v>
          </cell>
          <cell r="O31">
            <v>4.29</v>
          </cell>
          <cell r="P31">
            <v>4.4000000000000004</v>
          </cell>
          <cell r="Q31">
            <v>4.49</v>
          </cell>
          <cell r="R31">
            <v>3.99</v>
          </cell>
          <cell r="S31">
            <v>3.99</v>
          </cell>
          <cell r="T31">
            <v>4.6399999999999997</v>
          </cell>
          <cell r="U31">
            <v>5.39</v>
          </cell>
          <cell r="V31">
            <v>3.99</v>
          </cell>
          <cell r="W31">
            <v>3.99</v>
          </cell>
          <cell r="X31">
            <v>5.99</v>
          </cell>
          <cell r="Y31">
            <v>9.5500000000000007</v>
          </cell>
        </row>
        <row r="32">
          <cell r="B32">
            <v>18.309999999999999</v>
          </cell>
          <cell r="C32">
            <v>18.79</v>
          </cell>
          <cell r="D32">
            <v>22.38</v>
          </cell>
          <cell r="E32">
            <v>24.35</v>
          </cell>
          <cell r="F32">
            <v>25.01</v>
          </cell>
          <cell r="G32">
            <v>20.48</v>
          </cell>
          <cell r="H32">
            <v>22.13</v>
          </cell>
          <cell r="I32">
            <v>12.36</v>
          </cell>
          <cell r="J32">
            <v>5.59</v>
          </cell>
          <cell r="K32">
            <v>4.01</v>
          </cell>
          <cell r="L32">
            <v>3.49</v>
          </cell>
          <cell r="M32">
            <v>5.14</v>
          </cell>
          <cell r="N32">
            <v>3.99</v>
          </cell>
          <cell r="O32">
            <v>4.29</v>
          </cell>
          <cell r="P32">
            <v>4.4000000000000004</v>
          </cell>
          <cell r="Q32">
            <v>4.49</v>
          </cell>
          <cell r="R32">
            <v>3.99</v>
          </cell>
          <cell r="S32">
            <v>3.99</v>
          </cell>
          <cell r="T32">
            <v>4.6399999999999997</v>
          </cell>
          <cell r="U32">
            <v>5.39</v>
          </cell>
          <cell r="V32">
            <v>3.99</v>
          </cell>
          <cell r="W32">
            <v>3.99</v>
          </cell>
          <cell r="X32">
            <v>5.99</v>
          </cell>
          <cell r="Y32">
            <v>9.5500000000000007</v>
          </cell>
        </row>
        <row r="33">
          <cell r="B33">
            <v>18.309999999999999</v>
          </cell>
          <cell r="C33">
            <v>18.79</v>
          </cell>
          <cell r="D33">
            <v>22.38</v>
          </cell>
          <cell r="E33">
            <v>24.35</v>
          </cell>
          <cell r="F33">
            <v>25.01</v>
          </cell>
          <cell r="G33">
            <v>20.48</v>
          </cell>
          <cell r="H33">
            <v>22.13</v>
          </cell>
          <cell r="I33">
            <v>12.36</v>
          </cell>
          <cell r="J33">
            <v>5.59</v>
          </cell>
          <cell r="K33">
            <v>4.01</v>
          </cell>
          <cell r="L33">
            <v>3.49</v>
          </cell>
          <cell r="M33">
            <v>5.14</v>
          </cell>
          <cell r="N33">
            <v>3.99</v>
          </cell>
          <cell r="O33">
            <v>4.29</v>
          </cell>
          <cell r="P33">
            <v>4.4000000000000004</v>
          </cell>
          <cell r="Q33">
            <v>4.49</v>
          </cell>
          <cell r="R33">
            <v>3.99</v>
          </cell>
          <cell r="S33">
            <v>3.99</v>
          </cell>
          <cell r="T33">
            <v>4.6399999999999997</v>
          </cell>
          <cell r="U33">
            <v>5.39</v>
          </cell>
          <cell r="V33">
            <v>3.99</v>
          </cell>
          <cell r="W33">
            <v>3.99</v>
          </cell>
          <cell r="X33">
            <v>5.99</v>
          </cell>
          <cell r="Y33">
            <v>9.5500000000000007</v>
          </cell>
        </row>
        <row r="34">
          <cell r="B34">
            <v>18.309999999999999</v>
          </cell>
          <cell r="C34">
            <v>18.79</v>
          </cell>
          <cell r="D34">
            <v>22.38</v>
          </cell>
          <cell r="E34">
            <v>24.35</v>
          </cell>
          <cell r="F34">
            <v>25.01</v>
          </cell>
          <cell r="G34">
            <v>20.48</v>
          </cell>
          <cell r="H34">
            <v>22.13</v>
          </cell>
          <cell r="I34">
            <v>12.36</v>
          </cell>
          <cell r="J34">
            <v>5.59</v>
          </cell>
          <cell r="K34">
            <v>4.01</v>
          </cell>
          <cell r="L34">
            <v>3.49</v>
          </cell>
          <cell r="M34">
            <v>5.14</v>
          </cell>
          <cell r="N34">
            <v>3.99</v>
          </cell>
          <cell r="O34">
            <v>4.29</v>
          </cell>
          <cell r="P34">
            <v>4.4000000000000004</v>
          </cell>
          <cell r="Q34">
            <v>4.49</v>
          </cell>
          <cell r="R34">
            <v>3.99</v>
          </cell>
          <cell r="S34">
            <v>3.99</v>
          </cell>
          <cell r="T34">
            <v>4.6399999999999997</v>
          </cell>
          <cell r="U34">
            <v>5.39</v>
          </cell>
          <cell r="V34">
            <v>3.99</v>
          </cell>
          <cell r="W34">
            <v>3.99</v>
          </cell>
          <cell r="X34">
            <v>5.99</v>
          </cell>
          <cell r="Y34">
            <v>9.5500000000000007</v>
          </cell>
        </row>
        <row r="35">
          <cell r="B35">
            <v>18.309999999999999</v>
          </cell>
          <cell r="C35">
            <v>18.79</v>
          </cell>
          <cell r="D35">
            <v>22.38</v>
          </cell>
          <cell r="E35">
            <v>24.35</v>
          </cell>
          <cell r="F35">
            <v>25.01</v>
          </cell>
          <cell r="G35">
            <v>20.48</v>
          </cell>
          <cell r="H35">
            <v>22.13</v>
          </cell>
          <cell r="I35">
            <v>12.36</v>
          </cell>
          <cell r="J35">
            <v>5.59</v>
          </cell>
          <cell r="K35">
            <v>4.01</v>
          </cell>
          <cell r="L35">
            <v>3.49</v>
          </cell>
          <cell r="M35">
            <v>5.14</v>
          </cell>
          <cell r="N35">
            <v>3.99</v>
          </cell>
          <cell r="O35">
            <v>4.29</v>
          </cell>
          <cell r="P35">
            <v>4.4000000000000004</v>
          </cell>
          <cell r="Q35">
            <v>4.49</v>
          </cell>
          <cell r="R35">
            <v>3.99</v>
          </cell>
          <cell r="S35">
            <v>3.99</v>
          </cell>
          <cell r="T35">
            <v>4.6399999999999997</v>
          </cell>
          <cell r="U35">
            <v>5.39</v>
          </cell>
          <cell r="V35">
            <v>3.99</v>
          </cell>
          <cell r="W35">
            <v>3.99</v>
          </cell>
          <cell r="X35">
            <v>5.99</v>
          </cell>
          <cell r="Y35">
            <v>9.5500000000000007</v>
          </cell>
        </row>
        <row r="36">
          <cell r="B36">
            <v>18.309999999999999</v>
          </cell>
          <cell r="C36">
            <v>18.79</v>
          </cell>
          <cell r="D36">
            <v>22.38</v>
          </cell>
          <cell r="E36">
            <v>24.35</v>
          </cell>
          <cell r="F36">
            <v>25.01</v>
          </cell>
          <cell r="G36">
            <v>20.48</v>
          </cell>
          <cell r="H36">
            <v>22.13</v>
          </cell>
          <cell r="I36">
            <v>12.36</v>
          </cell>
          <cell r="J36">
            <v>5.59</v>
          </cell>
          <cell r="K36">
            <v>4.01</v>
          </cell>
          <cell r="L36">
            <v>3.49</v>
          </cell>
          <cell r="M36">
            <v>5.14</v>
          </cell>
          <cell r="N36">
            <v>3.99</v>
          </cell>
          <cell r="O36">
            <v>4.29</v>
          </cell>
          <cell r="P36">
            <v>4.4000000000000004</v>
          </cell>
          <cell r="Q36">
            <v>4.49</v>
          </cell>
          <cell r="R36">
            <v>3.99</v>
          </cell>
          <cell r="S36">
            <v>3.99</v>
          </cell>
          <cell r="T36">
            <v>4.6399999999999997</v>
          </cell>
          <cell r="U36">
            <v>5.39</v>
          </cell>
          <cell r="V36">
            <v>3.99</v>
          </cell>
          <cell r="W36">
            <v>3.99</v>
          </cell>
          <cell r="X36">
            <v>5.99</v>
          </cell>
          <cell r="Y36">
            <v>9.5500000000000007</v>
          </cell>
        </row>
        <row r="37">
          <cell r="B37">
            <v>18.309999999999999</v>
          </cell>
          <cell r="C37">
            <v>18.79</v>
          </cell>
          <cell r="D37">
            <v>22.38</v>
          </cell>
          <cell r="E37">
            <v>24.35</v>
          </cell>
          <cell r="F37">
            <v>25.01</v>
          </cell>
          <cell r="G37">
            <v>20.48</v>
          </cell>
          <cell r="H37">
            <v>22.13</v>
          </cell>
          <cell r="I37">
            <v>12.36</v>
          </cell>
          <cell r="J37">
            <v>5.59</v>
          </cell>
          <cell r="K37">
            <v>4.01</v>
          </cell>
          <cell r="L37">
            <v>3.49</v>
          </cell>
          <cell r="M37">
            <v>5.14</v>
          </cell>
          <cell r="N37">
            <v>3.99</v>
          </cell>
          <cell r="O37">
            <v>4.29</v>
          </cell>
          <cell r="P37">
            <v>4.4000000000000004</v>
          </cell>
          <cell r="Q37">
            <v>4.49</v>
          </cell>
          <cell r="R37">
            <v>3.99</v>
          </cell>
          <cell r="S37">
            <v>3.99</v>
          </cell>
          <cell r="T37">
            <v>4.6399999999999997</v>
          </cell>
          <cell r="U37">
            <v>5.39</v>
          </cell>
          <cell r="V37">
            <v>3.99</v>
          </cell>
          <cell r="W37">
            <v>3.99</v>
          </cell>
          <cell r="X37">
            <v>5.99</v>
          </cell>
          <cell r="Y37">
            <v>9.5500000000000007</v>
          </cell>
        </row>
        <row r="38">
          <cell r="B38">
            <v>18.309999999999999</v>
          </cell>
          <cell r="C38">
            <v>18.79</v>
          </cell>
          <cell r="D38">
            <v>22.38</v>
          </cell>
          <cell r="E38">
            <v>24.35</v>
          </cell>
          <cell r="F38">
            <v>25.01</v>
          </cell>
          <cell r="G38">
            <v>20.48</v>
          </cell>
          <cell r="H38">
            <v>22.13</v>
          </cell>
          <cell r="I38">
            <v>12.36</v>
          </cell>
          <cell r="J38">
            <v>5.59</v>
          </cell>
          <cell r="K38">
            <v>4.01</v>
          </cell>
          <cell r="L38">
            <v>3.49</v>
          </cell>
          <cell r="M38">
            <v>5.14</v>
          </cell>
          <cell r="N38">
            <v>3.99</v>
          </cell>
          <cell r="O38">
            <v>4.29</v>
          </cell>
          <cell r="P38">
            <v>4.4000000000000004</v>
          </cell>
          <cell r="Q38">
            <v>4.49</v>
          </cell>
          <cell r="R38">
            <v>3.99</v>
          </cell>
          <cell r="S38">
            <v>3.99</v>
          </cell>
          <cell r="T38">
            <v>4.6399999999999997</v>
          </cell>
          <cell r="U38">
            <v>5.39</v>
          </cell>
          <cell r="V38">
            <v>3.99</v>
          </cell>
          <cell r="W38">
            <v>3.99</v>
          </cell>
          <cell r="X38">
            <v>5.99</v>
          </cell>
          <cell r="Y38">
            <v>9.5500000000000007</v>
          </cell>
        </row>
        <row r="39">
          <cell r="B39">
            <v>18.309999999999999</v>
          </cell>
          <cell r="C39">
            <v>18.79</v>
          </cell>
          <cell r="D39">
            <v>22.38</v>
          </cell>
          <cell r="E39">
            <v>24.35</v>
          </cell>
          <cell r="F39">
            <v>25.01</v>
          </cell>
          <cell r="G39">
            <v>20.48</v>
          </cell>
          <cell r="H39">
            <v>22.13</v>
          </cell>
          <cell r="I39">
            <v>12.36</v>
          </cell>
          <cell r="J39">
            <v>5.59</v>
          </cell>
          <cell r="K39">
            <v>4.01</v>
          </cell>
          <cell r="L39">
            <v>3.49</v>
          </cell>
          <cell r="M39">
            <v>5.14</v>
          </cell>
          <cell r="N39">
            <v>3.99</v>
          </cell>
          <cell r="O39">
            <v>4.29</v>
          </cell>
          <cell r="P39">
            <v>4.4000000000000004</v>
          </cell>
          <cell r="Q39">
            <v>4.49</v>
          </cell>
          <cell r="R39">
            <v>3.99</v>
          </cell>
          <cell r="S39">
            <v>3.99</v>
          </cell>
          <cell r="T39">
            <v>4.6399999999999997</v>
          </cell>
          <cell r="U39">
            <v>5.39</v>
          </cell>
          <cell r="V39">
            <v>3.99</v>
          </cell>
          <cell r="W39">
            <v>3.99</v>
          </cell>
          <cell r="X39">
            <v>5.99</v>
          </cell>
          <cell r="Y39">
            <v>9.5500000000000007</v>
          </cell>
        </row>
        <row r="40">
          <cell r="B40">
            <v>18.309999999999999</v>
          </cell>
          <cell r="C40">
            <v>18.79</v>
          </cell>
          <cell r="D40">
            <v>22.38</v>
          </cell>
          <cell r="E40">
            <v>24.35</v>
          </cell>
          <cell r="F40">
            <v>25.01</v>
          </cell>
          <cell r="G40">
            <v>20.48</v>
          </cell>
          <cell r="H40">
            <v>22.13</v>
          </cell>
          <cell r="I40">
            <v>12.36</v>
          </cell>
          <cell r="J40">
            <v>5.59</v>
          </cell>
          <cell r="K40">
            <v>4.01</v>
          </cell>
          <cell r="L40">
            <v>3.49</v>
          </cell>
          <cell r="M40">
            <v>5.14</v>
          </cell>
          <cell r="N40">
            <v>3.99</v>
          </cell>
          <cell r="O40">
            <v>4.29</v>
          </cell>
          <cell r="P40">
            <v>4.4000000000000004</v>
          </cell>
          <cell r="Q40">
            <v>4.49</v>
          </cell>
          <cell r="R40">
            <v>3.99</v>
          </cell>
          <cell r="S40">
            <v>3.99</v>
          </cell>
          <cell r="T40">
            <v>4.6399999999999997</v>
          </cell>
          <cell r="U40">
            <v>5.39</v>
          </cell>
          <cell r="V40">
            <v>3.99</v>
          </cell>
          <cell r="W40">
            <v>3.99</v>
          </cell>
          <cell r="X40">
            <v>5.99</v>
          </cell>
          <cell r="Y40">
            <v>9.5500000000000007</v>
          </cell>
        </row>
        <row r="41">
          <cell r="B41">
            <v>18.309999999999999</v>
          </cell>
          <cell r="C41">
            <v>18.79</v>
          </cell>
          <cell r="D41">
            <v>22.38</v>
          </cell>
          <cell r="E41">
            <v>24.35</v>
          </cell>
          <cell r="F41">
            <v>25.01</v>
          </cell>
          <cell r="G41">
            <v>20.48</v>
          </cell>
          <cell r="H41">
            <v>22.13</v>
          </cell>
          <cell r="I41">
            <v>12.36</v>
          </cell>
          <cell r="J41">
            <v>5.59</v>
          </cell>
          <cell r="K41">
            <v>4.01</v>
          </cell>
          <cell r="L41">
            <v>3.49</v>
          </cell>
          <cell r="M41">
            <v>5.14</v>
          </cell>
          <cell r="N41">
            <v>3.99</v>
          </cell>
          <cell r="O41">
            <v>4.29</v>
          </cell>
          <cell r="P41">
            <v>4.4000000000000004</v>
          </cell>
          <cell r="Q41">
            <v>4.49</v>
          </cell>
          <cell r="R41">
            <v>3.99</v>
          </cell>
          <cell r="S41">
            <v>3.99</v>
          </cell>
          <cell r="T41">
            <v>4.6399999999999997</v>
          </cell>
          <cell r="U41">
            <v>5.39</v>
          </cell>
          <cell r="V41">
            <v>3.99</v>
          </cell>
          <cell r="W41">
            <v>3.99</v>
          </cell>
          <cell r="X41">
            <v>5.99</v>
          </cell>
          <cell r="Y41">
            <v>9.5500000000000007</v>
          </cell>
        </row>
        <row r="42">
          <cell r="B42">
            <v>18.309999999999999</v>
          </cell>
          <cell r="C42">
            <v>18.79</v>
          </cell>
          <cell r="D42">
            <v>22.38</v>
          </cell>
          <cell r="E42">
            <v>24.35</v>
          </cell>
          <cell r="F42">
            <v>25.01</v>
          </cell>
          <cell r="G42">
            <v>20.48</v>
          </cell>
          <cell r="H42">
            <v>22.13</v>
          </cell>
          <cell r="I42">
            <v>12.36</v>
          </cell>
          <cell r="J42">
            <v>5.59</v>
          </cell>
          <cell r="K42">
            <v>4.01</v>
          </cell>
          <cell r="L42">
            <v>3.49</v>
          </cell>
          <cell r="M42">
            <v>5.14</v>
          </cell>
          <cell r="N42">
            <v>3.99</v>
          </cell>
          <cell r="O42">
            <v>4.29</v>
          </cell>
          <cell r="P42">
            <v>4.4000000000000004</v>
          </cell>
          <cell r="Q42">
            <v>4.49</v>
          </cell>
          <cell r="R42">
            <v>3.99</v>
          </cell>
          <cell r="S42">
            <v>3.99</v>
          </cell>
          <cell r="T42">
            <v>4.6399999999999997</v>
          </cell>
          <cell r="U42">
            <v>5.39</v>
          </cell>
          <cell r="V42">
            <v>3.99</v>
          </cell>
          <cell r="W42">
            <v>3.99</v>
          </cell>
          <cell r="X42">
            <v>5.99</v>
          </cell>
          <cell r="Y42">
            <v>9.5500000000000007</v>
          </cell>
        </row>
        <row r="43">
          <cell r="B43">
            <v>18.309999999999999</v>
          </cell>
          <cell r="C43">
            <v>18.79</v>
          </cell>
          <cell r="D43">
            <v>22.38</v>
          </cell>
          <cell r="E43">
            <v>24.35</v>
          </cell>
          <cell r="F43">
            <v>25.01</v>
          </cell>
          <cell r="G43">
            <v>20.48</v>
          </cell>
          <cell r="H43">
            <v>22.13</v>
          </cell>
          <cell r="I43">
            <v>12.36</v>
          </cell>
          <cell r="J43">
            <v>5.59</v>
          </cell>
          <cell r="K43">
            <v>4.01</v>
          </cell>
          <cell r="L43">
            <v>3.49</v>
          </cell>
          <cell r="M43">
            <v>5.14</v>
          </cell>
          <cell r="N43">
            <v>3.99</v>
          </cell>
          <cell r="O43">
            <v>4.29</v>
          </cell>
          <cell r="P43">
            <v>4.4000000000000004</v>
          </cell>
          <cell r="Q43">
            <v>4.49</v>
          </cell>
          <cell r="R43">
            <v>3.99</v>
          </cell>
          <cell r="S43">
            <v>3.99</v>
          </cell>
          <cell r="T43">
            <v>4.6399999999999997</v>
          </cell>
          <cell r="U43">
            <v>5.39</v>
          </cell>
          <cell r="V43">
            <v>3.99</v>
          </cell>
          <cell r="W43">
            <v>3.99</v>
          </cell>
          <cell r="X43">
            <v>5.99</v>
          </cell>
          <cell r="Y43">
            <v>9.5500000000000007</v>
          </cell>
        </row>
        <row r="44">
          <cell r="B44">
            <v>18.309999999999999</v>
          </cell>
          <cell r="C44">
            <v>18.79</v>
          </cell>
          <cell r="D44">
            <v>22.38</v>
          </cell>
          <cell r="E44">
            <v>24.35</v>
          </cell>
          <cell r="F44">
            <v>25.01</v>
          </cell>
          <cell r="G44">
            <v>20.48</v>
          </cell>
          <cell r="H44">
            <v>22.13</v>
          </cell>
          <cell r="I44">
            <v>12.36</v>
          </cell>
          <cell r="J44">
            <v>5.59</v>
          </cell>
          <cell r="K44">
            <v>4.01</v>
          </cell>
          <cell r="L44">
            <v>3.49</v>
          </cell>
          <cell r="M44">
            <v>5.14</v>
          </cell>
          <cell r="N44">
            <v>3.99</v>
          </cell>
          <cell r="O44">
            <v>4.29</v>
          </cell>
          <cell r="P44">
            <v>4.4000000000000004</v>
          </cell>
          <cell r="Q44">
            <v>4.49</v>
          </cell>
          <cell r="R44">
            <v>3.99</v>
          </cell>
          <cell r="S44">
            <v>3.99</v>
          </cell>
          <cell r="T44">
            <v>4.6399999999999997</v>
          </cell>
          <cell r="U44">
            <v>5.39</v>
          </cell>
          <cell r="V44">
            <v>3.99</v>
          </cell>
          <cell r="W44">
            <v>3.99</v>
          </cell>
          <cell r="X44">
            <v>5.99</v>
          </cell>
          <cell r="Y44">
            <v>9.5500000000000007</v>
          </cell>
        </row>
        <row r="45">
          <cell r="B45">
            <v>18.309999999999999</v>
          </cell>
          <cell r="C45">
            <v>18.79</v>
          </cell>
          <cell r="D45">
            <v>22.38</v>
          </cell>
          <cell r="E45">
            <v>24.35</v>
          </cell>
          <cell r="F45">
            <v>25.01</v>
          </cell>
          <cell r="G45">
            <v>20.48</v>
          </cell>
          <cell r="H45">
            <v>22.13</v>
          </cell>
          <cell r="I45">
            <v>12.36</v>
          </cell>
          <cell r="J45">
            <v>5.59</v>
          </cell>
          <cell r="K45">
            <v>4.01</v>
          </cell>
          <cell r="L45">
            <v>3.49</v>
          </cell>
          <cell r="M45">
            <v>5.14</v>
          </cell>
          <cell r="N45">
            <v>3.99</v>
          </cell>
          <cell r="O45">
            <v>4.29</v>
          </cell>
          <cell r="P45">
            <v>4.4000000000000004</v>
          </cell>
          <cell r="Q45">
            <v>4.49</v>
          </cell>
          <cell r="R45">
            <v>3.99</v>
          </cell>
          <cell r="S45">
            <v>3.99</v>
          </cell>
          <cell r="T45">
            <v>4.6399999999999997</v>
          </cell>
          <cell r="U45">
            <v>5.39</v>
          </cell>
          <cell r="V45">
            <v>3.99</v>
          </cell>
          <cell r="W45">
            <v>3.99</v>
          </cell>
          <cell r="X45">
            <v>5.99</v>
          </cell>
          <cell r="Y45">
            <v>9.5500000000000007</v>
          </cell>
        </row>
        <row r="46">
          <cell r="B46">
            <v>18.309999999999999</v>
          </cell>
          <cell r="C46">
            <v>18.79</v>
          </cell>
          <cell r="D46">
            <v>22.38</v>
          </cell>
          <cell r="E46">
            <v>24.35</v>
          </cell>
          <cell r="F46">
            <v>25.01</v>
          </cell>
          <cell r="G46">
            <v>20.48</v>
          </cell>
          <cell r="H46">
            <v>22.13</v>
          </cell>
          <cell r="I46">
            <v>12.36</v>
          </cell>
          <cell r="J46">
            <v>5.59</v>
          </cell>
          <cell r="K46">
            <v>4.01</v>
          </cell>
          <cell r="L46">
            <v>3.49</v>
          </cell>
          <cell r="M46">
            <v>5.14</v>
          </cell>
          <cell r="N46">
            <v>3.99</v>
          </cell>
          <cell r="O46">
            <v>4.29</v>
          </cell>
          <cell r="P46">
            <v>4.4000000000000004</v>
          </cell>
          <cell r="Q46">
            <v>4.49</v>
          </cell>
          <cell r="R46">
            <v>3.99</v>
          </cell>
          <cell r="S46">
            <v>3.99</v>
          </cell>
          <cell r="T46">
            <v>4.6399999999999997</v>
          </cell>
          <cell r="U46">
            <v>5.39</v>
          </cell>
          <cell r="V46">
            <v>3.99</v>
          </cell>
          <cell r="W46">
            <v>3.99</v>
          </cell>
          <cell r="X46">
            <v>5.99</v>
          </cell>
          <cell r="Y46">
            <v>9.5500000000000007</v>
          </cell>
        </row>
        <row r="47">
          <cell r="B47">
            <v>18.309999999999999</v>
          </cell>
          <cell r="C47">
            <v>18.79</v>
          </cell>
          <cell r="D47">
            <v>22.38</v>
          </cell>
          <cell r="E47">
            <v>24.35</v>
          </cell>
          <cell r="F47">
            <v>25.01</v>
          </cell>
          <cell r="G47">
            <v>20.48</v>
          </cell>
          <cell r="H47">
            <v>22.13</v>
          </cell>
          <cell r="I47">
            <v>12.36</v>
          </cell>
          <cell r="J47">
            <v>5.59</v>
          </cell>
          <cell r="K47">
            <v>4.01</v>
          </cell>
          <cell r="L47">
            <v>3.49</v>
          </cell>
          <cell r="M47">
            <v>5.14</v>
          </cell>
          <cell r="N47">
            <v>3.99</v>
          </cell>
          <cell r="O47">
            <v>4.29</v>
          </cell>
          <cell r="P47">
            <v>4.4000000000000004</v>
          </cell>
          <cell r="Q47">
            <v>4.49</v>
          </cell>
          <cell r="R47">
            <v>3.99</v>
          </cell>
          <cell r="S47">
            <v>3.99</v>
          </cell>
          <cell r="T47">
            <v>4.6399999999999997</v>
          </cell>
          <cell r="U47">
            <v>5.39</v>
          </cell>
          <cell r="V47">
            <v>3.99</v>
          </cell>
          <cell r="W47">
            <v>3.99</v>
          </cell>
          <cell r="X47">
            <v>5.99</v>
          </cell>
          <cell r="Y47">
            <v>9.5500000000000007</v>
          </cell>
        </row>
        <row r="48">
          <cell r="B48">
            <v>18.309999999999999</v>
          </cell>
          <cell r="C48">
            <v>18.79</v>
          </cell>
          <cell r="D48">
            <v>22.38</v>
          </cell>
          <cell r="E48">
            <v>24.35</v>
          </cell>
          <cell r="F48">
            <v>25.01</v>
          </cell>
          <cell r="G48">
            <v>20.48</v>
          </cell>
          <cell r="H48">
            <v>22.13</v>
          </cell>
          <cell r="I48">
            <v>12.36</v>
          </cell>
          <cell r="J48">
            <v>5.59</v>
          </cell>
          <cell r="K48">
            <v>4.01</v>
          </cell>
          <cell r="L48">
            <v>3.49</v>
          </cell>
          <cell r="M48">
            <v>5.14</v>
          </cell>
          <cell r="N48">
            <v>3.99</v>
          </cell>
          <cell r="O48">
            <v>4.29</v>
          </cell>
          <cell r="P48">
            <v>4.4000000000000004</v>
          </cell>
          <cell r="Q48">
            <v>4.49</v>
          </cell>
          <cell r="R48">
            <v>3.99</v>
          </cell>
          <cell r="S48">
            <v>3.99</v>
          </cell>
          <cell r="T48">
            <v>4.6399999999999997</v>
          </cell>
          <cell r="U48">
            <v>5.39</v>
          </cell>
          <cell r="V48">
            <v>3.99</v>
          </cell>
          <cell r="W48">
            <v>3.99</v>
          </cell>
          <cell r="X48">
            <v>5.99</v>
          </cell>
          <cell r="Y48">
            <v>9.5500000000000007</v>
          </cell>
        </row>
        <row r="49">
          <cell r="B49">
            <v>18.309999999999999</v>
          </cell>
          <cell r="C49">
            <v>18.79</v>
          </cell>
          <cell r="D49">
            <v>22.38</v>
          </cell>
          <cell r="E49">
            <v>24.35</v>
          </cell>
          <cell r="F49">
            <v>25.01</v>
          </cell>
          <cell r="G49">
            <v>20.48</v>
          </cell>
          <cell r="H49">
            <v>22.13</v>
          </cell>
          <cell r="I49">
            <v>12.36</v>
          </cell>
          <cell r="J49">
            <v>5.59</v>
          </cell>
          <cell r="K49">
            <v>4.01</v>
          </cell>
          <cell r="L49">
            <v>3.49</v>
          </cell>
          <cell r="M49">
            <v>5.14</v>
          </cell>
          <cell r="N49">
            <v>3.99</v>
          </cell>
          <cell r="O49">
            <v>4.29</v>
          </cell>
          <cell r="P49">
            <v>4.4000000000000004</v>
          </cell>
          <cell r="Q49">
            <v>4.49</v>
          </cell>
          <cell r="R49">
            <v>3.99</v>
          </cell>
          <cell r="S49">
            <v>3.99</v>
          </cell>
          <cell r="T49">
            <v>4.6399999999999997</v>
          </cell>
          <cell r="U49">
            <v>5.39</v>
          </cell>
          <cell r="V49">
            <v>3.99</v>
          </cell>
          <cell r="W49">
            <v>3.99</v>
          </cell>
          <cell r="X49">
            <v>5.99</v>
          </cell>
          <cell r="Y49">
            <v>9.5500000000000007</v>
          </cell>
        </row>
        <row r="50">
          <cell r="B50">
            <v>18.309999999999999</v>
          </cell>
          <cell r="C50">
            <v>18.79</v>
          </cell>
          <cell r="D50">
            <v>22.38</v>
          </cell>
          <cell r="E50">
            <v>24.35</v>
          </cell>
          <cell r="F50">
            <v>25.01</v>
          </cell>
          <cell r="G50">
            <v>20.48</v>
          </cell>
          <cell r="H50">
            <v>22.13</v>
          </cell>
          <cell r="I50">
            <v>12.36</v>
          </cell>
          <cell r="J50">
            <v>5.59</v>
          </cell>
          <cell r="K50">
            <v>4.01</v>
          </cell>
          <cell r="L50">
            <v>3.49</v>
          </cell>
          <cell r="M50">
            <v>5.14</v>
          </cell>
          <cell r="N50">
            <v>3.99</v>
          </cell>
          <cell r="O50">
            <v>4.29</v>
          </cell>
          <cell r="P50">
            <v>4.4000000000000004</v>
          </cell>
          <cell r="Q50">
            <v>4.49</v>
          </cell>
          <cell r="R50">
            <v>3.99</v>
          </cell>
          <cell r="S50">
            <v>3.99</v>
          </cell>
          <cell r="T50">
            <v>4.6399999999999997</v>
          </cell>
          <cell r="U50">
            <v>5.39</v>
          </cell>
          <cell r="V50">
            <v>3.99</v>
          </cell>
          <cell r="W50">
            <v>3.99</v>
          </cell>
          <cell r="X50">
            <v>5.99</v>
          </cell>
          <cell r="Y50">
            <v>9.5500000000000007</v>
          </cell>
        </row>
        <row r="51">
          <cell r="B51">
            <v>18.309999999999999</v>
          </cell>
          <cell r="C51">
            <v>18.79</v>
          </cell>
          <cell r="D51">
            <v>22.38</v>
          </cell>
          <cell r="E51">
            <v>24.35</v>
          </cell>
          <cell r="F51">
            <v>25.01</v>
          </cell>
          <cell r="G51">
            <v>20.48</v>
          </cell>
          <cell r="H51">
            <v>22.13</v>
          </cell>
          <cell r="I51">
            <v>12.36</v>
          </cell>
          <cell r="J51">
            <v>5.59</v>
          </cell>
          <cell r="K51">
            <v>4.01</v>
          </cell>
          <cell r="L51">
            <v>3.49</v>
          </cell>
          <cell r="M51">
            <v>5.14</v>
          </cell>
          <cell r="N51">
            <v>3.99</v>
          </cell>
          <cell r="O51">
            <v>4.29</v>
          </cell>
          <cell r="P51">
            <v>4.4000000000000004</v>
          </cell>
          <cell r="Q51">
            <v>4.49</v>
          </cell>
          <cell r="R51">
            <v>3.99</v>
          </cell>
          <cell r="S51">
            <v>3.99</v>
          </cell>
          <cell r="T51">
            <v>4.6399999999999997</v>
          </cell>
          <cell r="U51">
            <v>5.39</v>
          </cell>
          <cell r="V51">
            <v>3.99</v>
          </cell>
          <cell r="W51">
            <v>3.99</v>
          </cell>
          <cell r="X51">
            <v>5.99</v>
          </cell>
          <cell r="Y51">
            <v>9.5500000000000007</v>
          </cell>
        </row>
        <row r="52">
          <cell r="B52">
            <v>18.309999999999999</v>
          </cell>
          <cell r="C52">
            <v>18.79</v>
          </cell>
          <cell r="D52">
            <v>22.38</v>
          </cell>
          <cell r="E52">
            <v>24.35</v>
          </cell>
          <cell r="F52">
            <v>25.01</v>
          </cell>
          <cell r="G52">
            <v>20.48</v>
          </cell>
          <cell r="H52">
            <v>22.13</v>
          </cell>
          <cell r="I52">
            <v>12.36</v>
          </cell>
          <cell r="J52">
            <v>5.59</v>
          </cell>
          <cell r="K52">
            <v>4.01</v>
          </cell>
          <cell r="L52">
            <v>3.49</v>
          </cell>
          <cell r="M52">
            <v>5.14</v>
          </cell>
          <cell r="N52">
            <v>3.99</v>
          </cell>
          <cell r="O52">
            <v>4.29</v>
          </cell>
          <cell r="P52">
            <v>4.4000000000000004</v>
          </cell>
          <cell r="Q52">
            <v>4.49</v>
          </cell>
          <cell r="R52">
            <v>3.99</v>
          </cell>
          <cell r="S52">
            <v>3.99</v>
          </cell>
          <cell r="T52">
            <v>4.6399999999999997</v>
          </cell>
          <cell r="U52">
            <v>5.39</v>
          </cell>
          <cell r="V52">
            <v>3.99</v>
          </cell>
          <cell r="W52">
            <v>3.99</v>
          </cell>
          <cell r="X52">
            <v>5.99</v>
          </cell>
          <cell r="Y52">
            <v>9.5500000000000007</v>
          </cell>
        </row>
        <row r="53">
          <cell r="B53">
            <v>18.309999999999999</v>
          </cell>
          <cell r="C53">
            <v>18.79</v>
          </cell>
          <cell r="D53">
            <v>22.38</v>
          </cell>
          <cell r="E53">
            <v>24.35</v>
          </cell>
          <cell r="F53">
            <v>25.01</v>
          </cell>
          <cell r="G53">
            <v>20.48</v>
          </cell>
          <cell r="H53">
            <v>22.13</v>
          </cell>
          <cell r="I53">
            <v>12.36</v>
          </cell>
          <cell r="J53">
            <v>5.59</v>
          </cell>
          <cell r="K53">
            <v>4.01</v>
          </cell>
          <cell r="L53">
            <v>3.49</v>
          </cell>
          <cell r="M53">
            <v>5.14</v>
          </cell>
          <cell r="N53">
            <v>3.99</v>
          </cell>
          <cell r="O53">
            <v>4.29</v>
          </cell>
          <cell r="P53">
            <v>4.4000000000000004</v>
          </cell>
          <cell r="Q53">
            <v>4.49</v>
          </cell>
          <cell r="R53">
            <v>3.99</v>
          </cell>
          <cell r="S53">
            <v>3.99</v>
          </cell>
          <cell r="T53">
            <v>4.6399999999999997</v>
          </cell>
          <cell r="U53">
            <v>5.39</v>
          </cell>
          <cell r="V53">
            <v>3.99</v>
          </cell>
          <cell r="W53">
            <v>3.99</v>
          </cell>
          <cell r="X53">
            <v>5.99</v>
          </cell>
          <cell r="Y53">
            <v>9.5500000000000007</v>
          </cell>
        </row>
        <row r="54">
          <cell r="B54">
            <v>18.309999999999999</v>
          </cell>
          <cell r="C54">
            <v>18.79</v>
          </cell>
          <cell r="D54">
            <v>22.38</v>
          </cell>
          <cell r="E54">
            <v>24.35</v>
          </cell>
          <cell r="F54">
            <v>25.01</v>
          </cell>
          <cell r="G54">
            <v>20.48</v>
          </cell>
          <cell r="H54">
            <v>22.13</v>
          </cell>
          <cell r="I54">
            <v>12.36</v>
          </cell>
          <cell r="J54">
            <v>5.59</v>
          </cell>
          <cell r="K54">
            <v>4.01</v>
          </cell>
          <cell r="L54">
            <v>3.49</v>
          </cell>
          <cell r="M54">
            <v>5.14</v>
          </cell>
          <cell r="N54">
            <v>3.99</v>
          </cell>
          <cell r="O54">
            <v>4.29</v>
          </cell>
          <cell r="P54">
            <v>4.4000000000000004</v>
          </cell>
          <cell r="Q54">
            <v>4.49</v>
          </cell>
          <cell r="R54">
            <v>3.99</v>
          </cell>
          <cell r="S54">
            <v>3.99</v>
          </cell>
          <cell r="T54">
            <v>4.6399999999999997</v>
          </cell>
          <cell r="U54">
            <v>5.39</v>
          </cell>
          <cell r="V54">
            <v>3.99</v>
          </cell>
          <cell r="W54">
            <v>3.99</v>
          </cell>
          <cell r="X54">
            <v>5.99</v>
          </cell>
          <cell r="Y54">
            <v>9.5500000000000007</v>
          </cell>
        </row>
        <row r="55">
          <cell r="B55">
            <v>18.309999999999999</v>
          </cell>
          <cell r="C55">
            <v>18.79</v>
          </cell>
          <cell r="D55">
            <v>22.38</v>
          </cell>
          <cell r="E55">
            <v>24.35</v>
          </cell>
          <cell r="F55">
            <v>25.01</v>
          </cell>
          <cell r="G55">
            <v>20.48</v>
          </cell>
          <cell r="H55">
            <v>22.13</v>
          </cell>
          <cell r="I55">
            <v>12.36</v>
          </cell>
          <cell r="J55">
            <v>5.59</v>
          </cell>
          <cell r="K55">
            <v>4.01</v>
          </cell>
          <cell r="L55">
            <v>3.49</v>
          </cell>
          <cell r="M55">
            <v>5.14</v>
          </cell>
          <cell r="N55">
            <v>3.99</v>
          </cell>
          <cell r="O55">
            <v>4.29</v>
          </cell>
          <cell r="P55">
            <v>4.4000000000000004</v>
          </cell>
          <cell r="Q55">
            <v>4.49</v>
          </cell>
          <cell r="R55">
            <v>3.99</v>
          </cell>
          <cell r="S55">
            <v>3.99</v>
          </cell>
          <cell r="T55">
            <v>4.6399999999999997</v>
          </cell>
          <cell r="U55">
            <v>5.39</v>
          </cell>
          <cell r="V55">
            <v>3.99</v>
          </cell>
          <cell r="W55">
            <v>3.99</v>
          </cell>
          <cell r="X55">
            <v>5.99</v>
          </cell>
          <cell r="Y55">
            <v>9.5500000000000007</v>
          </cell>
        </row>
        <row r="56">
          <cell r="B56">
            <v>18.309999999999999</v>
          </cell>
          <cell r="C56">
            <v>18.79</v>
          </cell>
          <cell r="D56">
            <v>22.38</v>
          </cell>
          <cell r="E56">
            <v>24.35</v>
          </cell>
          <cell r="F56">
            <v>25.01</v>
          </cell>
          <cell r="G56">
            <v>20.48</v>
          </cell>
          <cell r="H56">
            <v>22.13</v>
          </cell>
          <cell r="I56">
            <v>12.36</v>
          </cell>
          <cell r="J56">
            <v>5.59</v>
          </cell>
          <cell r="K56">
            <v>4.01</v>
          </cell>
          <cell r="L56">
            <v>3.49</v>
          </cell>
          <cell r="M56">
            <v>5.14</v>
          </cell>
          <cell r="N56">
            <v>3.99</v>
          </cell>
          <cell r="O56">
            <v>4.29</v>
          </cell>
          <cell r="P56">
            <v>4.4000000000000004</v>
          </cell>
          <cell r="Q56">
            <v>4.49</v>
          </cell>
          <cell r="R56">
            <v>3.99</v>
          </cell>
          <cell r="S56">
            <v>3.99</v>
          </cell>
          <cell r="T56">
            <v>4.6399999999999997</v>
          </cell>
          <cell r="U56">
            <v>5.39</v>
          </cell>
          <cell r="V56">
            <v>3.99</v>
          </cell>
          <cell r="W56">
            <v>3.99</v>
          </cell>
          <cell r="X56">
            <v>5.99</v>
          </cell>
          <cell r="Y56">
            <v>9.5500000000000007</v>
          </cell>
        </row>
        <row r="57">
          <cell r="B57">
            <v>18.309999999999999</v>
          </cell>
          <cell r="C57">
            <v>18.79</v>
          </cell>
          <cell r="D57">
            <v>22.38</v>
          </cell>
          <cell r="E57">
            <v>24.35</v>
          </cell>
          <cell r="F57">
            <v>25.01</v>
          </cell>
          <cell r="G57">
            <v>20.48</v>
          </cell>
          <cell r="H57">
            <v>22.13</v>
          </cell>
          <cell r="I57">
            <v>12.36</v>
          </cell>
          <cell r="J57">
            <v>5.59</v>
          </cell>
          <cell r="K57">
            <v>4.01</v>
          </cell>
          <cell r="L57">
            <v>3.49</v>
          </cell>
          <cell r="M57">
            <v>5.14</v>
          </cell>
          <cell r="N57">
            <v>3.99</v>
          </cell>
          <cell r="O57">
            <v>4.29</v>
          </cell>
          <cell r="P57">
            <v>4.4000000000000004</v>
          </cell>
          <cell r="Q57">
            <v>4.49</v>
          </cell>
          <cell r="R57">
            <v>3.99</v>
          </cell>
          <cell r="S57">
            <v>3.99</v>
          </cell>
          <cell r="T57">
            <v>4.6399999999999997</v>
          </cell>
          <cell r="U57">
            <v>5.39</v>
          </cell>
          <cell r="V57">
            <v>3.99</v>
          </cell>
          <cell r="W57">
            <v>3.99</v>
          </cell>
          <cell r="X57">
            <v>5.99</v>
          </cell>
          <cell r="Y57">
            <v>9.5500000000000007</v>
          </cell>
        </row>
        <row r="58">
          <cell r="B58">
            <v>18.309999999999999</v>
          </cell>
          <cell r="C58">
            <v>18.79</v>
          </cell>
          <cell r="D58">
            <v>22.38</v>
          </cell>
          <cell r="E58">
            <v>24.35</v>
          </cell>
          <cell r="F58">
            <v>25.01</v>
          </cell>
          <cell r="G58">
            <v>20.48</v>
          </cell>
          <cell r="H58">
            <v>22.13</v>
          </cell>
          <cell r="I58">
            <v>12.36</v>
          </cell>
          <cell r="J58">
            <v>5.59</v>
          </cell>
          <cell r="K58">
            <v>4.01</v>
          </cell>
          <cell r="L58">
            <v>3.49</v>
          </cell>
          <cell r="M58">
            <v>5.14</v>
          </cell>
          <cell r="N58">
            <v>3.99</v>
          </cell>
          <cell r="O58">
            <v>4.29</v>
          </cell>
          <cell r="P58">
            <v>4.4000000000000004</v>
          </cell>
          <cell r="Q58">
            <v>4.49</v>
          </cell>
          <cell r="R58">
            <v>3.99</v>
          </cell>
          <cell r="S58">
            <v>3.99</v>
          </cell>
          <cell r="T58">
            <v>4.6399999999999997</v>
          </cell>
          <cell r="U58">
            <v>5.39</v>
          </cell>
          <cell r="V58">
            <v>3.99</v>
          </cell>
          <cell r="W58">
            <v>3.99</v>
          </cell>
          <cell r="X58">
            <v>5.99</v>
          </cell>
          <cell r="Y58">
            <v>9.5500000000000007</v>
          </cell>
        </row>
        <row r="59">
          <cell r="B59">
            <v>18.309999999999999</v>
          </cell>
          <cell r="C59">
            <v>18.79</v>
          </cell>
          <cell r="D59">
            <v>22.38</v>
          </cell>
          <cell r="E59">
            <v>24.35</v>
          </cell>
          <cell r="F59">
            <v>25.01</v>
          </cell>
          <cell r="G59">
            <v>20.48</v>
          </cell>
          <cell r="H59">
            <v>22.13</v>
          </cell>
          <cell r="I59">
            <v>12.36</v>
          </cell>
          <cell r="J59">
            <v>5.59</v>
          </cell>
          <cell r="K59">
            <v>4.01</v>
          </cell>
          <cell r="L59">
            <v>3.49</v>
          </cell>
          <cell r="M59">
            <v>5.14</v>
          </cell>
          <cell r="N59">
            <v>3.99</v>
          </cell>
          <cell r="O59">
            <v>4.29</v>
          </cell>
          <cell r="P59">
            <v>4.4000000000000004</v>
          </cell>
          <cell r="Q59">
            <v>4.49</v>
          </cell>
          <cell r="R59">
            <v>3.99</v>
          </cell>
          <cell r="S59">
            <v>3.99</v>
          </cell>
          <cell r="T59">
            <v>4.6399999999999997</v>
          </cell>
          <cell r="U59">
            <v>5.39</v>
          </cell>
          <cell r="V59">
            <v>3.99</v>
          </cell>
          <cell r="W59">
            <v>3.99</v>
          </cell>
          <cell r="X59">
            <v>5.99</v>
          </cell>
          <cell r="Y59">
            <v>9.5500000000000007</v>
          </cell>
        </row>
        <row r="60">
          <cell r="B60">
            <v>18.309999999999999</v>
          </cell>
          <cell r="C60">
            <v>18.79</v>
          </cell>
          <cell r="D60">
            <v>22.38</v>
          </cell>
          <cell r="E60">
            <v>24.35</v>
          </cell>
          <cell r="F60">
            <v>25.01</v>
          </cell>
          <cell r="G60">
            <v>20.48</v>
          </cell>
          <cell r="H60">
            <v>22.13</v>
          </cell>
          <cell r="I60">
            <v>12.36</v>
          </cell>
          <cell r="J60">
            <v>5.59</v>
          </cell>
          <cell r="K60">
            <v>4.01</v>
          </cell>
          <cell r="L60">
            <v>3.49</v>
          </cell>
          <cell r="M60">
            <v>5.14</v>
          </cell>
          <cell r="N60">
            <v>3.99</v>
          </cell>
          <cell r="O60">
            <v>4.29</v>
          </cell>
          <cell r="P60">
            <v>4.4000000000000004</v>
          </cell>
          <cell r="Q60">
            <v>4.49</v>
          </cell>
          <cell r="R60">
            <v>3.99</v>
          </cell>
          <cell r="S60">
            <v>3.99</v>
          </cell>
          <cell r="T60">
            <v>4.6399999999999997</v>
          </cell>
          <cell r="U60">
            <v>5.39</v>
          </cell>
          <cell r="V60">
            <v>3.99</v>
          </cell>
          <cell r="W60">
            <v>3.99</v>
          </cell>
          <cell r="X60">
            <v>5.99</v>
          </cell>
          <cell r="Y60">
            <v>9.5500000000000007</v>
          </cell>
        </row>
        <row r="61">
          <cell r="B61">
            <v>18.309999999999999</v>
          </cell>
          <cell r="C61">
            <v>18.79</v>
          </cell>
          <cell r="D61">
            <v>22.38</v>
          </cell>
          <cell r="E61">
            <v>24.35</v>
          </cell>
          <cell r="F61">
            <v>25.01</v>
          </cell>
          <cell r="G61">
            <v>20.48</v>
          </cell>
          <cell r="H61">
            <v>22.13</v>
          </cell>
          <cell r="I61">
            <v>12.36</v>
          </cell>
          <cell r="J61">
            <v>5.59</v>
          </cell>
          <cell r="K61">
            <v>4.01</v>
          </cell>
          <cell r="L61">
            <v>3.49</v>
          </cell>
          <cell r="M61">
            <v>5.14</v>
          </cell>
          <cell r="N61">
            <v>3.99</v>
          </cell>
          <cell r="O61">
            <v>4.29</v>
          </cell>
          <cell r="P61">
            <v>4.4000000000000004</v>
          </cell>
          <cell r="Q61">
            <v>4.49</v>
          </cell>
          <cell r="R61">
            <v>3.99</v>
          </cell>
          <cell r="S61">
            <v>3.99</v>
          </cell>
          <cell r="T61">
            <v>4.6399999999999997</v>
          </cell>
          <cell r="U61">
            <v>5.39</v>
          </cell>
          <cell r="V61">
            <v>3.99</v>
          </cell>
          <cell r="W61">
            <v>3.99</v>
          </cell>
          <cell r="X61">
            <v>5.99</v>
          </cell>
          <cell r="Y61">
            <v>9.5500000000000007</v>
          </cell>
        </row>
        <row r="62">
          <cell r="B62">
            <v>18.309999999999999</v>
          </cell>
          <cell r="C62">
            <v>18.79</v>
          </cell>
          <cell r="D62">
            <v>22.38</v>
          </cell>
          <cell r="E62">
            <v>24.35</v>
          </cell>
          <cell r="F62">
            <v>25.01</v>
          </cell>
          <cell r="G62">
            <v>20.48</v>
          </cell>
          <cell r="H62">
            <v>22.13</v>
          </cell>
          <cell r="I62">
            <v>12.36</v>
          </cell>
          <cell r="J62">
            <v>5.59</v>
          </cell>
          <cell r="K62">
            <v>4.01</v>
          </cell>
          <cell r="L62">
            <v>3.49</v>
          </cell>
          <cell r="M62">
            <v>5.14</v>
          </cell>
          <cell r="N62">
            <v>3.99</v>
          </cell>
          <cell r="O62">
            <v>4.29</v>
          </cell>
          <cell r="P62">
            <v>4.4000000000000004</v>
          </cell>
          <cell r="Q62">
            <v>4.49</v>
          </cell>
          <cell r="R62">
            <v>3.99</v>
          </cell>
          <cell r="S62">
            <v>3.99</v>
          </cell>
          <cell r="T62">
            <v>4.6399999999999997</v>
          </cell>
          <cell r="U62">
            <v>5.39</v>
          </cell>
          <cell r="V62">
            <v>3.99</v>
          </cell>
          <cell r="W62">
            <v>3.99</v>
          </cell>
          <cell r="X62">
            <v>5.99</v>
          </cell>
          <cell r="Y62">
            <v>9.5500000000000007</v>
          </cell>
        </row>
        <row r="63">
          <cell r="B63">
            <v>18.309999999999999</v>
          </cell>
          <cell r="C63">
            <v>18.79</v>
          </cell>
          <cell r="D63">
            <v>22.38</v>
          </cell>
          <cell r="E63">
            <v>24.35</v>
          </cell>
          <cell r="F63">
            <v>25.01</v>
          </cell>
          <cell r="G63">
            <v>20.48</v>
          </cell>
          <cell r="H63">
            <v>22.13</v>
          </cell>
          <cell r="I63">
            <v>12.36</v>
          </cell>
          <cell r="J63">
            <v>5.59</v>
          </cell>
          <cell r="K63">
            <v>4.01</v>
          </cell>
          <cell r="L63">
            <v>3.49</v>
          </cell>
          <cell r="M63">
            <v>5.14</v>
          </cell>
          <cell r="N63">
            <v>3.99</v>
          </cell>
          <cell r="O63">
            <v>4.29</v>
          </cell>
          <cell r="P63">
            <v>4.4000000000000004</v>
          </cell>
          <cell r="Q63">
            <v>4.49</v>
          </cell>
          <cell r="R63">
            <v>3.99</v>
          </cell>
          <cell r="S63">
            <v>3.99</v>
          </cell>
          <cell r="T63">
            <v>4.6399999999999997</v>
          </cell>
          <cell r="U63">
            <v>5.39</v>
          </cell>
          <cell r="V63">
            <v>3.99</v>
          </cell>
          <cell r="W63">
            <v>3.99</v>
          </cell>
          <cell r="X63">
            <v>5.99</v>
          </cell>
          <cell r="Y63">
            <v>9.5500000000000007</v>
          </cell>
        </row>
        <row r="64">
          <cell r="B64">
            <v>18.309999999999999</v>
          </cell>
          <cell r="C64">
            <v>18.79</v>
          </cell>
          <cell r="D64">
            <v>22.38</v>
          </cell>
          <cell r="E64">
            <v>24.35</v>
          </cell>
          <cell r="F64">
            <v>25.01</v>
          </cell>
          <cell r="G64">
            <v>20.48</v>
          </cell>
          <cell r="H64">
            <v>22.13</v>
          </cell>
          <cell r="I64">
            <v>12.36</v>
          </cell>
          <cell r="J64">
            <v>5.59</v>
          </cell>
          <cell r="K64">
            <v>4.01</v>
          </cell>
          <cell r="L64">
            <v>3.49</v>
          </cell>
          <cell r="M64">
            <v>5.14</v>
          </cell>
          <cell r="N64">
            <v>3.99</v>
          </cell>
          <cell r="O64">
            <v>4.29</v>
          </cell>
          <cell r="P64">
            <v>4.4000000000000004</v>
          </cell>
          <cell r="Q64">
            <v>4.49</v>
          </cell>
          <cell r="R64">
            <v>3.99</v>
          </cell>
          <cell r="S64">
            <v>3.99</v>
          </cell>
          <cell r="T64">
            <v>4.6399999999999997</v>
          </cell>
          <cell r="U64">
            <v>5.39</v>
          </cell>
          <cell r="V64">
            <v>3.99</v>
          </cell>
          <cell r="W64">
            <v>3.99</v>
          </cell>
          <cell r="X64">
            <v>5.99</v>
          </cell>
          <cell r="Y64">
            <v>9.5500000000000007</v>
          </cell>
        </row>
        <row r="65">
          <cell r="B65">
            <v>18.309999999999999</v>
          </cell>
          <cell r="C65">
            <v>18.79</v>
          </cell>
          <cell r="D65">
            <v>22.38</v>
          </cell>
          <cell r="E65">
            <v>24.35</v>
          </cell>
          <cell r="F65">
            <v>25.01</v>
          </cell>
          <cell r="G65">
            <v>20.48</v>
          </cell>
          <cell r="H65">
            <v>22.13</v>
          </cell>
          <cell r="I65">
            <v>12.36</v>
          </cell>
          <cell r="J65">
            <v>5.59</v>
          </cell>
          <cell r="K65">
            <v>4.01</v>
          </cell>
          <cell r="L65">
            <v>3.49</v>
          </cell>
          <cell r="M65">
            <v>5.14</v>
          </cell>
          <cell r="N65">
            <v>3.99</v>
          </cell>
          <cell r="O65">
            <v>4.29</v>
          </cell>
          <cell r="P65">
            <v>4.4000000000000004</v>
          </cell>
          <cell r="Q65">
            <v>4.49</v>
          </cell>
          <cell r="R65">
            <v>3.99</v>
          </cell>
          <cell r="S65">
            <v>3.99</v>
          </cell>
          <cell r="T65">
            <v>4.6399999999999997</v>
          </cell>
          <cell r="U65">
            <v>5.39</v>
          </cell>
          <cell r="V65">
            <v>3.99</v>
          </cell>
          <cell r="W65">
            <v>3.99</v>
          </cell>
          <cell r="X65">
            <v>5.99</v>
          </cell>
          <cell r="Y65">
            <v>9.5500000000000007</v>
          </cell>
        </row>
        <row r="66">
          <cell r="B66">
            <v>18.309999999999999</v>
          </cell>
          <cell r="C66">
            <v>18.79</v>
          </cell>
          <cell r="D66">
            <v>22.38</v>
          </cell>
          <cell r="E66">
            <v>24.35</v>
          </cell>
          <cell r="F66">
            <v>25.01</v>
          </cell>
          <cell r="G66">
            <v>20.48</v>
          </cell>
          <cell r="H66">
            <v>22.13</v>
          </cell>
          <cell r="I66">
            <v>12.36</v>
          </cell>
          <cell r="J66">
            <v>5.59</v>
          </cell>
          <cell r="K66">
            <v>4.01</v>
          </cell>
          <cell r="L66">
            <v>3.49</v>
          </cell>
          <cell r="M66">
            <v>5.14</v>
          </cell>
          <cell r="N66">
            <v>3.99</v>
          </cell>
          <cell r="O66">
            <v>4.29</v>
          </cell>
          <cell r="P66">
            <v>4.4000000000000004</v>
          </cell>
          <cell r="Q66">
            <v>4.49</v>
          </cell>
          <cell r="R66">
            <v>3.99</v>
          </cell>
          <cell r="S66">
            <v>3.99</v>
          </cell>
          <cell r="T66">
            <v>4.6399999999999997</v>
          </cell>
          <cell r="U66">
            <v>5.39</v>
          </cell>
          <cell r="V66">
            <v>3.99</v>
          </cell>
          <cell r="W66">
            <v>3.99</v>
          </cell>
          <cell r="X66">
            <v>5.99</v>
          </cell>
          <cell r="Y66">
            <v>9.5500000000000007</v>
          </cell>
        </row>
        <row r="67">
          <cell r="B67">
            <v>18.309999999999999</v>
          </cell>
          <cell r="C67">
            <v>18.79</v>
          </cell>
          <cell r="D67">
            <v>22.38</v>
          </cell>
          <cell r="E67">
            <v>24.35</v>
          </cell>
          <cell r="F67">
            <v>25.01</v>
          </cell>
          <cell r="G67">
            <v>20.48</v>
          </cell>
          <cell r="H67">
            <v>22.13</v>
          </cell>
          <cell r="I67">
            <v>12.36</v>
          </cell>
          <cell r="J67">
            <v>5.59</v>
          </cell>
          <cell r="K67">
            <v>4.01</v>
          </cell>
          <cell r="L67">
            <v>3.49</v>
          </cell>
          <cell r="M67">
            <v>5.14</v>
          </cell>
          <cell r="N67">
            <v>3.99</v>
          </cell>
          <cell r="O67">
            <v>4.29</v>
          </cell>
          <cell r="P67">
            <v>4.4000000000000004</v>
          </cell>
          <cell r="Q67">
            <v>4.49</v>
          </cell>
          <cell r="R67">
            <v>3.99</v>
          </cell>
          <cell r="S67">
            <v>3.99</v>
          </cell>
          <cell r="T67">
            <v>4.6399999999999997</v>
          </cell>
          <cell r="U67">
            <v>5.39</v>
          </cell>
          <cell r="V67">
            <v>3.99</v>
          </cell>
          <cell r="W67">
            <v>3.99</v>
          </cell>
          <cell r="X67">
            <v>5.99</v>
          </cell>
          <cell r="Y67">
            <v>9.5500000000000007</v>
          </cell>
        </row>
        <row r="68">
          <cell r="B68">
            <v>18.309999999999999</v>
          </cell>
          <cell r="C68">
            <v>18.79</v>
          </cell>
          <cell r="D68">
            <v>22.38</v>
          </cell>
          <cell r="E68">
            <v>24.35</v>
          </cell>
          <cell r="F68">
            <v>25.01</v>
          </cell>
          <cell r="G68">
            <v>20.48</v>
          </cell>
          <cell r="H68">
            <v>22.13</v>
          </cell>
          <cell r="I68">
            <v>12.36</v>
          </cell>
          <cell r="J68">
            <v>5.59</v>
          </cell>
          <cell r="K68">
            <v>4.01</v>
          </cell>
          <cell r="L68">
            <v>3.49</v>
          </cell>
          <cell r="M68">
            <v>5.14</v>
          </cell>
          <cell r="N68">
            <v>3.99</v>
          </cell>
          <cell r="O68">
            <v>4.29</v>
          </cell>
          <cell r="P68">
            <v>4.4000000000000004</v>
          </cell>
          <cell r="Q68">
            <v>4.49</v>
          </cell>
          <cell r="R68">
            <v>3.99</v>
          </cell>
          <cell r="S68">
            <v>3.99</v>
          </cell>
          <cell r="T68">
            <v>4.6399999999999997</v>
          </cell>
          <cell r="U68">
            <v>5.39</v>
          </cell>
          <cell r="V68">
            <v>3.99</v>
          </cell>
          <cell r="W68">
            <v>3.99</v>
          </cell>
          <cell r="X68">
            <v>5.99</v>
          </cell>
          <cell r="Y68">
            <v>9.5500000000000007</v>
          </cell>
        </row>
        <row r="69">
          <cell r="B69">
            <v>18.309999999999999</v>
          </cell>
          <cell r="C69">
            <v>18.79</v>
          </cell>
          <cell r="D69">
            <v>22.38</v>
          </cell>
          <cell r="E69">
            <v>24.35</v>
          </cell>
          <cell r="F69">
            <v>25.01</v>
          </cell>
          <cell r="G69">
            <v>20.48</v>
          </cell>
          <cell r="H69">
            <v>22.13</v>
          </cell>
          <cell r="I69">
            <v>12.36</v>
          </cell>
          <cell r="J69">
            <v>5.59</v>
          </cell>
          <cell r="K69">
            <v>4.01</v>
          </cell>
          <cell r="L69">
            <v>3.49</v>
          </cell>
          <cell r="M69">
            <v>5.14</v>
          </cell>
          <cell r="N69">
            <v>3.99</v>
          </cell>
          <cell r="O69">
            <v>4.29</v>
          </cell>
          <cell r="P69">
            <v>4.4000000000000004</v>
          </cell>
          <cell r="Q69">
            <v>4.49</v>
          </cell>
          <cell r="R69">
            <v>3.99</v>
          </cell>
          <cell r="S69">
            <v>3.99</v>
          </cell>
          <cell r="T69">
            <v>4.6399999999999997</v>
          </cell>
          <cell r="U69">
            <v>5.39</v>
          </cell>
          <cell r="V69">
            <v>3.99</v>
          </cell>
          <cell r="W69">
            <v>3.99</v>
          </cell>
          <cell r="X69">
            <v>5.99</v>
          </cell>
          <cell r="Y69">
            <v>9.5500000000000007</v>
          </cell>
        </row>
        <row r="70">
          <cell r="B70">
            <v>18.309999999999999</v>
          </cell>
          <cell r="C70">
            <v>18.79</v>
          </cell>
          <cell r="D70">
            <v>22.38</v>
          </cell>
          <cell r="E70">
            <v>24.35</v>
          </cell>
          <cell r="F70">
            <v>25.01</v>
          </cell>
          <cell r="G70">
            <v>20.48</v>
          </cell>
          <cell r="H70">
            <v>22.13</v>
          </cell>
          <cell r="I70">
            <v>12.36</v>
          </cell>
          <cell r="J70">
            <v>5.59</v>
          </cell>
          <cell r="K70">
            <v>4.01</v>
          </cell>
          <cell r="L70">
            <v>3.49</v>
          </cell>
          <cell r="M70">
            <v>5.14</v>
          </cell>
          <cell r="N70">
            <v>3.99</v>
          </cell>
          <cell r="O70">
            <v>4.29</v>
          </cell>
          <cell r="P70">
            <v>4.4000000000000004</v>
          </cell>
          <cell r="Q70">
            <v>4.49</v>
          </cell>
          <cell r="R70">
            <v>3.99</v>
          </cell>
          <cell r="S70">
            <v>3.99</v>
          </cell>
          <cell r="T70">
            <v>4.6399999999999997</v>
          </cell>
          <cell r="U70">
            <v>5.39</v>
          </cell>
          <cell r="V70">
            <v>3.99</v>
          </cell>
          <cell r="W70">
            <v>3.99</v>
          </cell>
          <cell r="X70">
            <v>5.99</v>
          </cell>
          <cell r="Y70">
            <v>9.5500000000000007</v>
          </cell>
        </row>
        <row r="71">
          <cell r="B71">
            <v>18.309999999999999</v>
          </cell>
          <cell r="C71">
            <v>18.79</v>
          </cell>
          <cell r="D71">
            <v>22.38</v>
          </cell>
          <cell r="E71">
            <v>24.35</v>
          </cell>
          <cell r="F71">
            <v>25.01</v>
          </cell>
          <cell r="G71">
            <v>20.48</v>
          </cell>
          <cell r="H71">
            <v>22.13</v>
          </cell>
          <cell r="I71">
            <v>12.36</v>
          </cell>
          <cell r="J71">
            <v>5.59</v>
          </cell>
          <cell r="K71">
            <v>4.01</v>
          </cell>
          <cell r="L71">
            <v>3.49</v>
          </cell>
          <cell r="M71">
            <v>5.14</v>
          </cell>
          <cell r="N71">
            <v>3.99</v>
          </cell>
          <cell r="O71">
            <v>4.29</v>
          </cell>
          <cell r="P71">
            <v>4.4000000000000004</v>
          </cell>
          <cell r="Q71">
            <v>4.49</v>
          </cell>
          <cell r="R71">
            <v>3.99</v>
          </cell>
          <cell r="S71">
            <v>3.99</v>
          </cell>
          <cell r="T71">
            <v>4.6399999999999997</v>
          </cell>
          <cell r="U71">
            <v>5.39</v>
          </cell>
          <cell r="V71">
            <v>3.99</v>
          </cell>
          <cell r="W71">
            <v>3.99</v>
          </cell>
          <cell r="X71">
            <v>5.99</v>
          </cell>
          <cell r="Y71">
            <v>9.5500000000000007</v>
          </cell>
        </row>
        <row r="72">
          <cell r="B72">
            <v>18.309999999999999</v>
          </cell>
          <cell r="C72">
            <v>18.79</v>
          </cell>
          <cell r="D72">
            <v>22.38</v>
          </cell>
          <cell r="E72">
            <v>24.35</v>
          </cell>
          <cell r="F72">
            <v>25.01</v>
          </cell>
          <cell r="G72">
            <v>20.48</v>
          </cell>
          <cell r="H72">
            <v>22.13</v>
          </cell>
          <cell r="I72">
            <v>12.36</v>
          </cell>
          <cell r="J72">
            <v>5.59</v>
          </cell>
          <cell r="K72">
            <v>4.01</v>
          </cell>
          <cell r="L72">
            <v>3.49</v>
          </cell>
          <cell r="M72">
            <v>5.14</v>
          </cell>
          <cell r="N72">
            <v>3.99</v>
          </cell>
          <cell r="O72">
            <v>4.29</v>
          </cell>
          <cell r="P72">
            <v>4.4000000000000004</v>
          </cell>
          <cell r="Q72">
            <v>4.49</v>
          </cell>
          <cell r="R72">
            <v>3.99</v>
          </cell>
          <cell r="S72">
            <v>3.99</v>
          </cell>
          <cell r="T72">
            <v>4.6399999999999997</v>
          </cell>
          <cell r="U72">
            <v>5.39</v>
          </cell>
          <cell r="V72">
            <v>3.99</v>
          </cell>
          <cell r="W72">
            <v>3.99</v>
          </cell>
          <cell r="X72">
            <v>5.99</v>
          </cell>
          <cell r="Y72">
            <v>9.5500000000000007</v>
          </cell>
        </row>
        <row r="73">
          <cell r="B73">
            <v>18.309999999999999</v>
          </cell>
          <cell r="C73">
            <v>18.79</v>
          </cell>
          <cell r="D73">
            <v>22.38</v>
          </cell>
          <cell r="E73">
            <v>24.35</v>
          </cell>
          <cell r="F73">
            <v>25.01</v>
          </cell>
          <cell r="G73">
            <v>20.48</v>
          </cell>
          <cell r="H73">
            <v>22.13</v>
          </cell>
          <cell r="I73">
            <v>12.36</v>
          </cell>
          <cell r="J73">
            <v>5.59</v>
          </cell>
          <cell r="K73">
            <v>4.01</v>
          </cell>
          <cell r="L73">
            <v>3.49</v>
          </cell>
          <cell r="M73">
            <v>5.14</v>
          </cell>
          <cell r="N73">
            <v>3.99</v>
          </cell>
          <cell r="O73">
            <v>4.29</v>
          </cell>
          <cell r="P73">
            <v>4.4000000000000004</v>
          </cell>
          <cell r="Q73">
            <v>4.49</v>
          </cell>
          <cell r="R73">
            <v>3.99</v>
          </cell>
          <cell r="S73">
            <v>3.99</v>
          </cell>
          <cell r="T73">
            <v>4.6399999999999997</v>
          </cell>
          <cell r="U73">
            <v>5.39</v>
          </cell>
          <cell r="V73">
            <v>3.99</v>
          </cell>
          <cell r="W73">
            <v>3.99</v>
          </cell>
          <cell r="X73">
            <v>5.99</v>
          </cell>
          <cell r="Y73">
            <v>9.5500000000000007</v>
          </cell>
        </row>
        <row r="74">
          <cell r="B74">
            <v>18.309999999999999</v>
          </cell>
          <cell r="C74">
            <v>18.79</v>
          </cell>
          <cell r="D74">
            <v>22.38</v>
          </cell>
          <cell r="E74">
            <v>24.35</v>
          </cell>
          <cell r="F74">
            <v>25.01</v>
          </cell>
          <cell r="G74">
            <v>20.48</v>
          </cell>
          <cell r="H74">
            <v>22.13</v>
          </cell>
          <cell r="I74">
            <v>12.36</v>
          </cell>
          <cell r="J74">
            <v>5.59</v>
          </cell>
          <cell r="K74">
            <v>4.01</v>
          </cell>
          <cell r="L74">
            <v>3.49</v>
          </cell>
          <cell r="M74">
            <v>5.14</v>
          </cell>
          <cell r="N74">
            <v>3.99</v>
          </cell>
          <cell r="O74">
            <v>4.29</v>
          </cell>
          <cell r="P74">
            <v>4.4000000000000004</v>
          </cell>
          <cell r="Q74">
            <v>4.49</v>
          </cell>
          <cell r="R74">
            <v>3.99</v>
          </cell>
          <cell r="S74">
            <v>3.99</v>
          </cell>
          <cell r="T74">
            <v>4.6399999999999997</v>
          </cell>
          <cell r="U74">
            <v>5.39</v>
          </cell>
          <cell r="V74">
            <v>3.99</v>
          </cell>
          <cell r="W74">
            <v>3.99</v>
          </cell>
          <cell r="X74">
            <v>5.99</v>
          </cell>
          <cell r="Y74">
            <v>9.5500000000000007</v>
          </cell>
        </row>
        <row r="75">
          <cell r="B75">
            <v>18.309999999999999</v>
          </cell>
          <cell r="C75">
            <v>18.79</v>
          </cell>
          <cell r="D75">
            <v>22.38</v>
          </cell>
          <cell r="E75">
            <v>24.35</v>
          </cell>
          <cell r="F75">
            <v>25.01</v>
          </cell>
          <cell r="G75">
            <v>20.48</v>
          </cell>
          <cell r="H75">
            <v>22.13</v>
          </cell>
          <cell r="I75">
            <v>12.36</v>
          </cell>
          <cell r="J75">
            <v>5.59</v>
          </cell>
          <cell r="K75">
            <v>4.01</v>
          </cell>
          <cell r="L75">
            <v>3.49</v>
          </cell>
          <cell r="M75">
            <v>5.14</v>
          </cell>
          <cell r="N75">
            <v>3.99</v>
          </cell>
          <cell r="O75">
            <v>4.29</v>
          </cell>
          <cell r="P75">
            <v>4.4000000000000004</v>
          </cell>
          <cell r="Q75">
            <v>4.49</v>
          </cell>
          <cell r="R75">
            <v>3.99</v>
          </cell>
          <cell r="S75">
            <v>3.99</v>
          </cell>
          <cell r="T75">
            <v>4.6399999999999997</v>
          </cell>
          <cell r="U75">
            <v>5.39</v>
          </cell>
          <cell r="V75">
            <v>3.99</v>
          </cell>
          <cell r="W75">
            <v>3.99</v>
          </cell>
          <cell r="X75">
            <v>5.99</v>
          </cell>
          <cell r="Y75">
            <v>9.5500000000000007</v>
          </cell>
        </row>
        <row r="76">
          <cell r="B76">
            <v>18.309999999999999</v>
          </cell>
          <cell r="C76">
            <v>18.79</v>
          </cell>
          <cell r="D76">
            <v>22.38</v>
          </cell>
          <cell r="E76">
            <v>24.35</v>
          </cell>
          <cell r="F76">
            <v>25.01</v>
          </cell>
          <cell r="G76">
            <v>20.48</v>
          </cell>
          <cell r="H76">
            <v>22.13</v>
          </cell>
          <cell r="I76">
            <v>12.36</v>
          </cell>
          <cell r="J76">
            <v>5.59</v>
          </cell>
          <cell r="K76">
            <v>4.01</v>
          </cell>
          <cell r="L76">
            <v>3.49</v>
          </cell>
          <cell r="M76">
            <v>5.14</v>
          </cell>
          <cell r="N76">
            <v>3.99</v>
          </cell>
          <cell r="O76">
            <v>4.29</v>
          </cell>
          <cell r="P76">
            <v>4.4000000000000004</v>
          </cell>
          <cell r="Q76">
            <v>4.49</v>
          </cell>
          <cell r="R76">
            <v>3.99</v>
          </cell>
          <cell r="S76">
            <v>3.99</v>
          </cell>
          <cell r="T76">
            <v>4.6399999999999997</v>
          </cell>
          <cell r="U76">
            <v>5.39</v>
          </cell>
          <cell r="V76">
            <v>3.99</v>
          </cell>
          <cell r="W76">
            <v>3.99</v>
          </cell>
          <cell r="X76">
            <v>5.99</v>
          </cell>
          <cell r="Y76">
            <v>9.5500000000000007</v>
          </cell>
        </row>
        <row r="77">
          <cell r="B77">
            <v>18.309999999999999</v>
          </cell>
          <cell r="C77">
            <v>18.79</v>
          </cell>
          <cell r="D77">
            <v>22.38</v>
          </cell>
          <cell r="E77">
            <v>24.35</v>
          </cell>
          <cell r="F77">
            <v>25.01</v>
          </cell>
          <cell r="G77">
            <v>20.48</v>
          </cell>
          <cell r="H77">
            <v>22.13</v>
          </cell>
          <cell r="I77">
            <v>12.36</v>
          </cell>
          <cell r="J77">
            <v>5.59</v>
          </cell>
          <cell r="K77">
            <v>4.01</v>
          </cell>
          <cell r="L77">
            <v>3.49</v>
          </cell>
          <cell r="M77">
            <v>5.14</v>
          </cell>
          <cell r="N77">
            <v>3.99</v>
          </cell>
          <cell r="O77">
            <v>4.29</v>
          </cell>
          <cell r="P77">
            <v>4.4000000000000004</v>
          </cell>
          <cell r="Q77">
            <v>4.49</v>
          </cell>
          <cell r="R77">
            <v>3.99</v>
          </cell>
          <cell r="S77">
            <v>3.99</v>
          </cell>
          <cell r="T77">
            <v>4.6399999999999997</v>
          </cell>
          <cell r="U77">
            <v>5.39</v>
          </cell>
          <cell r="V77">
            <v>3.99</v>
          </cell>
          <cell r="W77">
            <v>3.99</v>
          </cell>
          <cell r="X77">
            <v>5.99</v>
          </cell>
          <cell r="Y77">
            <v>9.5500000000000007</v>
          </cell>
        </row>
        <row r="78">
          <cell r="B78">
            <v>18.309999999999999</v>
          </cell>
          <cell r="C78">
            <v>18.79</v>
          </cell>
          <cell r="D78">
            <v>22.38</v>
          </cell>
          <cell r="E78">
            <v>24.35</v>
          </cell>
          <cell r="F78">
            <v>25.01</v>
          </cell>
          <cell r="G78">
            <v>20.48</v>
          </cell>
          <cell r="H78">
            <v>22.13</v>
          </cell>
          <cell r="I78">
            <v>12.36</v>
          </cell>
          <cell r="J78">
            <v>5.59</v>
          </cell>
          <cell r="K78">
            <v>4.01</v>
          </cell>
          <cell r="L78">
            <v>3.49</v>
          </cell>
          <cell r="M78">
            <v>5.14</v>
          </cell>
          <cell r="N78">
            <v>3.99</v>
          </cell>
          <cell r="O78">
            <v>4.29</v>
          </cell>
          <cell r="P78">
            <v>4.4000000000000004</v>
          </cell>
          <cell r="Q78">
            <v>4.49</v>
          </cell>
          <cell r="R78">
            <v>3.99</v>
          </cell>
          <cell r="S78">
            <v>3.99</v>
          </cell>
          <cell r="T78">
            <v>4.6399999999999997</v>
          </cell>
          <cell r="U78">
            <v>5.39</v>
          </cell>
          <cell r="V78">
            <v>3.99</v>
          </cell>
          <cell r="W78">
            <v>3.99</v>
          </cell>
          <cell r="X78">
            <v>5.99</v>
          </cell>
          <cell r="Y78">
            <v>9.5500000000000007</v>
          </cell>
        </row>
        <row r="79">
          <cell r="B79">
            <v>18.309999999999999</v>
          </cell>
          <cell r="C79">
            <v>18.79</v>
          </cell>
          <cell r="D79">
            <v>22.38</v>
          </cell>
          <cell r="E79">
            <v>24.35</v>
          </cell>
          <cell r="F79">
            <v>25.01</v>
          </cell>
          <cell r="G79">
            <v>20.48</v>
          </cell>
          <cell r="H79">
            <v>22.13</v>
          </cell>
          <cell r="I79">
            <v>12.36</v>
          </cell>
          <cell r="J79">
            <v>5.59</v>
          </cell>
          <cell r="K79">
            <v>4.01</v>
          </cell>
          <cell r="L79">
            <v>3.49</v>
          </cell>
          <cell r="M79">
            <v>5.14</v>
          </cell>
          <cell r="N79">
            <v>3.99</v>
          </cell>
          <cell r="O79">
            <v>4.29</v>
          </cell>
          <cell r="P79">
            <v>4.4000000000000004</v>
          </cell>
          <cell r="Q79">
            <v>4.49</v>
          </cell>
          <cell r="R79">
            <v>3.99</v>
          </cell>
          <cell r="S79">
            <v>3.99</v>
          </cell>
          <cell r="T79">
            <v>4.6399999999999997</v>
          </cell>
          <cell r="U79">
            <v>5.39</v>
          </cell>
          <cell r="V79">
            <v>3.99</v>
          </cell>
          <cell r="W79">
            <v>3.99</v>
          </cell>
          <cell r="X79">
            <v>5.99</v>
          </cell>
          <cell r="Y79">
            <v>9.5500000000000007</v>
          </cell>
        </row>
        <row r="80">
          <cell r="B80">
            <v>18.309999999999999</v>
          </cell>
          <cell r="C80">
            <v>18.79</v>
          </cell>
          <cell r="D80">
            <v>22.38</v>
          </cell>
          <cell r="E80">
            <v>24.35</v>
          </cell>
          <cell r="F80">
            <v>25.01</v>
          </cell>
          <cell r="G80">
            <v>20.48</v>
          </cell>
          <cell r="H80">
            <v>22.13</v>
          </cell>
          <cell r="I80">
            <v>12.36</v>
          </cell>
          <cell r="J80">
            <v>5.59</v>
          </cell>
          <cell r="K80">
            <v>4.01</v>
          </cell>
          <cell r="L80">
            <v>3.49</v>
          </cell>
          <cell r="M80">
            <v>5.14</v>
          </cell>
          <cell r="N80">
            <v>3.99</v>
          </cell>
          <cell r="O80">
            <v>4.29</v>
          </cell>
          <cell r="P80">
            <v>4.4000000000000004</v>
          </cell>
          <cell r="Q80">
            <v>4.49</v>
          </cell>
          <cell r="R80">
            <v>3.99</v>
          </cell>
          <cell r="S80">
            <v>3.99</v>
          </cell>
          <cell r="T80">
            <v>4.6399999999999997</v>
          </cell>
          <cell r="U80">
            <v>5.39</v>
          </cell>
          <cell r="V80">
            <v>3.99</v>
          </cell>
          <cell r="W80">
            <v>3.99</v>
          </cell>
          <cell r="X80">
            <v>5.99</v>
          </cell>
          <cell r="Y80">
            <v>9.5500000000000007</v>
          </cell>
        </row>
        <row r="81">
          <cell r="B81">
            <v>18.309999999999999</v>
          </cell>
          <cell r="C81">
            <v>18.79</v>
          </cell>
          <cell r="D81">
            <v>22.38</v>
          </cell>
          <cell r="E81">
            <v>24.35</v>
          </cell>
          <cell r="F81">
            <v>25.01</v>
          </cell>
          <cell r="G81">
            <v>20.48</v>
          </cell>
          <cell r="H81">
            <v>22.13</v>
          </cell>
          <cell r="I81">
            <v>12.36</v>
          </cell>
          <cell r="J81">
            <v>5.59</v>
          </cell>
          <cell r="K81">
            <v>4.01</v>
          </cell>
          <cell r="L81">
            <v>3.49</v>
          </cell>
          <cell r="M81">
            <v>5.14</v>
          </cell>
          <cell r="N81">
            <v>3.99</v>
          </cell>
          <cell r="O81">
            <v>4.29</v>
          </cell>
          <cell r="P81">
            <v>4.4000000000000004</v>
          </cell>
          <cell r="Q81">
            <v>4.49</v>
          </cell>
          <cell r="R81">
            <v>3.99</v>
          </cell>
          <cell r="S81">
            <v>3.99</v>
          </cell>
          <cell r="T81">
            <v>4.6399999999999997</v>
          </cell>
          <cell r="U81">
            <v>5.39</v>
          </cell>
          <cell r="V81">
            <v>3.99</v>
          </cell>
          <cell r="W81">
            <v>3.99</v>
          </cell>
          <cell r="X81">
            <v>5.99</v>
          </cell>
          <cell r="Y81">
            <v>9.5500000000000007</v>
          </cell>
        </row>
        <row r="82">
          <cell r="B82">
            <v>18.309999999999999</v>
          </cell>
          <cell r="C82">
            <v>18.79</v>
          </cell>
          <cell r="D82">
            <v>22.38</v>
          </cell>
          <cell r="E82">
            <v>24.35</v>
          </cell>
          <cell r="F82">
            <v>25.01</v>
          </cell>
          <cell r="G82">
            <v>20.48</v>
          </cell>
          <cell r="H82">
            <v>22.13</v>
          </cell>
          <cell r="I82">
            <v>12.36</v>
          </cell>
          <cell r="J82">
            <v>5.59</v>
          </cell>
          <cell r="K82">
            <v>4.01</v>
          </cell>
          <cell r="L82">
            <v>3.49</v>
          </cell>
          <cell r="M82">
            <v>5.14</v>
          </cell>
          <cell r="N82">
            <v>3.99</v>
          </cell>
          <cell r="O82">
            <v>4.29</v>
          </cell>
          <cell r="P82">
            <v>4.4000000000000004</v>
          </cell>
          <cell r="Q82">
            <v>4.49</v>
          </cell>
          <cell r="R82">
            <v>3.99</v>
          </cell>
          <cell r="S82">
            <v>3.99</v>
          </cell>
          <cell r="T82">
            <v>4.6399999999999997</v>
          </cell>
          <cell r="U82">
            <v>5.39</v>
          </cell>
          <cell r="V82">
            <v>3.99</v>
          </cell>
          <cell r="W82">
            <v>3.99</v>
          </cell>
          <cell r="X82">
            <v>5.99</v>
          </cell>
          <cell r="Y82">
            <v>9.5500000000000007</v>
          </cell>
        </row>
        <row r="83">
          <cell r="B83">
            <v>18.309999999999999</v>
          </cell>
          <cell r="C83">
            <v>18.79</v>
          </cell>
          <cell r="D83">
            <v>22.38</v>
          </cell>
          <cell r="E83">
            <v>24.35</v>
          </cell>
          <cell r="F83">
            <v>25.01</v>
          </cell>
          <cell r="G83">
            <v>20.48</v>
          </cell>
          <cell r="H83">
            <v>22.13</v>
          </cell>
          <cell r="I83">
            <v>12.36</v>
          </cell>
          <cell r="J83">
            <v>5.59</v>
          </cell>
          <cell r="K83">
            <v>4.01</v>
          </cell>
          <cell r="L83">
            <v>3.49</v>
          </cell>
          <cell r="M83">
            <v>5.14</v>
          </cell>
          <cell r="N83">
            <v>3.99</v>
          </cell>
          <cell r="O83">
            <v>4.29</v>
          </cell>
          <cell r="P83">
            <v>4.4000000000000004</v>
          </cell>
          <cell r="Q83">
            <v>4.49</v>
          </cell>
          <cell r="R83">
            <v>3.99</v>
          </cell>
          <cell r="S83">
            <v>3.99</v>
          </cell>
          <cell r="T83">
            <v>4.6399999999999997</v>
          </cell>
          <cell r="U83">
            <v>5.39</v>
          </cell>
          <cell r="V83">
            <v>3.99</v>
          </cell>
          <cell r="W83">
            <v>3.99</v>
          </cell>
          <cell r="X83">
            <v>5.99</v>
          </cell>
          <cell r="Y83">
            <v>9.5500000000000007</v>
          </cell>
        </row>
        <row r="84">
          <cell r="B84">
            <v>18.309999999999999</v>
          </cell>
          <cell r="C84">
            <v>18.79</v>
          </cell>
          <cell r="D84">
            <v>22.38</v>
          </cell>
          <cell r="E84">
            <v>24.35</v>
          </cell>
          <cell r="F84">
            <v>25.01</v>
          </cell>
          <cell r="G84">
            <v>20.48</v>
          </cell>
          <cell r="H84">
            <v>22.13</v>
          </cell>
          <cell r="I84">
            <v>12.36</v>
          </cell>
          <cell r="J84">
            <v>5.59</v>
          </cell>
          <cell r="K84">
            <v>4.01</v>
          </cell>
          <cell r="L84">
            <v>3.49</v>
          </cell>
          <cell r="M84">
            <v>5.14</v>
          </cell>
          <cell r="N84">
            <v>3.99</v>
          </cell>
          <cell r="O84">
            <v>4.29</v>
          </cell>
          <cell r="P84">
            <v>4.4000000000000004</v>
          </cell>
          <cell r="Q84">
            <v>4.49</v>
          </cell>
          <cell r="R84">
            <v>3.99</v>
          </cell>
          <cell r="S84">
            <v>3.99</v>
          </cell>
          <cell r="T84">
            <v>4.6399999999999997</v>
          </cell>
          <cell r="U84">
            <v>5.39</v>
          </cell>
          <cell r="V84">
            <v>3.99</v>
          </cell>
          <cell r="W84">
            <v>3.99</v>
          </cell>
          <cell r="X84">
            <v>5.99</v>
          </cell>
          <cell r="Y84">
            <v>9.5500000000000007</v>
          </cell>
        </row>
        <row r="85">
          <cell r="B85">
            <v>18.309999999999999</v>
          </cell>
          <cell r="C85">
            <v>18.79</v>
          </cell>
          <cell r="D85">
            <v>22.38</v>
          </cell>
          <cell r="E85">
            <v>24.35</v>
          </cell>
          <cell r="F85">
            <v>25.01</v>
          </cell>
          <cell r="G85">
            <v>20.48</v>
          </cell>
          <cell r="H85">
            <v>22.13</v>
          </cell>
          <cell r="I85">
            <v>12.36</v>
          </cell>
          <cell r="J85">
            <v>5.59</v>
          </cell>
          <cell r="K85">
            <v>4.01</v>
          </cell>
          <cell r="L85">
            <v>3.49</v>
          </cell>
          <cell r="M85">
            <v>5.14</v>
          </cell>
          <cell r="N85">
            <v>3.99</v>
          </cell>
          <cell r="O85">
            <v>4.29</v>
          </cell>
          <cell r="P85">
            <v>4.4000000000000004</v>
          </cell>
          <cell r="Q85">
            <v>4.49</v>
          </cell>
          <cell r="R85">
            <v>3.99</v>
          </cell>
          <cell r="S85">
            <v>3.99</v>
          </cell>
          <cell r="T85">
            <v>4.6399999999999997</v>
          </cell>
          <cell r="U85">
            <v>5.39</v>
          </cell>
          <cell r="V85">
            <v>3.99</v>
          </cell>
          <cell r="W85">
            <v>3.99</v>
          </cell>
          <cell r="X85">
            <v>5.99</v>
          </cell>
          <cell r="Y85">
            <v>9.5500000000000007</v>
          </cell>
        </row>
        <row r="86">
          <cell r="B86">
            <v>18.309999999999999</v>
          </cell>
          <cell r="C86">
            <v>18.79</v>
          </cell>
          <cell r="D86">
            <v>22.38</v>
          </cell>
          <cell r="E86">
            <v>24.35</v>
          </cell>
          <cell r="F86">
            <v>25.01</v>
          </cell>
          <cell r="G86">
            <v>20.48</v>
          </cell>
          <cell r="H86">
            <v>22.13</v>
          </cell>
          <cell r="I86">
            <v>12.36</v>
          </cell>
          <cell r="J86">
            <v>5.59</v>
          </cell>
          <cell r="K86">
            <v>4.01</v>
          </cell>
          <cell r="L86">
            <v>3.49</v>
          </cell>
          <cell r="M86">
            <v>5.14</v>
          </cell>
          <cell r="N86">
            <v>3.99</v>
          </cell>
          <cell r="O86">
            <v>4.29</v>
          </cell>
          <cell r="P86">
            <v>4.4000000000000004</v>
          </cell>
          <cell r="Q86">
            <v>4.49</v>
          </cell>
          <cell r="R86">
            <v>3.99</v>
          </cell>
          <cell r="S86">
            <v>3.99</v>
          </cell>
          <cell r="T86">
            <v>4.6399999999999997</v>
          </cell>
          <cell r="U86">
            <v>5.39</v>
          </cell>
          <cell r="V86">
            <v>3.99</v>
          </cell>
          <cell r="W86">
            <v>3.99</v>
          </cell>
          <cell r="X86">
            <v>5.99</v>
          </cell>
          <cell r="Y86">
            <v>9.5500000000000007</v>
          </cell>
        </row>
        <row r="87">
          <cell r="B87">
            <v>18.309999999999999</v>
          </cell>
          <cell r="C87">
            <v>18.79</v>
          </cell>
          <cell r="D87">
            <v>22.38</v>
          </cell>
          <cell r="E87">
            <v>24.35</v>
          </cell>
          <cell r="F87">
            <v>25.01</v>
          </cell>
          <cell r="G87">
            <v>20.48</v>
          </cell>
          <cell r="H87">
            <v>22.13</v>
          </cell>
          <cell r="I87">
            <v>12.36</v>
          </cell>
          <cell r="J87">
            <v>5.59</v>
          </cell>
          <cell r="K87">
            <v>4.01</v>
          </cell>
          <cell r="L87">
            <v>3.49</v>
          </cell>
          <cell r="M87">
            <v>5.14</v>
          </cell>
          <cell r="N87">
            <v>3.99</v>
          </cell>
          <cell r="O87">
            <v>4.29</v>
          </cell>
          <cell r="P87">
            <v>4.4000000000000004</v>
          </cell>
          <cell r="Q87">
            <v>4.49</v>
          </cell>
          <cell r="R87">
            <v>3.99</v>
          </cell>
          <cell r="S87">
            <v>3.99</v>
          </cell>
          <cell r="T87">
            <v>4.6399999999999997</v>
          </cell>
          <cell r="U87">
            <v>5.39</v>
          </cell>
          <cell r="V87">
            <v>3.99</v>
          </cell>
          <cell r="W87">
            <v>3.99</v>
          </cell>
          <cell r="X87">
            <v>5.99</v>
          </cell>
          <cell r="Y87">
            <v>9.5500000000000007</v>
          </cell>
        </row>
        <row r="88">
          <cell r="B88">
            <v>18.309999999999999</v>
          </cell>
          <cell r="C88">
            <v>18.79</v>
          </cell>
          <cell r="D88">
            <v>22.38</v>
          </cell>
          <cell r="E88">
            <v>24.35</v>
          </cell>
          <cell r="F88">
            <v>25.01</v>
          </cell>
          <cell r="G88">
            <v>20.48</v>
          </cell>
          <cell r="H88">
            <v>22.13</v>
          </cell>
          <cell r="I88">
            <v>12.36</v>
          </cell>
          <cell r="J88">
            <v>5.59</v>
          </cell>
          <cell r="K88">
            <v>4.01</v>
          </cell>
          <cell r="L88">
            <v>3.49</v>
          </cell>
          <cell r="M88">
            <v>5.14</v>
          </cell>
          <cell r="N88">
            <v>3.99</v>
          </cell>
          <cell r="O88">
            <v>4.29</v>
          </cell>
          <cell r="P88">
            <v>4.4000000000000004</v>
          </cell>
          <cell r="Q88">
            <v>4.49</v>
          </cell>
          <cell r="R88">
            <v>3.99</v>
          </cell>
          <cell r="S88">
            <v>3.99</v>
          </cell>
          <cell r="T88">
            <v>4.6399999999999997</v>
          </cell>
          <cell r="U88">
            <v>5.39</v>
          </cell>
          <cell r="V88">
            <v>3.99</v>
          </cell>
          <cell r="W88">
            <v>3.99</v>
          </cell>
          <cell r="X88">
            <v>5.99</v>
          </cell>
          <cell r="Y88">
            <v>9.5500000000000007</v>
          </cell>
        </row>
        <row r="89">
          <cell r="B89">
            <v>18.309999999999999</v>
          </cell>
          <cell r="C89">
            <v>18.79</v>
          </cell>
          <cell r="D89">
            <v>22.38</v>
          </cell>
          <cell r="E89">
            <v>24.35</v>
          </cell>
          <cell r="F89">
            <v>25.01</v>
          </cell>
          <cell r="G89">
            <v>20.48</v>
          </cell>
          <cell r="H89">
            <v>22.13</v>
          </cell>
          <cell r="I89">
            <v>12.36</v>
          </cell>
          <cell r="J89">
            <v>5.59</v>
          </cell>
          <cell r="K89">
            <v>4.01</v>
          </cell>
          <cell r="L89">
            <v>3.49</v>
          </cell>
          <cell r="M89">
            <v>5.14</v>
          </cell>
          <cell r="N89">
            <v>3.99</v>
          </cell>
          <cell r="O89">
            <v>4.29</v>
          </cell>
          <cell r="P89">
            <v>4.4000000000000004</v>
          </cell>
          <cell r="Q89">
            <v>4.49</v>
          </cell>
          <cell r="R89">
            <v>3.99</v>
          </cell>
          <cell r="S89">
            <v>3.99</v>
          </cell>
          <cell r="T89">
            <v>4.6399999999999997</v>
          </cell>
          <cell r="U89">
            <v>5.39</v>
          </cell>
          <cell r="V89">
            <v>3.99</v>
          </cell>
          <cell r="W89">
            <v>3.99</v>
          </cell>
          <cell r="X89">
            <v>5.99</v>
          </cell>
          <cell r="Y89">
            <v>9.5500000000000007</v>
          </cell>
        </row>
        <row r="90">
          <cell r="B90">
            <v>18.309999999999999</v>
          </cell>
          <cell r="C90">
            <v>18.79</v>
          </cell>
          <cell r="D90">
            <v>22.38</v>
          </cell>
          <cell r="E90">
            <v>24.35</v>
          </cell>
          <cell r="F90">
            <v>25.01</v>
          </cell>
          <cell r="G90">
            <v>20.48</v>
          </cell>
          <cell r="H90">
            <v>22.13</v>
          </cell>
          <cell r="I90">
            <v>12.36</v>
          </cell>
          <cell r="J90">
            <v>5.59</v>
          </cell>
          <cell r="K90">
            <v>4.01</v>
          </cell>
          <cell r="L90">
            <v>3.49</v>
          </cell>
          <cell r="M90">
            <v>5.14</v>
          </cell>
          <cell r="N90">
            <v>3.99</v>
          </cell>
          <cell r="O90">
            <v>4.29</v>
          </cell>
          <cell r="P90">
            <v>4.4000000000000004</v>
          </cell>
          <cell r="Q90">
            <v>4.49</v>
          </cell>
          <cell r="R90">
            <v>3.99</v>
          </cell>
          <cell r="S90">
            <v>3.99</v>
          </cell>
          <cell r="T90">
            <v>4.6399999999999997</v>
          </cell>
          <cell r="U90">
            <v>5.39</v>
          </cell>
          <cell r="V90">
            <v>3.99</v>
          </cell>
          <cell r="W90">
            <v>3.99</v>
          </cell>
          <cell r="X90">
            <v>5.99</v>
          </cell>
          <cell r="Y90">
            <v>9.5500000000000007</v>
          </cell>
        </row>
        <row r="91">
          <cell r="B91">
            <v>18.309999999999999</v>
          </cell>
          <cell r="C91">
            <v>18.79</v>
          </cell>
          <cell r="D91">
            <v>22.38</v>
          </cell>
          <cell r="E91">
            <v>24.35</v>
          </cell>
          <cell r="F91">
            <v>25.01</v>
          </cell>
          <cell r="G91">
            <v>20.48</v>
          </cell>
          <cell r="H91">
            <v>22.13</v>
          </cell>
          <cell r="I91">
            <v>12.36</v>
          </cell>
          <cell r="J91">
            <v>5.59</v>
          </cell>
          <cell r="K91">
            <v>4.01</v>
          </cell>
          <cell r="L91">
            <v>3.49</v>
          </cell>
          <cell r="M91">
            <v>5.14</v>
          </cell>
          <cell r="N91">
            <v>3.99</v>
          </cell>
          <cell r="O91">
            <v>4.29</v>
          </cell>
          <cell r="P91">
            <v>4.4000000000000004</v>
          </cell>
          <cell r="Q91">
            <v>4.49</v>
          </cell>
          <cell r="R91">
            <v>3.99</v>
          </cell>
          <cell r="S91">
            <v>3.99</v>
          </cell>
          <cell r="T91">
            <v>4.6399999999999997</v>
          </cell>
          <cell r="U91">
            <v>5.39</v>
          </cell>
          <cell r="V91">
            <v>3.99</v>
          </cell>
          <cell r="W91">
            <v>3.99</v>
          </cell>
          <cell r="X91">
            <v>5.99</v>
          </cell>
          <cell r="Y91">
            <v>9.5500000000000007</v>
          </cell>
        </row>
        <row r="92">
          <cell r="B92">
            <v>18.309999999999999</v>
          </cell>
          <cell r="C92">
            <v>18.79</v>
          </cell>
          <cell r="D92">
            <v>22.38</v>
          </cell>
          <cell r="E92">
            <v>24.35</v>
          </cell>
          <cell r="F92">
            <v>25.01</v>
          </cell>
          <cell r="G92">
            <v>20.48</v>
          </cell>
          <cell r="H92">
            <v>22.13</v>
          </cell>
          <cell r="I92">
            <v>12.36</v>
          </cell>
          <cell r="J92">
            <v>5.59</v>
          </cell>
          <cell r="K92">
            <v>4.01</v>
          </cell>
          <cell r="L92">
            <v>3.49</v>
          </cell>
          <cell r="M92">
            <v>5.14</v>
          </cell>
          <cell r="N92">
            <v>3.99</v>
          </cell>
          <cell r="O92">
            <v>4.29</v>
          </cell>
          <cell r="P92">
            <v>4.4000000000000004</v>
          </cell>
          <cell r="Q92">
            <v>4.49</v>
          </cell>
          <cell r="R92">
            <v>3.99</v>
          </cell>
          <cell r="S92">
            <v>3.99</v>
          </cell>
          <cell r="T92">
            <v>4.6399999999999997</v>
          </cell>
          <cell r="U92">
            <v>5.39</v>
          </cell>
          <cell r="V92">
            <v>3.99</v>
          </cell>
          <cell r="W92">
            <v>3.99</v>
          </cell>
          <cell r="X92">
            <v>5.99</v>
          </cell>
          <cell r="Y92">
            <v>9.5500000000000007</v>
          </cell>
        </row>
        <row r="93">
          <cell r="B93">
            <v>18.309999999999999</v>
          </cell>
          <cell r="C93">
            <v>18.79</v>
          </cell>
          <cell r="D93">
            <v>22.38</v>
          </cell>
          <cell r="E93">
            <v>24.35</v>
          </cell>
          <cell r="F93">
            <v>25.01</v>
          </cell>
          <cell r="G93">
            <v>20.48</v>
          </cell>
          <cell r="H93">
            <v>22.13</v>
          </cell>
          <cell r="I93">
            <v>12.36</v>
          </cell>
          <cell r="J93">
            <v>5.59</v>
          </cell>
          <cell r="K93">
            <v>4.01</v>
          </cell>
          <cell r="L93">
            <v>3.49</v>
          </cell>
          <cell r="M93">
            <v>5.14</v>
          </cell>
          <cell r="N93">
            <v>3.99</v>
          </cell>
          <cell r="O93">
            <v>4.29</v>
          </cell>
          <cell r="P93">
            <v>4.4000000000000004</v>
          </cell>
          <cell r="Q93">
            <v>4.49</v>
          </cell>
          <cell r="R93">
            <v>3.99</v>
          </cell>
          <cell r="S93">
            <v>3.99</v>
          </cell>
          <cell r="T93">
            <v>4.6399999999999997</v>
          </cell>
          <cell r="U93">
            <v>5.39</v>
          </cell>
          <cell r="V93">
            <v>3.99</v>
          </cell>
          <cell r="W93">
            <v>3.99</v>
          </cell>
          <cell r="X93">
            <v>5.99</v>
          </cell>
          <cell r="Y93">
            <v>9.5500000000000007</v>
          </cell>
        </row>
        <row r="94">
          <cell r="B94">
            <v>18.309999999999999</v>
          </cell>
          <cell r="C94">
            <v>18.79</v>
          </cell>
          <cell r="D94">
            <v>22.38</v>
          </cell>
          <cell r="E94">
            <v>24.35</v>
          </cell>
          <cell r="F94">
            <v>25.01</v>
          </cell>
          <cell r="G94">
            <v>20.48</v>
          </cell>
          <cell r="H94">
            <v>22.13</v>
          </cell>
          <cell r="I94">
            <v>12.36</v>
          </cell>
          <cell r="J94">
            <v>5.59</v>
          </cell>
          <cell r="K94">
            <v>4.01</v>
          </cell>
          <cell r="L94">
            <v>3.49</v>
          </cell>
          <cell r="M94">
            <v>5.14</v>
          </cell>
          <cell r="N94">
            <v>3.99</v>
          </cell>
          <cell r="O94">
            <v>4.29</v>
          </cell>
          <cell r="P94">
            <v>4.4000000000000004</v>
          </cell>
          <cell r="Q94">
            <v>4.49</v>
          </cell>
          <cell r="R94">
            <v>3.99</v>
          </cell>
          <cell r="S94">
            <v>3.99</v>
          </cell>
          <cell r="T94">
            <v>4.6399999999999997</v>
          </cell>
          <cell r="U94">
            <v>5.39</v>
          </cell>
          <cell r="V94">
            <v>3.99</v>
          </cell>
          <cell r="W94">
            <v>3.99</v>
          </cell>
          <cell r="X94">
            <v>5.99</v>
          </cell>
          <cell r="Y94">
            <v>9.5500000000000007</v>
          </cell>
        </row>
        <row r="95">
          <cell r="B95">
            <v>18.309999999999999</v>
          </cell>
          <cell r="C95">
            <v>18.79</v>
          </cell>
          <cell r="D95">
            <v>22.38</v>
          </cell>
          <cell r="E95">
            <v>24.35</v>
          </cell>
          <cell r="F95">
            <v>25.01</v>
          </cell>
          <cell r="G95">
            <v>20.48</v>
          </cell>
          <cell r="H95">
            <v>22.13</v>
          </cell>
          <cell r="I95">
            <v>12.36</v>
          </cell>
          <cell r="J95">
            <v>5.59</v>
          </cell>
          <cell r="K95">
            <v>4.01</v>
          </cell>
          <cell r="L95">
            <v>3.49</v>
          </cell>
          <cell r="M95">
            <v>5.14</v>
          </cell>
          <cell r="N95">
            <v>3.99</v>
          </cell>
          <cell r="O95">
            <v>4.29</v>
          </cell>
          <cell r="P95">
            <v>4.4000000000000004</v>
          </cell>
          <cell r="Q95">
            <v>4.49</v>
          </cell>
          <cell r="R95">
            <v>3.99</v>
          </cell>
          <cell r="S95">
            <v>3.99</v>
          </cell>
          <cell r="T95">
            <v>4.6399999999999997</v>
          </cell>
          <cell r="U95">
            <v>5.39</v>
          </cell>
          <cell r="V95">
            <v>3.99</v>
          </cell>
          <cell r="W95">
            <v>3.99</v>
          </cell>
          <cell r="X95">
            <v>5.99</v>
          </cell>
          <cell r="Y95">
            <v>9.5500000000000007</v>
          </cell>
        </row>
        <row r="96">
          <cell r="B96">
            <v>18.309999999999999</v>
          </cell>
          <cell r="C96">
            <v>18.79</v>
          </cell>
          <cell r="D96">
            <v>22.38</v>
          </cell>
          <cell r="E96">
            <v>24.35</v>
          </cell>
          <cell r="F96">
            <v>25.01</v>
          </cell>
          <cell r="G96">
            <v>20.48</v>
          </cell>
          <cell r="H96">
            <v>22.13</v>
          </cell>
          <cell r="I96">
            <v>12.36</v>
          </cell>
          <cell r="J96">
            <v>5.59</v>
          </cell>
          <cell r="K96">
            <v>4.01</v>
          </cell>
          <cell r="L96">
            <v>3.49</v>
          </cell>
          <cell r="M96">
            <v>5.14</v>
          </cell>
          <cell r="N96">
            <v>3.99</v>
          </cell>
          <cell r="O96">
            <v>4.29</v>
          </cell>
          <cell r="P96">
            <v>4.4000000000000004</v>
          </cell>
          <cell r="Q96">
            <v>4.49</v>
          </cell>
          <cell r="R96">
            <v>3.99</v>
          </cell>
          <cell r="S96">
            <v>3.99</v>
          </cell>
          <cell r="T96">
            <v>4.6399999999999997</v>
          </cell>
          <cell r="U96">
            <v>5.39</v>
          </cell>
          <cell r="V96">
            <v>3.99</v>
          </cell>
          <cell r="W96">
            <v>3.99</v>
          </cell>
          <cell r="X96">
            <v>5.99</v>
          </cell>
          <cell r="Y96">
            <v>9.5500000000000007</v>
          </cell>
        </row>
        <row r="97">
          <cell r="B97">
            <v>18.309999999999999</v>
          </cell>
          <cell r="C97">
            <v>18.79</v>
          </cell>
          <cell r="D97">
            <v>22.38</v>
          </cell>
          <cell r="E97">
            <v>24.35</v>
          </cell>
          <cell r="F97">
            <v>25.01</v>
          </cell>
          <cell r="G97">
            <v>20.48</v>
          </cell>
          <cell r="H97">
            <v>22.13</v>
          </cell>
          <cell r="I97">
            <v>12.36</v>
          </cell>
          <cell r="J97">
            <v>5.59</v>
          </cell>
          <cell r="K97">
            <v>4.01</v>
          </cell>
          <cell r="L97">
            <v>3.49</v>
          </cell>
          <cell r="M97">
            <v>5.14</v>
          </cell>
          <cell r="N97">
            <v>3.99</v>
          </cell>
          <cell r="O97">
            <v>4.29</v>
          </cell>
          <cell r="P97">
            <v>4.4000000000000004</v>
          </cell>
          <cell r="Q97">
            <v>4.49</v>
          </cell>
          <cell r="R97">
            <v>3.99</v>
          </cell>
          <cell r="S97">
            <v>3.99</v>
          </cell>
          <cell r="T97">
            <v>4.6399999999999997</v>
          </cell>
          <cell r="U97">
            <v>5.39</v>
          </cell>
          <cell r="V97">
            <v>3.99</v>
          </cell>
          <cell r="W97">
            <v>3.99</v>
          </cell>
          <cell r="X97">
            <v>5.99</v>
          </cell>
          <cell r="Y97">
            <v>9.5500000000000007</v>
          </cell>
        </row>
        <row r="98">
          <cell r="B98">
            <v>18.309999999999999</v>
          </cell>
          <cell r="C98">
            <v>18.79</v>
          </cell>
          <cell r="D98">
            <v>22.38</v>
          </cell>
          <cell r="E98">
            <v>24.35</v>
          </cell>
          <cell r="F98">
            <v>25.01</v>
          </cell>
          <cell r="G98">
            <v>20.48</v>
          </cell>
          <cell r="H98">
            <v>22.13</v>
          </cell>
          <cell r="I98">
            <v>12.36</v>
          </cell>
          <cell r="J98">
            <v>5.59</v>
          </cell>
          <cell r="K98">
            <v>4.01</v>
          </cell>
          <cell r="L98">
            <v>3.49</v>
          </cell>
          <cell r="M98">
            <v>5.14</v>
          </cell>
          <cell r="N98">
            <v>3.99</v>
          </cell>
          <cell r="O98">
            <v>4.29</v>
          </cell>
          <cell r="P98">
            <v>4.4000000000000004</v>
          </cell>
          <cell r="Q98">
            <v>4.49</v>
          </cell>
          <cell r="R98">
            <v>3.99</v>
          </cell>
          <cell r="S98">
            <v>3.99</v>
          </cell>
          <cell r="T98">
            <v>4.6399999999999997</v>
          </cell>
          <cell r="U98">
            <v>5.39</v>
          </cell>
          <cell r="V98">
            <v>3.99</v>
          </cell>
          <cell r="W98">
            <v>3.99</v>
          </cell>
          <cell r="X98">
            <v>5.99</v>
          </cell>
          <cell r="Y98">
            <v>9.5500000000000007</v>
          </cell>
        </row>
        <row r="99">
          <cell r="B99">
            <v>18.309999999999999</v>
          </cell>
          <cell r="C99">
            <v>18.79</v>
          </cell>
          <cell r="D99">
            <v>22.38</v>
          </cell>
          <cell r="E99">
            <v>24.35</v>
          </cell>
          <cell r="F99">
            <v>25.01</v>
          </cell>
          <cell r="G99">
            <v>20.48</v>
          </cell>
          <cell r="H99">
            <v>22.13</v>
          </cell>
          <cell r="I99">
            <v>12.36</v>
          </cell>
          <cell r="J99">
            <v>5.59</v>
          </cell>
          <cell r="K99">
            <v>4.01</v>
          </cell>
          <cell r="L99">
            <v>3.49</v>
          </cell>
          <cell r="M99">
            <v>5.14</v>
          </cell>
          <cell r="N99">
            <v>3.99</v>
          </cell>
          <cell r="O99">
            <v>4.29</v>
          </cell>
          <cell r="P99">
            <v>4.4000000000000004</v>
          </cell>
          <cell r="Q99">
            <v>4.49</v>
          </cell>
          <cell r="R99">
            <v>3.99</v>
          </cell>
          <cell r="S99">
            <v>3.99</v>
          </cell>
          <cell r="T99">
            <v>4.6399999999999997</v>
          </cell>
          <cell r="U99">
            <v>5.39</v>
          </cell>
          <cell r="V99">
            <v>3.99</v>
          </cell>
          <cell r="W99">
            <v>3.99</v>
          </cell>
          <cell r="X99">
            <v>5.99</v>
          </cell>
          <cell r="Y99">
            <v>9.5500000000000007</v>
          </cell>
        </row>
        <row r="100">
          <cell r="B100">
            <v>18.309999999999999</v>
          </cell>
          <cell r="C100">
            <v>18.79</v>
          </cell>
          <cell r="D100">
            <v>22.38</v>
          </cell>
          <cell r="E100">
            <v>24.35</v>
          </cell>
          <cell r="F100">
            <v>25.01</v>
          </cell>
          <cell r="G100">
            <v>20.48</v>
          </cell>
          <cell r="H100">
            <v>22.13</v>
          </cell>
          <cell r="I100">
            <v>12.36</v>
          </cell>
          <cell r="J100">
            <v>5.59</v>
          </cell>
          <cell r="K100">
            <v>4.01</v>
          </cell>
          <cell r="L100">
            <v>3.49</v>
          </cell>
          <cell r="M100">
            <v>5.14</v>
          </cell>
          <cell r="N100">
            <v>3.99</v>
          </cell>
          <cell r="O100">
            <v>4.29</v>
          </cell>
          <cell r="P100">
            <v>4.4000000000000004</v>
          </cell>
          <cell r="Q100">
            <v>4.49</v>
          </cell>
          <cell r="R100">
            <v>3.99</v>
          </cell>
          <cell r="S100">
            <v>3.99</v>
          </cell>
          <cell r="T100">
            <v>4.6399999999999997</v>
          </cell>
          <cell r="U100">
            <v>5.39</v>
          </cell>
          <cell r="V100">
            <v>3.99</v>
          </cell>
          <cell r="W100">
            <v>3.99</v>
          </cell>
          <cell r="X100">
            <v>5.99</v>
          </cell>
          <cell r="Y100">
            <v>9.5500000000000007</v>
          </cell>
        </row>
        <row r="101">
          <cell r="B101">
            <v>18.309999999999999</v>
          </cell>
          <cell r="C101">
            <v>18.79</v>
          </cell>
          <cell r="D101">
            <v>22.38</v>
          </cell>
          <cell r="E101">
            <v>24.35</v>
          </cell>
          <cell r="F101">
            <v>25.01</v>
          </cell>
          <cell r="G101">
            <v>20.48</v>
          </cell>
          <cell r="H101">
            <v>22.13</v>
          </cell>
          <cell r="I101">
            <v>12.36</v>
          </cell>
          <cell r="J101">
            <v>5.59</v>
          </cell>
          <cell r="K101">
            <v>4.01</v>
          </cell>
          <cell r="L101">
            <v>3.49</v>
          </cell>
          <cell r="M101">
            <v>5.14</v>
          </cell>
          <cell r="N101">
            <v>3.99</v>
          </cell>
          <cell r="O101">
            <v>4.29</v>
          </cell>
          <cell r="P101">
            <v>4.4000000000000004</v>
          </cell>
          <cell r="Q101">
            <v>4.49</v>
          </cell>
          <cell r="R101">
            <v>3.99</v>
          </cell>
          <cell r="S101">
            <v>3.99</v>
          </cell>
          <cell r="T101">
            <v>4.6399999999999997</v>
          </cell>
          <cell r="U101">
            <v>5.39</v>
          </cell>
          <cell r="V101">
            <v>3.99</v>
          </cell>
          <cell r="W101">
            <v>3.99</v>
          </cell>
          <cell r="X101">
            <v>5.99</v>
          </cell>
          <cell r="Y101">
            <v>9.5500000000000007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B10" sqref="B10"/>
    </sheetView>
  </sheetViews>
  <sheetFormatPr defaultRowHeight="15" x14ac:dyDescent="0.25"/>
  <cols>
    <col min="1" max="1" width="18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2050</v>
      </c>
    </row>
    <row r="8" spans="1:5" x14ac:dyDescent="0.25">
      <c r="A8" t="s">
        <v>6</v>
      </c>
      <c r="B8" s="3">
        <f>[1]Sheet1!$N$4</f>
        <v>1.7040358744394619</v>
      </c>
    </row>
    <row r="9" spans="1:5" x14ac:dyDescent="0.25">
      <c r="A9" t="s">
        <v>7</v>
      </c>
      <c r="B9" s="3">
        <f>[2]PT_Dx_01_2050!$C$1</f>
        <v>9.17</v>
      </c>
    </row>
    <row r="10" spans="1:5" x14ac:dyDescent="0.25">
      <c r="A10" t="s">
        <v>8</v>
      </c>
      <c r="B10" s="3">
        <f>[2]PT_Dx_01_2050!$D$1</f>
        <v>12.14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4B492-1B49-45AC-A7BD-6B33827739CA}">
  <dimension ref="A1:Y119"/>
  <sheetViews>
    <sheetView zoomScale="55" zoomScaleNormal="55" workbookViewId="0">
      <selection activeCell="B2" sqref="B2:Y119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5">
        <f>'[3]Pc, Winter, S3'!B2*Main!$B$8+_xlfn.IFNA(VLOOKUP($A2,'EV Distribution'!$A$2:$B$11,2),0)*'EV Scenarios'!B$2</f>
        <v>6.816143913542601</v>
      </c>
      <c r="C2" s="5">
        <f>'[3]Pc, Winter, S3'!C2*Main!$B$8+_xlfn.IFNA(VLOOKUP($A2,'EV Distribution'!$A$2:$B$11,2),0)*'EV Scenarios'!C$2</f>
        <v>6.816143913542601</v>
      </c>
      <c r="D2" s="5">
        <f>'[3]Pc, Winter, S3'!D2*Main!$B$8+_xlfn.IFNA(VLOOKUP($A2,'EV Distribution'!$A$2:$B$11,2),0)*'EV Scenarios'!D$2</f>
        <v>6.816143913542601</v>
      </c>
      <c r="E2" s="5">
        <f>'[3]Pc, Winter, S3'!E2*Main!$B$8+_xlfn.IFNA(VLOOKUP($A2,'EV Distribution'!$A$2:$B$11,2),0)*'EV Scenarios'!E$2</f>
        <v>6.816143913542601</v>
      </c>
      <c r="F2" s="5">
        <f>'[3]Pc, Winter, S3'!F2*Main!$B$8+_xlfn.IFNA(VLOOKUP($A2,'EV Distribution'!$A$2:$B$11,2),0)*'EV Scenarios'!F$2</f>
        <v>6.816143913542601</v>
      </c>
      <c r="G2" s="5">
        <f>'[3]Pc, Winter, S3'!G2*Main!$B$8+_xlfn.IFNA(VLOOKUP($A2,'EV Distribution'!$A$2:$B$11,2),0)*'EV Scenarios'!G$2</f>
        <v>6.816143913542601</v>
      </c>
      <c r="H2" s="5">
        <f>'[3]Pc, Winter, S3'!H2*Main!$B$8+_xlfn.IFNA(VLOOKUP($A2,'EV Distribution'!$A$2:$B$11,2),0)*'EV Scenarios'!H$2</f>
        <v>6.816143913542601</v>
      </c>
      <c r="I2" s="5">
        <f>'[3]Pc, Winter, S3'!I2*Main!$B$8+_xlfn.IFNA(VLOOKUP($A2,'EV Distribution'!$A$2:$B$11,2),0)*'EV Scenarios'!I$2</f>
        <v>6.816143913542601</v>
      </c>
      <c r="J2" s="5">
        <f>'[3]Pc, Winter, S3'!J2*Main!$B$8+_xlfn.IFNA(VLOOKUP($A2,'EV Distribution'!$A$2:$B$11,2),0)*'EV Scenarios'!J$2</f>
        <v>6.816143913542601</v>
      </c>
      <c r="K2" s="5">
        <f>'[3]Pc, Winter, S3'!K2*Main!$B$8+_xlfn.IFNA(VLOOKUP($A2,'EV Distribution'!$A$2:$B$11,2),0)*'EV Scenarios'!K$2</f>
        <v>6.816143913542601</v>
      </c>
      <c r="L2" s="5">
        <f>'[3]Pc, Winter, S3'!L2*Main!$B$8+_xlfn.IFNA(VLOOKUP($A2,'EV Distribution'!$A$2:$B$11,2),0)*'EV Scenarios'!L$2</f>
        <v>6.816143913542601</v>
      </c>
      <c r="M2" s="5">
        <f>'[3]Pc, Winter, S3'!M2*Main!$B$8+_xlfn.IFNA(VLOOKUP($A2,'EV Distribution'!$A$2:$B$11,2),0)*'EV Scenarios'!M$2</f>
        <v>6.816143913542601</v>
      </c>
      <c r="N2" s="5">
        <f>'[3]Pc, Winter, S3'!N2*Main!$B$8+_xlfn.IFNA(VLOOKUP($A2,'EV Distribution'!$A$2:$B$11,2),0)*'EV Scenarios'!N$2</f>
        <v>6.816143913542601</v>
      </c>
      <c r="O2" s="5">
        <f>'[3]Pc, Winter, S3'!O2*Main!$B$8+_xlfn.IFNA(VLOOKUP($A2,'EV Distribution'!$A$2:$B$11,2),0)*'EV Scenarios'!O$2</f>
        <v>6.816143913542601</v>
      </c>
      <c r="P2" s="5">
        <f>'[3]Pc, Winter, S3'!P2*Main!$B$8+_xlfn.IFNA(VLOOKUP($A2,'EV Distribution'!$A$2:$B$11,2),0)*'EV Scenarios'!P$2</f>
        <v>6.816143913542601</v>
      </c>
      <c r="Q2" s="5">
        <f>'[3]Pc, Winter, S3'!Q2*Main!$B$8+_xlfn.IFNA(VLOOKUP($A2,'EV Distribution'!$A$2:$B$11,2),0)*'EV Scenarios'!Q$2</f>
        <v>6.816143913542601</v>
      </c>
      <c r="R2" s="5">
        <f>'[3]Pc, Winter, S3'!R2*Main!$B$8+_xlfn.IFNA(VLOOKUP($A2,'EV Distribution'!$A$2:$B$11,2),0)*'EV Scenarios'!R$2</f>
        <v>6.816143913542601</v>
      </c>
      <c r="S2" s="5">
        <f>'[3]Pc, Winter, S3'!S2*Main!$B$8+_xlfn.IFNA(VLOOKUP($A2,'EV Distribution'!$A$2:$B$11,2),0)*'EV Scenarios'!S$2</f>
        <v>6.816143913542601</v>
      </c>
      <c r="T2" s="5">
        <f>'[3]Pc, Winter, S3'!T2*Main!$B$8+_xlfn.IFNA(VLOOKUP($A2,'EV Distribution'!$A$2:$B$11,2),0)*'EV Scenarios'!T$2</f>
        <v>6.816143913542601</v>
      </c>
      <c r="U2" s="5">
        <f>'[3]Pc, Winter, S3'!U2*Main!$B$8+_xlfn.IFNA(VLOOKUP($A2,'EV Distribution'!$A$2:$B$11,2),0)*'EV Scenarios'!U$2</f>
        <v>6.816143913542601</v>
      </c>
      <c r="V2" s="5">
        <f>'[3]Pc, Winter, S3'!V2*Main!$B$8+_xlfn.IFNA(VLOOKUP($A2,'EV Distribution'!$A$2:$B$11,2),0)*'EV Scenarios'!V$2</f>
        <v>6.816143913542601</v>
      </c>
      <c r="W2" s="5">
        <f>'[3]Pc, Winter, S3'!W2*Main!$B$8+_xlfn.IFNA(VLOOKUP($A2,'EV Distribution'!$A$2:$B$11,2),0)*'EV Scenarios'!W$2</f>
        <v>6.816143913542601</v>
      </c>
      <c r="X2" s="5">
        <f>'[3]Pc, Winter, S3'!X2*Main!$B$8+_xlfn.IFNA(VLOOKUP($A2,'EV Distribution'!$A$2:$B$11,2),0)*'EV Scenarios'!X$2</f>
        <v>6.816143913542601</v>
      </c>
      <c r="Y2" s="5">
        <f>'[3]Pc, Winter, S3'!Y2*Main!$B$8+_xlfn.IFNA(VLOOKUP($A2,'EV Distribution'!$A$2:$B$11,2),0)*'EV Scenarios'!Y$2</f>
        <v>6.816143913542601</v>
      </c>
    </row>
    <row r="3" spans="1:25" x14ac:dyDescent="0.25">
      <c r="A3">
        <v>1</v>
      </c>
      <c r="B3" s="5">
        <f>'[3]Pc, Winter, S3'!B3*Main!$B$8+_xlfn.IFNA(VLOOKUP($A3,'EV Distribution'!$A$2:$B$11,2),0)*'EV Scenarios'!B$2</f>
        <v>13.632287827085202</v>
      </c>
      <c r="C3" s="5">
        <f>'[3]Pc, Winter, S3'!C3*Main!$B$8+_xlfn.IFNA(VLOOKUP($A3,'EV Distribution'!$A$2:$B$11,2),0)*'EV Scenarios'!C$2</f>
        <v>13.632287827085202</v>
      </c>
      <c r="D3" s="5">
        <f>'[3]Pc, Winter, S3'!D3*Main!$B$8+_xlfn.IFNA(VLOOKUP($A3,'EV Distribution'!$A$2:$B$11,2),0)*'EV Scenarios'!D$2</f>
        <v>13.632287827085202</v>
      </c>
      <c r="E3" s="5">
        <f>'[3]Pc, Winter, S3'!E3*Main!$B$8+_xlfn.IFNA(VLOOKUP($A3,'EV Distribution'!$A$2:$B$11,2),0)*'EV Scenarios'!E$2</f>
        <v>13.632287827085202</v>
      </c>
      <c r="F3" s="5">
        <f>'[3]Pc, Winter, S3'!F3*Main!$B$8+_xlfn.IFNA(VLOOKUP($A3,'EV Distribution'!$A$2:$B$11,2),0)*'EV Scenarios'!F$2</f>
        <v>13.632287827085202</v>
      </c>
      <c r="G3" s="5">
        <f>'[3]Pc, Winter, S3'!G3*Main!$B$8+_xlfn.IFNA(VLOOKUP($A3,'EV Distribution'!$A$2:$B$11,2),0)*'EV Scenarios'!G$2</f>
        <v>13.632287827085202</v>
      </c>
      <c r="H3" s="5">
        <f>'[3]Pc, Winter, S3'!H3*Main!$B$8+_xlfn.IFNA(VLOOKUP($A3,'EV Distribution'!$A$2:$B$11,2),0)*'EV Scenarios'!H$2</f>
        <v>13.632287827085202</v>
      </c>
      <c r="I3" s="5">
        <f>'[3]Pc, Winter, S3'!I3*Main!$B$8+_xlfn.IFNA(VLOOKUP($A3,'EV Distribution'!$A$2:$B$11,2),0)*'EV Scenarios'!I$2</f>
        <v>13.632287827085202</v>
      </c>
      <c r="J3" s="5">
        <f>'[3]Pc, Winter, S3'!J3*Main!$B$8+_xlfn.IFNA(VLOOKUP($A3,'EV Distribution'!$A$2:$B$11,2),0)*'EV Scenarios'!J$2</f>
        <v>13.632287827085202</v>
      </c>
      <c r="K3" s="5">
        <f>'[3]Pc, Winter, S3'!K3*Main!$B$8+_xlfn.IFNA(VLOOKUP($A3,'EV Distribution'!$A$2:$B$11,2),0)*'EV Scenarios'!K$2</f>
        <v>13.632287827085202</v>
      </c>
      <c r="L3" s="5">
        <f>'[3]Pc, Winter, S3'!L3*Main!$B$8+_xlfn.IFNA(VLOOKUP($A3,'EV Distribution'!$A$2:$B$11,2),0)*'EV Scenarios'!L$2</f>
        <v>13.632287827085202</v>
      </c>
      <c r="M3" s="5">
        <f>'[3]Pc, Winter, S3'!M3*Main!$B$8+_xlfn.IFNA(VLOOKUP($A3,'EV Distribution'!$A$2:$B$11,2),0)*'EV Scenarios'!M$2</f>
        <v>13.632287827085202</v>
      </c>
      <c r="N3" s="5">
        <f>'[3]Pc, Winter, S3'!N3*Main!$B$8+_xlfn.IFNA(VLOOKUP($A3,'EV Distribution'!$A$2:$B$11,2),0)*'EV Scenarios'!N$2</f>
        <v>13.632287827085202</v>
      </c>
      <c r="O3" s="5">
        <f>'[3]Pc, Winter, S3'!O3*Main!$B$8+_xlfn.IFNA(VLOOKUP($A3,'EV Distribution'!$A$2:$B$11,2),0)*'EV Scenarios'!O$2</f>
        <v>13.632287827085202</v>
      </c>
      <c r="P3" s="5">
        <f>'[3]Pc, Winter, S3'!P3*Main!$B$8+_xlfn.IFNA(VLOOKUP($A3,'EV Distribution'!$A$2:$B$11,2),0)*'EV Scenarios'!P$2</f>
        <v>13.632287827085202</v>
      </c>
      <c r="Q3" s="5">
        <f>'[3]Pc, Winter, S3'!Q3*Main!$B$8+_xlfn.IFNA(VLOOKUP($A3,'EV Distribution'!$A$2:$B$11,2),0)*'EV Scenarios'!Q$2</f>
        <v>13.632287827085202</v>
      </c>
      <c r="R3" s="5">
        <f>'[3]Pc, Winter, S3'!R3*Main!$B$8+_xlfn.IFNA(VLOOKUP($A3,'EV Distribution'!$A$2:$B$11,2),0)*'EV Scenarios'!R$2</f>
        <v>13.632287827085202</v>
      </c>
      <c r="S3" s="5">
        <f>'[3]Pc, Winter, S3'!S3*Main!$B$8+_xlfn.IFNA(VLOOKUP($A3,'EV Distribution'!$A$2:$B$11,2),0)*'EV Scenarios'!S$2</f>
        <v>13.632287827085202</v>
      </c>
      <c r="T3" s="5">
        <f>'[3]Pc, Winter, S3'!T3*Main!$B$8+_xlfn.IFNA(VLOOKUP($A3,'EV Distribution'!$A$2:$B$11,2),0)*'EV Scenarios'!T$2</f>
        <v>13.632287827085202</v>
      </c>
      <c r="U3" s="5">
        <f>'[3]Pc, Winter, S3'!U3*Main!$B$8+_xlfn.IFNA(VLOOKUP($A3,'EV Distribution'!$A$2:$B$11,2),0)*'EV Scenarios'!U$2</f>
        <v>13.632287827085202</v>
      </c>
      <c r="V3" s="5">
        <f>'[3]Pc, Winter, S3'!V3*Main!$B$8+_xlfn.IFNA(VLOOKUP($A3,'EV Distribution'!$A$2:$B$11,2),0)*'EV Scenarios'!V$2</f>
        <v>13.632287827085202</v>
      </c>
      <c r="W3" s="5">
        <f>'[3]Pc, Winter, S3'!W3*Main!$B$8+_xlfn.IFNA(VLOOKUP($A3,'EV Distribution'!$A$2:$B$11,2),0)*'EV Scenarios'!W$2</f>
        <v>13.632287827085202</v>
      </c>
      <c r="X3" s="5">
        <f>'[3]Pc, Winter, S3'!X3*Main!$B$8+_xlfn.IFNA(VLOOKUP($A3,'EV Distribution'!$A$2:$B$11,2),0)*'EV Scenarios'!X$2</f>
        <v>13.632287827085202</v>
      </c>
      <c r="Y3" s="5">
        <f>'[3]Pc, Winter, S3'!Y3*Main!$B$8+_xlfn.IFNA(VLOOKUP($A3,'EV Distribution'!$A$2:$B$11,2),0)*'EV Scenarios'!Y$2</f>
        <v>13.632287827085202</v>
      </c>
    </row>
    <row r="4" spans="1:25" x14ac:dyDescent="0.25">
      <c r="A4">
        <v>2</v>
      </c>
      <c r="B4" s="5">
        <f>'[3]Pc, Winter, S3'!B4*Main!$B$8+_xlfn.IFNA(VLOOKUP($A4,'EV Distribution'!$A$2:$B$11,2),0)*'EV Scenarios'!B$2</f>
        <v>2.695023901345292E-2</v>
      </c>
      <c r="C4" s="5">
        <f>'[3]Pc, Winter, S3'!C4*Main!$B$8+_xlfn.IFNA(VLOOKUP($A4,'EV Distribution'!$A$2:$B$11,2),0)*'EV Scenarios'!C$2</f>
        <v>2.6727633991031393E-2</v>
      </c>
      <c r="D4" s="5">
        <f>'[3]Pc, Winter, S3'!D4*Main!$B$8+_xlfn.IFNA(VLOOKUP($A4,'EV Distribution'!$A$2:$B$11,2),0)*'EV Scenarios'!D$2</f>
        <v>2.6316129775784753E-2</v>
      </c>
      <c r="E4" s="5">
        <f>'[3]Pc, Winter, S3'!E4*Main!$B$8+_xlfn.IFNA(VLOOKUP($A4,'EV Distribution'!$A$2:$B$11,2),0)*'EV Scenarios'!E$2</f>
        <v>2.6003854977578476E-2</v>
      </c>
      <c r="F4" s="5">
        <f>'[3]Pc, Winter, S3'!F4*Main!$B$8+_xlfn.IFNA(VLOOKUP($A4,'EV Distribution'!$A$2:$B$11,2),0)*'EV Scenarios'!F$2</f>
        <v>2.550940340807175E-2</v>
      </c>
      <c r="G4" s="5">
        <f>'[3]Pc, Winter, S3'!G4*Main!$B$8+_xlfn.IFNA(VLOOKUP($A4,'EV Distribution'!$A$2:$B$11,2),0)*'EV Scenarios'!G$2</f>
        <v>2.5634657286995516E-2</v>
      </c>
      <c r="H4" s="5">
        <f>'[3]Pc, Winter, S3'!H4*Main!$B$8+_xlfn.IFNA(VLOOKUP($A4,'EV Distribution'!$A$2:$B$11,2),0)*'EV Scenarios'!H$2</f>
        <v>2.5526316816143497E-2</v>
      </c>
      <c r="I4" s="5">
        <f>'[3]Pc, Winter, S3'!I4*Main!$B$8+_xlfn.IFNA(VLOOKUP($A4,'EV Distribution'!$A$2:$B$11,2),0)*'EV Scenarios'!I$2</f>
        <v>2.5616920829596414E-2</v>
      </c>
      <c r="J4" s="5">
        <f>'[3]Pc, Winter, S3'!J4*Main!$B$8+_xlfn.IFNA(VLOOKUP($A4,'EV Distribution'!$A$2:$B$11,2),0)*'EV Scenarios'!J$2</f>
        <v>2.6343768811659195E-2</v>
      </c>
      <c r="K4" s="5">
        <f>'[3]Pc, Winter, S3'!K4*Main!$B$8+_xlfn.IFNA(VLOOKUP($A4,'EV Distribution'!$A$2:$B$11,2),0)*'EV Scenarios'!K$2</f>
        <v>2.6698965291479821E-2</v>
      </c>
      <c r="L4" s="5">
        <f>'[3]Pc, Winter, S3'!L4*Main!$B$8+_xlfn.IFNA(VLOOKUP($A4,'EV Distribution'!$A$2:$B$11,2),0)*'EV Scenarios'!L$2</f>
        <v>2.7082288587443947E-2</v>
      </c>
      <c r="M4" s="5">
        <f>'[3]Pc, Winter, S3'!M4*Main!$B$8+_xlfn.IFNA(VLOOKUP($A4,'EV Distribution'!$A$2:$B$11,2),0)*'EV Scenarios'!M$2</f>
        <v>2.7208260717488789E-2</v>
      </c>
      <c r="N4" s="5">
        <f>'[3]Pc, Winter, S3'!N4*Main!$B$8+_xlfn.IFNA(VLOOKUP($A4,'EV Distribution'!$A$2:$B$11,2),0)*'EV Scenarios'!N$2</f>
        <v>2.8008360089686102E-2</v>
      </c>
      <c r="O4" s="5">
        <f>'[3]Pc, Winter, S3'!O4*Main!$B$8+_xlfn.IFNA(VLOOKUP($A4,'EV Distribution'!$A$2:$B$11,2),0)*'EV Scenarios'!O$2</f>
        <v>2.7183617802690588E-2</v>
      </c>
      <c r="P4" s="5">
        <f>'[3]Pc, Winter, S3'!P4*Main!$B$8+_xlfn.IFNA(VLOOKUP($A4,'EV Distribution'!$A$2:$B$11,2),0)*'EV Scenarios'!P$2</f>
        <v>2.6388609663677128E-2</v>
      </c>
      <c r="Q4" s="5">
        <f>'[3]Pc, Winter, S3'!Q4*Main!$B$8+_xlfn.IFNA(VLOOKUP($A4,'EV Distribution'!$A$2:$B$11,2),0)*'EV Scenarios'!Q$2</f>
        <v>2.6104364977578474E-2</v>
      </c>
      <c r="R4" s="5">
        <f>'[3]Pc, Winter, S3'!R4*Main!$B$8+_xlfn.IFNA(VLOOKUP($A4,'EV Distribution'!$A$2:$B$11,2),0)*'EV Scenarios'!R$2</f>
        <v>2.6073482309417043E-2</v>
      </c>
      <c r="S4" s="5">
        <f>'[3]Pc, Winter, S3'!S4*Main!$B$8+_xlfn.IFNA(VLOOKUP($A4,'EV Distribution'!$A$2:$B$11,2),0)*'EV Scenarios'!S$2</f>
        <v>2.6575591390134528E-2</v>
      </c>
      <c r="T4" s="5">
        <f>'[3]Pc, Winter, S3'!T4*Main!$B$8+_xlfn.IFNA(VLOOKUP($A4,'EV Distribution'!$A$2:$B$11,2),0)*'EV Scenarios'!T$2</f>
        <v>2.8081556098654707E-2</v>
      </c>
      <c r="U4" s="5">
        <f>'[3]Pc, Winter, S3'!U4*Main!$B$8+_xlfn.IFNA(VLOOKUP($A4,'EV Distribution'!$A$2:$B$11,2),0)*'EV Scenarios'!U$2</f>
        <v>2.9604061031390131E-2</v>
      </c>
      <c r="V4" s="5">
        <f>'[3]Pc, Winter, S3'!V4*Main!$B$8+_xlfn.IFNA(VLOOKUP($A4,'EV Distribution'!$A$2:$B$11,2),0)*'EV Scenarios'!V$2</f>
        <v>3.0352880852017934E-2</v>
      </c>
      <c r="W4" s="5">
        <f>'[3]Pc, Winter, S3'!W4*Main!$B$8+_xlfn.IFNA(VLOOKUP($A4,'EV Distribution'!$A$2:$B$11,2),0)*'EV Scenarios'!W$2</f>
        <v>2.9831078228699553E-2</v>
      </c>
      <c r="X4" s="5">
        <f>'[3]Pc, Winter, S3'!X4*Main!$B$8+_xlfn.IFNA(VLOOKUP($A4,'EV Distribution'!$A$2:$B$11,2),0)*'EV Scenarios'!X$2</f>
        <v>2.8902131591928251E-2</v>
      </c>
      <c r="Y4" s="5">
        <f>'[3]Pc, Winter, S3'!Y4*Main!$B$8+_xlfn.IFNA(VLOOKUP($A4,'EV Distribution'!$A$2:$B$11,2),0)*'EV Scenarios'!Y$2</f>
        <v>2.8256502645739909E-2</v>
      </c>
    </row>
    <row r="5" spans="1:25" x14ac:dyDescent="0.25">
      <c r="A5">
        <v>12</v>
      </c>
      <c r="B5" s="5">
        <f>'[3]Pc, Winter, S3'!B5*Main!$B$8+_xlfn.IFNA(VLOOKUP($A5,'EV Distribution'!$A$2:$B$11,2),0)*'EV Scenarios'!B$2</f>
        <v>3.3628829753363225E-2</v>
      </c>
      <c r="C5" s="5">
        <f>'[3]Pc, Winter, S3'!C5*Main!$B$8+_xlfn.IFNA(VLOOKUP($A5,'EV Distribution'!$A$2:$B$11,2),0)*'EV Scenarios'!C$2</f>
        <v>3.3322959573991034E-2</v>
      </c>
      <c r="D5" s="5">
        <f>'[3]Pc, Winter, S3'!D5*Main!$B$8+_xlfn.IFNA(VLOOKUP($A5,'EV Distribution'!$A$2:$B$11,2),0)*'EV Scenarios'!D$2</f>
        <v>3.4201240538116601E-2</v>
      </c>
      <c r="E5" s="5">
        <f>'[3]Pc, Winter, S3'!E5*Main!$B$8+_xlfn.IFNA(VLOOKUP($A5,'EV Distribution'!$A$2:$B$11,2),0)*'EV Scenarios'!E$2</f>
        <v>3.3995548497757849E-2</v>
      </c>
      <c r="F5" s="5">
        <f>'[3]Pc, Winter, S3'!F5*Main!$B$8+_xlfn.IFNA(VLOOKUP($A5,'EV Distribution'!$A$2:$B$11,2),0)*'EV Scenarios'!F$2</f>
        <v>3.5264849887892379E-2</v>
      </c>
      <c r="G5" s="5">
        <f>'[3]Pc, Winter, S3'!G5*Main!$B$8+_xlfn.IFNA(VLOOKUP($A5,'EV Distribution'!$A$2:$B$11,2),0)*'EV Scenarios'!G$2</f>
        <v>3.9056768923766812E-2</v>
      </c>
      <c r="H5" s="5">
        <f>'[3]Pc, Winter, S3'!H5*Main!$B$8+_xlfn.IFNA(VLOOKUP($A5,'EV Distribution'!$A$2:$B$11,2),0)*'EV Scenarios'!H$2</f>
        <v>4.3166699820627798E-2</v>
      </c>
      <c r="I5" s="5">
        <f>'[3]Pc, Winter, S3'!I5*Main!$B$8+_xlfn.IFNA(VLOOKUP($A5,'EV Distribution'!$A$2:$B$11,2),0)*'EV Scenarios'!I$2</f>
        <v>5.3145055067264572E-2</v>
      </c>
      <c r="J5" s="5">
        <f>'[3]Pc, Winter, S3'!J5*Main!$B$8+_xlfn.IFNA(VLOOKUP($A5,'EV Distribution'!$A$2:$B$11,2),0)*'EV Scenarios'!J$2</f>
        <v>5.8309646143497741E-2</v>
      </c>
      <c r="K5" s="5">
        <f>'[3]Pc, Winter, S3'!K5*Main!$B$8+_xlfn.IFNA(VLOOKUP($A5,'EV Distribution'!$A$2:$B$11,2),0)*'EV Scenarios'!K$2</f>
        <v>6.0893516636771297E-2</v>
      </c>
      <c r="L5" s="5">
        <f>'[3]Pc, Winter, S3'!L5*Main!$B$8+_xlfn.IFNA(VLOOKUP($A5,'EV Distribution'!$A$2:$B$11,2),0)*'EV Scenarios'!L$2</f>
        <v>6.1296681726457407E-2</v>
      </c>
      <c r="M5" s="5">
        <f>'[3]Pc, Winter, S3'!M5*Main!$B$8+_xlfn.IFNA(VLOOKUP($A5,'EV Distribution'!$A$2:$B$11,2),0)*'EV Scenarios'!M$2</f>
        <v>6.0269863789237668E-2</v>
      </c>
      <c r="N5" s="5">
        <f>'[3]Pc, Winter, S3'!N5*Main!$B$8+_xlfn.IFNA(VLOOKUP($A5,'EV Distribution'!$A$2:$B$11,2),0)*'EV Scenarios'!N$2</f>
        <v>5.2475841838565025E-2</v>
      </c>
      <c r="O5" s="5">
        <f>'[3]Pc, Winter, S3'!O5*Main!$B$8+_xlfn.IFNA(VLOOKUP($A5,'EV Distribution'!$A$2:$B$11,2),0)*'EV Scenarios'!O$2</f>
        <v>4.9467653632287001E-2</v>
      </c>
      <c r="P5" s="5">
        <f>'[3]Pc, Winter, S3'!P5*Main!$B$8+_xlfn.IFNA(VLOOKUP($A5,'EV Distribution'!$A$2:$B$11,2),0)*'EV Scenarios'!P$2</f>
        <v>4.8227918542600896E-2</v>
      </c>
      <c r="Q5" s="5">
        <f>'[3]Pc, Winter, S3'!Q5*Main!$B$8+_xlfn.IFNA(VLOOKUP($A5,'EV Distribution'!$A$2:$B$11,2),0)*'EV Scenarios'!Q$2</f>
        <v>4.8636946793721977E-2</v>
      </c>
      <c r="R5" s="5">
        <f>'[3]Pc, Winter, S3'!R5*Main!$B$8+_xlfn.IFNA(VLOOKUP($A5,'EV Distribution'!$A$2:$B$11,2),0)*'EV Scenarios'!R$2</f>
        <v>4.6306242354260091E-2</v>
      </c>
      <c r="S5" s="5">
        <f>'[3]Pc, Winter, S3'!S5*Main!$B$8+_xlfn.IFNA(VLOOKUP($A5,'EV Distribution'!$A$2:$B$11,2),0)*'EV Scenarios'!S$2</f>
        <v>4.5604249865470847E-2</v>
      </c>
      <c r="T5" s="5">
        <f>'[3]Pc, Winter, S3'!T5*Main!$B$8+_xlfn.IFNA(VLOOKUP($A5,'EV Distribution'!$A$2:$B$11,2),0)*'EV Scenarios'!T$2</f>
        <v>4.5716564147982065E-2</v>
      </c>
      <c r="U5" s="5">
        <f>'[3]Pc, Winter, S3'!U5*Main!$B$8+_xlfn.IFNA(VLOOKUP($A5,'EV Distribution'!$A$2:$B$11,2),0)*'EV Scenarios'!U$2</f>
        <v>4.2411863901345291E-2</v>
      </c>
      <c r="V5" s="5">
        <f>'[3]Pc, Winter, S3'!V5*Main!$B$8+_xlfn.IFNA(VLOOKUP($A5,'EV Distribution'!$A$2:$B$11,2),0)*'EV Scenarios'!V$2</f>
        <v>4.2625336143497755E-2</v>
      </c>
      <c r="W5" s="5">
        <f>'[3]Pc, Winter, S3'!W5*Main!$B$8+_xlfn.IFNA(VLOOKUP($A5,'EV Distribution'!$A$2:$B$11,2),0)*'EV Scenarios'!W$2</f>
        <v>4.2833611928251122E-2</v>
      </c>
      <c r="X5" s="5">
        <f>'[3]Pc, Winter, S3'!X5*Main!$B$8+_xlfn.IFNA(VLOOKUP($A5,'EV Distribution'!$A$2:$B$11,2),0)*'EV Scenarios'!X$2</f>
        <v>4.2517422533632283E-2</v>
      </c>
      <c r="Y5" s="5">
        <f>'[3]Pc, Winter, S3'!Y5*Main!$B$8+_xlfn.IFNA(VLOOKUP($A5,'EV Distribution'!$A$2:$B$11,2),0)*'EV Scenarios'!Y$2</f>
        <v>4.2163724327354254E-2</v>
      </c>
    </row>
    <row r="6" spans="1:25" x14ac:dyDescent="0.25">
      <c r="A6">
        <v>4</v>
      </c>
      <c r="B6" s="5">
        <f>'[3]Pc, Winter, S3'!B6*Main!$B$8+_xlfn.IFNA(VLOOKUP($A6,'EV Distribution'!$A$2:$B$11,2),0)*'EV Scenarios'!B$2</f>
        <v>0</v>
      </c>
      <c r="C6" s="5">
        <f>'[3]Pc, Winter, S3'!C6*Main!$B$8+_xlfn.IFNA(VLOOKUP($A6,'EV Distribution'!$A$2:$B$11,2),0)*'EV Scenarios'!C$2</f>
        <v>0</v>
      </c>
      <c r="D6" s="5">
        <f>'[3]Pc, Winter, S3'!D6*Main!$B$8+_xlfn.IFNA(VLOOKUP($A6,'EV Distribution'!$A$2:$B$11,2),0)*'EV Scenarios'!D$2</f>
        <v>0</v>
      </c>
      <c r="E6" s="5">
        <f>'[3]Pc, Winter, S3'!E6*Main!$B$8+_xlfn.IFNA(VLOOKUP($A6,'EV Distribution'!$A$2:$B$11,2),0)*'EV Scenarios'!E$2</f>
        <v>0</v>
      </c>
      <c r="F6" s="5">
        <f>'[3]Pc, Winter, S3'!F6*Main!$B$8+_xlfn.IFNA(VLOOKUP($A6,'EV Distribution'!$A$2:$B$11,2),0)*'EV Scenarios'!F$2</f>
        <v>0</v>
      </c>
      <c r="G6" s="5">
        <f>'[3]Pc, Winter, S3'!G6*Main!$B$8+_xlfn.IFNA(VLOOKUP($A6,'EV Distribution'!$A$2:$B$11,2),0)*'EV Scenarios'!G$2</f>
        <v>0</v>
      </c>
      <c r="H6" s="5">
        <f>'[3]Pc, Winter, S3'!H6*Main!$B$8+_xlfn.IFNA(VLOOKUP($A6,'EV Distribution'!$A$2:$B$11,2),0)*'EV Scenarios'!H$2</f>
        <v>0</v>
      </c>
      <c r="I6" s="5">
        <f>'[3]Pc, Winter, S3'!I6*Main!$B$8+_xlfn.IFNA(VLOOKUP($A6,'EV Distribution'!$A$2:$B$11,2),0)*'EV Scenarios'!I$2</f>
        <v>0</v>
      </c>
      <c r="J6" s="5">
        <f>'[3]Pc, Winter, S3'!J6*Main!$B$8+_xlfn.IFNA(VLOOKUP($A6,'EV Distribution'!$A$2:$B$11,2),0)*'EV Scenarios'!J$2</f>
        <v>0</v>
      </c>
      <c r="K6" s="5">
        <f>'[3]Pc, Winter, S3'!K6*Main!$B$8+_xlfn.IFNA(VLOOKUP($A6,'EV Distribution'!$A$2:$B$11,2),0)*'EV Scenarios'!K$2</f>
        <v>0</v>
      </c>
      <c r="L6" s="5">
        <f>'[3]Pc, Winter, S3'!L6*Main!$B$8+_xlfn.IFNA(VLOOKUP($A6,'EV Distribution'!$A$2:$B$11,2),0)*'EV Scenarios'!L$2</f>
        <v>0</v>
      </c>
      <c r="M6" s="5">
        <f>'[3]Pc, Winter, S3'!M6*Main!$B$8+_xlfn.IFNA(VLOOKUP($A6,'EV Distribution'!$A$2:$B$11,2),0)*'EV Scenarios'!M$2</f>
        <v>0</v>
      </c>
      <c r="N6" s="5">
        <f>'[3]Pc, Winter, S3'!N6*Main!$B$8+_xlfn.IFNA(VLOOKUP($A6,'EV Distribution'!$A$2:$B$11,2),0)*'EV Scenarios'!N$2</f>
        <v>0</v>
      </c>
      <c r="O6" s="5">
        <f>'[3]Pc, Winter, S3'!O6*Main!$B$8+_xlfn.IFNA(VLOOKUP($A6,'EV Distribution'!$A$2:$B$11,2),0)*'EV Scenarios'!O$2</f>
        <v>0</v>
      </c>
      <c r="P6" s="5">
        <f>'[3]Pc, Winter, S3'!P6*Main!$B$8+_xlfn.IFNA(VLOOKUP($A6,'EV Distribution'!$A$2:$B$11,2),0)*'EV Scenarios'!P$2</f>
        <v>0</v>
      </c>
      <c r="Q6" s="5">
        <f>'[3]Pc, Winter, S3'!Q6*Main!$B$8+_xlfn.IFNA(VLOOKUP($A6,'EV Distribution'!$A$2:$B$11,2),0)*'EV Scenarios'!Q$2</f>
        <v>0</v>
      </c>
      <c r="R6" s="5">
        <f>'[3]Pc, Winter, S3'!R6*Main!$B$8+_xlfn.IFNA(VLOOKUP($A6,'EV Distribution'!$A$2:$B$11,2),0)*'EV Scenarios'!R$2</f>
        <v>0</v>
      </c>
      <c r="S6" s="5">
        <f>'[3]Pc, Winter, S3'!S6*Main!$B$8+_xlfn.IFNA(VLOOKUP($A6,'EV Distribution'!$A$2:$B$11,2),0)*'EV Scenarios'!S$2</f>
        <v>0</v>
      </c>
      <c r="T6" s="5">
        <f>'[3]Pc, Winter, S3'!T6*Main!$B$8+_xlfn.IFNA(VLOOKUP($A6,'EV Distribution'!$A$2:$B$11,2),0)*'EV Scenarios'!T$2</f>
        <v>0</v>
      </c>
      <c r="U6" s="5">
        <f>'[3]Pc, Winter, S3'!U6*Main!$B$8+_xlfn.IFNA(VLOOKUP($A6,'EV Distribution'!$A$2:$B$11,2),0)*'EV Scenarios'!U$2</f>
        <v>0</v>
      </c>
      <c r="V6" s="5">
        <f>'[3]Pc, Winter, S3'!V6*Main!$B$8+_xlfn.IFNA(VLOOKUP($A6,'EV Distribution'!$A$2:$B$11,2),0)*'EV Scenarios'!V$2</f>
        <v>0</v>
      </c>
      <c r="W6" s="5">
        <f>'[3]Pc, Winter, S3'!W6*Main!$B$8+_xlfn.IFNA(VLOOKUP($A6,'EV Distribution'!$A$2:$B$11,2),0)*'EV Scenarios'!W$2</f>
        <v>0</v>
      </c>
      <c r="X6" s="5">
        <f>'[3]Pc, Winter, S3'!X6*Main!$B$8+_xlfn.IFNA(VLOOKUP($A6,'EV Distribution'!$A$2:$B$11,2),0)*'EV Scenarios'!X$2</f>
        <v>0</v>
      </c>
      <c r="Y6" s="5">
        <f>'[3]Pc, Winter, S3'!Y6*Main!$B$8+_xlfn.IFNA(VLOOKUP($A6,'EV Distribution'!$A$2:$B$11,2),0)*'EV Scenarios'!Y$2</f>
        <v>0</v>
      </c>
    </row>
    <row r="7" spans="1:25" x14ac:dyDescent="0.25">
      <c r="A7">
        <v>14</v>
      </c>
      <c r="B7" s="5">
        <f>'[3]Pc, Winter, S3'!B7*Main!$B$8+_xlfn.IFNA(VLOOKUP($A7,'EV Distribution'!$A$2:$B$11,2),0)*'EV Scenarios'!B$2</f>
        <v>4.4518959641255606E-3</v>
      </c>
      <c r="C7" s="5">
        <f>'[3]Pc, Winter, S3'!C7*Main!$B$8+_xlfn.IFNA(VLOOKUP($A7,'EV Distribution'!$A$2:$B$11,2),0)*'EV Scenarios'!C$2</f>
        <v>2.1858890807174894E-3</v>
      </c>
      <c r="D7" s="5">
        <f>'[3]Pc, Winter, S3'!D7*Main!$B$8+_xlfn.IFNA(VLOOKUP($A7,'EV Distribution'!$A$2:$B$11,2),0)*'EV Scenarios'!D$2</f>
        <v>3.4772389910313903E-3</v>
      </c>
      <c r="E7" s="5">
        <f>'[3]Pc, Winter, S3'!E7*Main!$B$8+_xlfn.IFNA(VLOOKUP($A7,'EV Distribution'!$A$2:$B$11,2),0)*'EV Scenarios'!E$2</f>
        <v>2.4163049775784754E-3</v>
      </c>
      <c r="F7" s="5">
        <f>'[3]Pc, Winter, S3'!F7*Main!$B$8+_xlfn.IFNA(VLOOKUP($A7,'EV Distribution'!$A$2:$B$11,2),0)*'EV Scenarios'!F$2</f>
        <v>2.9658505829596414E-3</v>
      </c>
      <c r="G7" s="5">
        <f>'[3]Pc, Winter, S3'!G7*Main!$B$8+_xlfn.IFNA(VLOOKUP($A7,'EV Distribution'!$A$2:$B$11,2),0)*'EV Scenarios'!G$2</f>
        <v>3.3096087219730945E-3</v>
      </c>
      <c r="H7" s="5">
        <f>'[3]Pc, Winter, S3'!H7*Main!$B$8+_xlfn.IFNA(VLOOKUP($A7,'EV Distribution'!$A$2:$B$11,2),0)*'EV Scenarios'!H$2</f>
        <v>1.7811984529147984E-3</v>
      </c>
      <c r="I7" s="5">
        <f>'[3]Pc, Winter, S3'!I7*Main!$B$8+_xlfn.IFNA(VLOOKUP($A7,'EV Distribution'!$A$2:$B$11,2),0)*'EV Scenarios'!I$2</f>
        <v>3.1872627802690583E-3</v>
      </c>
      <c r="J7" s="5">
        <f>'[3]Pc, Winter, S3'!J7*Main!$B$8+_xlfn.IFNA(VLOOKUP($A7,'EV Distribution'!$A$2:$B$11,2),0)*'EV Scenarios'!J$2</f>
        <v>2.6481889013452915E-3</v>
      </c>
      <c r="K7" s="5">
        <f>'[3]Pc, Winter, S3'!K7*Main!$B$8+_xlfn.IFNA(VLOOKUP($A7,'EV Distribution'!$A$2:$B$11,2),0)*'EV Scenarios'!K$2</f>
        <v>2.9653457623318386E-3</v>
      </c>
      <c r="L7" s="5">
        <f>'[3]Pc, Winter, S3'!L7*Main!$B$8+_xlfn.IFNA(VLOOKUP($A7,'EV Distribution'!$A$2:$B$11,2),0)*'EV Scenarios'!L$2</f>
        <v>2.406073094170404E-3</v>
      </c>
      <c r="M7" s="5">
        <f>'[3]Pc, Winter, S3'!M7*Main!$B$8+_xlfn.IFNA(VLOOKUP($A7,'EV Distribution'!$A$2:$B$11,2),0)*'EV Scenarios'!M$2</f>
        <v>2.6046627130044842E-3</v>
      </c>
      <c r="N7" s="5">
        <f>'[3]Pc, Winter, S3'!N7*Main!$B$8+_xlfn.IFNA(VLOOKUP($A7,'EV Distribution'!$A$2:$B$11,2),0)*'EV Scenarios'!N$2</f>
        <v>1.8692383183856504E-3</v>
      </c>
      <c r="O7" s="5">
        <f>'[3]Pc, Winter, S3'!O7*Main!$B$8+_xlfn.IFNA(VLOOKUP($A7,'EV Distribution'!$A$2:$B$11,2),0)*'EV Scenarios'!O$2</f>
        <v>3.0828760986547086E-3</v>
      </c>
      <c r="P7" s="5">
        <f>'[3]Pc, Winter, S3'!P7*Main!$B$8+_xlfn.IFNA(VLOOKUP($A7,'EV Distribution'!$A$2:$B$11,2),0)*'EV Scenarios'!P$2</f>
        <v>3.0661684529147983E-3</v>
      </c>
      <c r="Q7" s="5">
        <f>'[3]Pc, Winter, S3'!Q7*Main!$B$8+_xlfn.IFNA(VLOOKUP($A7,'EV Distribution'!$A$2:$B$11,2),0)*'EV Scenarios'!Q$2</f>
        <v>2.84475668161435E-3</v>
      </c>
      <c r="R7" s="5">
        <f>'[3]Pc, Winter, S3'!R7*Main!$B$8+_xlfn.IFNA(VLOOKUP($A7,'EV Distribution'!$A$2:$B$11,2),0)*'EV Scenarios'!R$2</f>
        <v>2.5341492825112109E-3</v>
      </c>
      <c r="S7" s="5">
        <f>'[3]Pc, Winter, S3'!S7*Main!$B$8+_xlfn.IFNA(VLOOKUP($A7,'EV Distribution'!$A$2:$B$11,2),0)*'EV Scenarios'!S$2</f>
        <v>2.140749170403587E-3</v>
      </c>
      <c r="T7" s="5">
        <f>'[3]Pc, Winter, S3'!T7*Main!$B$8+_xlfn.IFNA(VLOOKUP($A7,'EV Distribution'!$A$2:$B$11,2),0)*'EV Scenarios'!T$2</f>
        <v>3.5465728026905833E-3</v>
      </c>
      <c r="U7" s="5">
        <f>'[3]Pc, Winter, S3'!U7*Main!$B$8+_xlfn.IFNA(VLOOKUP($A7,'EV Distribution'!$A$2:$B$11,2),0)*'EV Scenarios'!U$2</f>
        <v>1.8438158071748881E-3</v>
      </c>
      <c r="V7" s="5">
        <f>'[3]Pc, Winter, S3'!V7*Main!$B$8+_xlfn.IFNA(VLOOKUP($A7,'EV Distribution'!$A$2:$B$11,2),0)*'EV Scenarios'!V$2</f>
        <v>2.3078976233183858E-3</v>
      </c>
      <c r="W7" s="5">
        <f>'[3]Pc, Winter, S3'!W7*Main!$B$8+_xlfn.IFNA(VLOOKUP($A7,'EV Distribution'!$A$2:$B$11,2),0)*'EV Scenarios'!W$2</f>
        <v>3.4558550448430497E-3</v>
      </c>
      <c r="X7" s="5">
        <f>'[3]Pc, Winter, S3'!X7*Main!$B$8+_xlfn.IFNA(VLOOKUP($A7,'EV Distribution'!$A$2:$B$11,2),0)*'EV Scenarios'!X$2</f>
        <v>8.0097439461883409E-3</v>
      </c>
      <c r="Y7" s="5">
        <f>'[3]Pc, Winter, S3'!Y7*Main!$B$8+_xlfn.IFNA(VLOOKUP($A7,'EV Distribution'!$A$2:$B$11,2),0)*'EV Scenarios'!Y$2</f>
        <v>1.404398802690583E-2</v>
      </c>
    </row>
    <row r="8" spans="1:25" x14ac:dyDescent="0.25">
      <c r="A8">
        <v>15</v>
      </c>
      <c r="B8" s="5">
        <f>'[3]Pc, Winter, S3'!B8*Main!$B$8+_xlfn.IFNA(VLOOKUP($A8,'EV Distribution'!$A$2:$B$11,2),0)*'EV Scenarios'!B$2</f>
        <v>2.5739947959641254E-2</v>
      </c>
      <c r="C8" s="5">
        <f>'[3]Pc, Winter, S3'!C8*Main!$B$8+_xlfn.IFNA(VLOOKUP($A8,'EV Distribution'!$A$2:$B$11,2),0)*'EV Scenarios'!C$2</f>
        <v>2.7430951367713008E-2</v>
      </c>
      <c r="D8" s="5">
        <f>'[3]Pc, Winter, S3'!D8*Main!$B$8+_xlfn.IFNA(VLOOKUP($A8,'EV Distribution'!$A$2:$B$11,2),0)*'EV Scenarios'!D$2</f>
        <v>2.7518018654708518E-2</v>
      </c>
      <c r="E8" s="5">
        <f>'[3]Pc, Winter, S3'!E8*Main!$B$8+_xlfn.IFNA(VLOOKUP($A8,'EV Distribution'!$A$2:$B$11,2),0)*'EV Scenarios'!E$2</f>
        <v>2.6862534843049329E-2</v>
      </c>
      <c r="F8" s="5">
        <f>'[3]Pc, Winter, S3'!F8*Main!$B$8+_xlfn.IFNA(VLOOKUP($A8,'EV Distribution'!$A$2:$B$11,2),0)*'EV Scenarios'!F$2</f>
        <v>2.6986923071748884E-2</v>
      </c>
      <c r="G8" s="5">
        <f>'[3]Pc, Winter, S3'!G8*Main!$B$8+_xlfn.IFNA(VLOOKUP($A8,'EV Distribution'!$A$2:$B$11,2),0)*'EV Scenarios'!G$2</f>
        <v>2.7468087847533632E-2</v>
      </c>
      <c r="H8" s="5">
        <f>'[3]Pc, Winter, S3'!H8*Main!$B$8+_xlfn.IFNA(VLOOKUP($A8,'EV Distribution'!$A$2:$B$11,2),0)*'EV Scenarios'!H$2</f>
        <v>2.7837520269058304E-2</v>
      </c>
      <c r="I8" s="5">
        <f>'[3]Pc, Winter, S3'!I8*Main!$B$8+_xlfn.IFNA(VLOOKUP($A8,'EV Distribution'!$A$2:$B$11,2),0)*'EV Scenarios'!I$2</f>
        <v>3.1958935941704035E-2</v>
      </c>
      <c r="J8" s="5">
        <f>'[3]Pc, Winter, S3'!J8*Main!$B$8+_xlfn.IFNA(VLOOKUP($A8,'EV Distribution'!$A$2:$B$11,2),0)*'EV Scenarios'!J$2</f>
        <v>3.4142365672645746E-2</v>
      </c>
      <c r="K8" s="5">
        <f>'[3]Pc, Winter, S3'!K8*Main!$B$8+_xlfn.IFNA(VLOOKUP($A8,'EV Distribution'!$A$2:$B$11,2),0)*'EV Scenarios'!K$2</f>
        <v>3.0381221950672648E-2</v>
      </c>
      <c r="L8" s="5">
        <f>'[3]Pc, Winter, S3'!L8*Main!$B$8+_xlfn.IFNA(VLOOKUP($A8,'EV Distribution'!$A$2:$B$11,2),0)*'EV Scenarios'!L$2</f>
        <v>2.998689271300449E-2</v>
      </c>
      <c r="M8" s="5">
        <f>'[3]Pc, Winter, S3'!M8*Main!$B$8+_xlfn.IFNA(VLOOKUP($A8,'EV Distribution'!$A$2:$B$11,2),0)*'EV Scenarios'!M$2</f>
        <v>2.7525608430493273E-2</v>
      </c>
      <c r="N8" s="5">
        <f>'[3]Pc, Winter, S3'!N8*Main!$B$8+_xlfn.IFNA(VLOOKUP($A8,'EV Distribution'!$A$2:$B$11,2),0)*'EV Scenarios'!N$2</f>
        <v>2.7433925762331838E-2</v>
      </c>
      <c r="O8" s="5">
        <f>'[3]Pc, Winter, S3'!O8*Main!$B$8+_xlfn.IFNA(VLOOKUP($A8,'EV Distribution'!$A$2:$B$11,2),0)*'EV Scenarios'!O$2</f>
        <v>2.692306901345292E-2</v>
      </c>
      <c r="P8" s="5">
        <f>'[3]Pc, Winter, S3'!P8*Main!$B$8+_xlfn.IFNA(VLOOKUP($A8,'EV Distribution'!$A$2:$B$11,2),0)*'EV Scenarios'!P$2</f>
        <v>2.6867789237668162E-2</v>
      </c>
      <c r="Q8" s="5">
        <f>'[3]Pc, Winter, S3'!Q8*Main!$B$8+_xlfn.IFNA(VLOOKUP($A8,'EV Distribution'!$A$2:$B$11,2),0)*'EV Scenarios'!Q$2</f>
        <v>2.7677885762331843E-2</v>
      </c>
      <c r="R8" s="5">
        <f>'[3]Pc, Winter, S3'!R8*Main!$B$8+_xlfn.IFNA(VLOOKUP($A8,'EV Distribution'!$A$2:$B$11,2),0)*'EV Scenarios'!R$2</f>
        <v>2.7010306704035873E-2</v>
      </c>
      <c r="S8" s="5">
        <f>'[3]Pc, Winter, S3'!S8*Main!$B$8+_xlfn.IFNA(VLOOKUP($A8,'EV Distribution'!$A$2:$B$11,2),0)*'EV Scenarios'!S$2</f>
        <v>2.3710468497757847E-2</v>
      </c>
      <c r="T8" s="5">
        <f>'[3]Pc, Winter, S3'!T8*Main!$B$8+_xlfn.IFNA(VLOOKUP($A8,'EV Distribution'!$A$2:$B$11,2),0)*'EV Scenarios'!T$2</f>
        <v>2.3939628094170402E-2</v>
      </c>
      <c r="U8" s="5">
        <f>'[3]Pc, Winter, S3'!U8*Main!$B$8+_xlfn.IFNA(VLOOKUP($A8,'EV Distribution'!$A$2:$B$11,2),0)*'EV Scenarios'!U$2</f>
        <v>2.487365105381166E-2</v>
      </c>
      <c r="V8" s="5">
        <f>'[3]Pc, Winter, S3'!V8*Main!$B$8+_xlfn.IFNA(VLOOKUP($A8,'EV Distribution'!$A$2:$B$11,2),0)*'EV Scenarios'!V$2</f>
        <v>2.4004497331838567E-2</v>
      </c>
      <c r="W8" s="5">
        <f>'[3]Pc, Winter, S3'!W8*Main!$B$8+_xlfn.IFNA(VLOOKUP($A8,'EV Distribution'!$A$2:$B$11,2),0)*'EV Scenarios'!W$2</f>
        <v>2.386556260089686E-2</v>
      </c>
      <c r="X8" s="5">
        <f>'[3]Pc, Winter, S3'!X8*Main!$B$8+_xlfn.IFNA(VLOOKUP($A8,'EV Distribution'!$A$2:$B$11,2),0)*'EV Scenarios'!X$2</f>
        <v>2.41122418161435E-2</v>
      </c>
      <c r="Y8" s="5">
        <f>'[3]Pc, Winter, S3'!Y8*Main!$B$8+_xlfn.IFNA(VLOOKUP($A8,'EV Distribution'!$A$2:$B$11,2),0)*'EV Scenarios'!Y$2</f>
        <v>2.5310625919282514E-2</v>
      </c>
    </row>
    <row r="9" spans="1:25" x14ac:dyDescent="0.25">
      <c r="A9">
        <v>16</v>
      </c>
      <c r="B9" s="5">
        <f>'[3]Pc, Winter, S3'!B9*Main!$B$8+_xlfn.IFNA(VLOOKUP($A9,'EV Distribution'!$A$2:$B$11,2),0)*'EV Scenarios'!B$2</f>
        <v>1.0231330874439462E-2</v>
      </c>
      <c r="C9" s="5">
        <f>'[3]Pc, Winter, S3'!C9*Main!$B$8+_xlfn.IFNA(VLOOKUP($A9,'EV Distribution'!$A$2:$B$11,2),0)*'EV Scenarios'!C$2</f>
        <v>8.0738514798206276E-3</v>
      </c>
      <c r="D9" s="5">
        <f>'[3]Pc, Winter, S3'!D9*Main!$B$8+_xlfn.IFNA(VLOOKUP($A9,'EV Distribution'!$A$2:$B$11,2),0)*'EV Scenarios'!D$2</f>
        <v>7.2634307623318396E-3</v>
      </c>
      <c r="E9" s="5">
        <f>'[3]Pc, Winter, S3'!E9*Main!$B$8+_xlfn.IFNA(VLOOKUP($A9,'EV Distribution'!$A$2:$B$11,2),0)*'EV Scenarios'!E$2</f>
        <v>6.0696036771300445E-3</v>
      </c>
      <c r="F9" s="5">
        <f>'[3]Pc, Winter, S3'!F9*Main!$B$8+_xlfn.IFNA(VLOOKUP($A9,'EV Distribution'!$A$2:$B$11,2),0)*'EV Scenarios'!F$2</f>
        <v>6.7390465246636774E-3</v>
      </c>
      <c r="G9" s="5">
        <f>'[3]Pc, Winter, S3'!G9*Main!$B$8+_xlfn.IFNA(VLOOKUP($A9,'EV Distribution'!$A$2:$B$11,2),0)*'EV Scenarios'!G$2</f>
        <v>3.9012678699551578E-3</v>
      </c>
      <c r="H9" s="5">
        <f>'[3]Pc, Winter, S3'!H9*Main!$B$8+_xlfn.IFNA(VLOOKUP($A9,'EV Distribution'!$A$2:$B$11,2),0)*'EV Scenarios'!H$2</f>
        <v>3.0766333632286998E-3</v>
      </c>
      <c r="I9" s="5">
        <f>'[3]Pc, Winter, S3'!I9*Main!$B$8+_xlfn.IFNA(VLOOKUP($A9,'EV Distribution'!$A$2:$B$11,2),0)*'EV Scenarios'!I$2</f>
        <v>3.5089106278026905E-3</v>
      </c>
      <c r="J9" s="5">
        <f>'[3]Pc, Winter, S3'!J9*Main!$B$8+_xlfn.IFNA(VLOOKUP($A9,'EV Distribution'!$A$2:$B$11,2),0)*'EV Scenarios'!J$2</f>
        <v>7.333116031390135E-3</v>
      </c>
      <c r="K9" s="5">
        <f>'[3]Pc, Winter, S3'!K9*Main!$B$8+_xlfn.IFNA(VLOOKUP($A9,'EV Distribution'!$A$2:$B$11,2),0)*'EV Scenarios'!K$2</f>
        <v>8.7535347309417033E-3</v>
      </c>
      <c r="L9" s="5">
        <f>'[3]Pc, Winter, S3'!L9*Main!$B$8+_xlfn.IFNA(VLOOKUP($A9,'EV Distribution'!$A$2:$B$11,2),0)*'EV Scenarios'!L$2</f>
        <v>1.1053861748878926E-2</v>
      </c>
      <c r="M9" s="5">
        <f>'[3]Pc, Winter, S3'!M9*Main!$B$8+_xlfn.IFNA(VLOOKUP($A9,'EV Distribution'!$A$2:$B$11,2),0)*'EV Scenarios'!M$2</f>
        <v>9.6599978923766813E-3</v>
      </c>
      <c r="N9" s="5">
        <f>'[3]Pc, Winter, S3'!N9*Main!$B$8+_xlfn.IFNA(VLOOKUP($A9,'EV Distribution'!$A$2:$B$11,2),0)*'EV Scenarios'!N$2</f>
        <v>6.6281338116591926E-3</v>
      </c>
      <c r="O9" s="5">
        <f>'[3]Pc, Winter, S3'!O9*Main!$B$8+_xlfn.IFNA(VLOOKUP($A9,'EV Distribution'!$A$2:$B$11,2),0)*'EV Scenarios'!O$2</f>
        <v>7.2925284529147972E-3</v>
      </c>
      <c r="P9" s="5">
        <f>'[3]Pc, Winter, S3'!P9*Main!$B$8+_xlfn.IFNA(VLOOKUP($A9,'EV Distribution'!$A$2:$B$11,2),0)*'EV Scenarios'!P$2</f>
        <v>8.3021743946188331E-3</v>
      </c>
      <c r="Q9" s="5">
        <f>'[3]Pc, Winter, S3'!Q9*Main!$B$8+_xlfn.IFNA(VLOOKUP($A9,'EV Distribution'!$A$2:$B$11,2),0)*'EV Scenarios'!Q$2</f>
        <v>7.3855679596412571E-3</v>
      </c>
      <c r="R9" s="5">
        <f>'[3]Pc, Winter, S3'!R9*Main!$B$8+_xlfn.IFNA(VLOOKUP($A9,'EV Distribution'!$A$2:$B$11,2),0)*'EV Scenarios'!R$2</f>
        <v>7.2804251121076228E-3</v>
      </c>
      <c r="S9" s="5">
        <f>'[3]Pc, Winter, S3'!S9*Main!$B$8+_xlfn.IFNA(VLOOKUP($A9,'EV Distribution'!$A$2:$B$11,2),0)*'EV Scenarios'!S$2</f>
        <v>6.9918743273542604E-3</v>
      </c>
      <c r="T9" s="5">
        <f>'[3]Pc, Winter, S3'!T9*Main!$B$8+_xlfn.IFNA(VLOOKUP($A9,'EV Distribution'!$A$2:$B$11,2),0)*'EV Scenarios'!T$2</f>
        <v>7.4970706950672648E-3</v>
      </c>
      <c r="U9" s="5">
        <f>'[3]Pc, Winter, S3'!U9*Main!$B$8+_xlfn.IFNA(VLOOKUP($A9,'EV Distribution'!$A$2:$B$11,2),0)*'EV Scenarios'!U$2</f>
        <v>5.6405491704035879E-3</v>
      </c>
      <c r="V9" s="5">
        <f>'[3]Pc, Winter, S3'!V9*Main!$B$8+_xlfn.IFNA(VLOOKUP($A9,'EV Distribution'!$A$2:$B$11,2),0)*'EV Scenarios'!V$2</f>
        <v>5.0404260762331845E-3</v>
      </c>
      <c r="W9" s="5">
        <f>'[3]Pc, Winter, S3'!W9*Main!$B$8+_xlfn.IFNA(VLOOKUP($A9,'EV Distribution'!$A$2:$B$11,2),0)*'EV Scenarios'!W$2</f>
        <v>3.0722774215246637E-3</v>
      </c>
      <c r="X9" s="5">
        <f>'[3]Pc, Winter, S3'!X9*Main!$B$8+_xlfn.IFNA(VLOOKUP($A9,'EV Distribution'!$A$2:$B$11,2),0)*'EV Scenarios'!X$2</f>
        <v>3.4751362107623318E-3</v>
      </c>
      <c r="Y9" s="5">
        <f>'[3]Pc, Winter, S3'!Y9*Main!$B$8+_xlfn.IFNA(VLOOKUP($A9,'EV Distribution'!$A$2:$B$11,2),0)*'EV Scenarios'!Y$2</f>
        <v>3.2831263004484308E-3</v>
      </c>
    </row>
    <row r="10" spans="1:25" x14ac:dyDescent="0.25">
      <c r="A10">
        <v>17</v>
      </c>
      <c r="B10" s="5">
        <f>'[3]Pc, Winter, S3'!B10*Main!$B$8+_xlfn.IFNA(VLOOKUP($A10,'EV Distribution'!$A$2:$B$11,2),0)*'EV Scenarios'!B$2</f>
        <v>3.7824301121076238E-3</v>
      </c>
      <c r="C10" s="5">
        <f>'[3]Pc, Winter, S3'!C10*Main!$B$8+_xlfn.IFNA(VLOOKUP($A10,'EV Distribution'!$A$2:$B$11,2),0)*'EV Scenarios'!C$2</f>
        <v>3.5062970627802686E-3</v>
      </c>
      <c r="D10" s="5">
        <f>'[3]Pc, Winter, S3'!D10*Main!$B$8+_xlfn.IFNA(VLOOKUP($A10,'EV Distribution'!$A$2:$B$11,2),0)*'EV Scenarios'!D$2</f>
        <v>3.2392247982062777E-3</v>
      </c>
      <c r="E10" s="5">
        <f>'[3]Pc, Winter, S3'!E10*Main!$B$8+_xlfn.IFNA(VLOOKUP($A10,'EV Distribution'!$A$2:$B$11,2),0)*'EV Scenarios'!E$2</f>
        <v>3.2213400896860984E-3</v>
      </c>
      <c r="F10" s="5">
        <f>'[3]Pc, Winter, S3'!F10*Main!$B$8+_xlfn.IFNA(VLOOKUP($A10,'EV Distribution'!$A$2:$B$11,2),0)*'EV Scenarios'!F$2</f>
        <v>3.1932673766816144E-3</v>
      </c>
      <c r="G10" s="5">
        <f>'[3]Pc, Winter, S3'!G10*Main!$B$8+_xlfn.IFNA(VLOOKUP($A10,'EV Distribution'!$A$2:$B$11,2),0)*'EV Scenarios'!G$2</f>
        <v>3.1996711434977578E-3</v>
      </c>
      <c r="H10" s="5">
        <f>'[3]Pc, Winter, S3'!H10*Main!$B$8+_xlfn.IFNA(VLOOKUP($A10,'EV Distribution'!$A$2:$B$11,2),0)*'EV Scenarios'!H$2</f>
        <v>3.2128199103139015E-3</v>
      </c>
      <c r="I10" s="5">
        <f>'[3]Pc, Winter, S3'!I10*Main!$B$8+_xlfn.IFNA(VLOOKUP($A10,'EV Distribution'!$A$2:$B$11,2),0)*'EV Scenarios'!I$2</f>
        <v>3.2099639461883405E-3</v>
      </c>
      <c r="J10" s="5">
        <f>'[3]Pc, Winter, S3'!J10*Main!$B$8+_xlfn.IFNA(VLOOKUP($A10,'EV Distribution'!$A$2:$B$11,2),0)*'EV Scenarios'!J$2</f>
        <v>3.1858433183856501E-3</v>
      </c>
      <c r="K10" s="5">
        <f>'[3]Pc, Winter, S3'!K10*Main!$B$8+_xlfn.IFNA(VLOOKUP($A10,'EV Distribution'!$A$2:$B$11,2),0)*'EV Scenarios'!K$2</f>
        <v>3.247029708520179E-3</v>
      </c>
      <c r="L10" s="5">
        <f>'[3]Pc, Winter, S3'!L10*Main!$B$8+_xlfn.IFNA(VLOOKUP($A10,'EV Distribution'!$A$2:$B$11,2),0)*'EV Scenarios'!L$2</f>
        <v>3.4780224215246645E-3</v>
      </c>
      <c r="M10" s="5">
        <f>'[3]Pc, Winter, S3'!M10*Main!$B$8+_xlfn.IFNA(VLOOKUP($A10,'EV Distribution'!$A$2:$B$11,2),0)*'EV Scenarios'!M$2</f>
        <v>3.5504695067264573E-3</v>
      </c>
      <c r="N10" s="5">
        <f>'[3]Pc, Winter, S3'!N10*Main!$B$8+_xlfn.IFNA(VLOOKUP($A10,'EV Distribution'!$A$2:$B$11,2),0)*'EV Scenarios'!N$2</f>
        <v>3.6900479372197308E-3</v>
      </c>
      <c r="O10" s="5">
        <f>'[3]Pc, Winter, S3'!O10*Main!$B$8+_xlfn.IFNA(VLOOKUP($A10,'EV Distribution'!$A$2:$B$11,2),0)*'EV Scenarios'!O$2</f>
        <v>3.6886139910313901E-3</v>
      </c>
      <c r="P10" s="5">
        <f>'[3]Pc, Winter, S3'!P10*Main!$B$8+_xlfn.IFNA(VLOOKUP($A10,'EV Distribution'!$A$2:$B$11,2),0)*'EV Scenarios'!P$2</f>
        <v>3.6775667264573992E-3</v>
      </c>
      <c r="Q10" s="5">
        <f>'[3]Pc, Winter, S3'!Q10*Main!$B$8+_xlfn.IFNA(VLOOKUP($A10,'EV Distribution'!$A$2:$B$11,2),0)*'EV Scenarios'!Q$2</f>
        <v>3.5968354708520184E-3</v>
      </c>
      <c r="R10" s="5">
        <f>'[3]Pc, Winter, S3'!R10*Main!$B$8+_xlfn.IFNA(VLOOKUP($A10,'EV Distribution'!$A$2:$B$11,2),0)*'EV Scenarios'!R$2</f>
        <v>3.5935671300448427E-3</v>
      </c>
      <c r="S10" s="5">
        <f>'[3]Pc, Winter, S3'!S10*Main!$B$8+_xlfn.IFNA(VLOOKUP($A10,'EV Distribution'!$A$2:$B$11,2),0)*'EV Scenarios'!S$2</f>
        <v>3.7214563004484306E-3</v>
      </c>
      <c r="T10" s="5">
        <f>'[3]Pc, Winter, S3'!T10*Main!$B$8+_xlfn.IFNA(VLOOKUP($A10,'EV Distribution'!$A$2:$B$11,2),0)*'EV Scenarios'!T$2</f>
        <v>4.1514041479820633E-3</v>
      </c>
      <c r="U10" s="5">
        <f>'[3]Pc, Winter, S3'!U10*Main!$B$8+_xlfn.IFNA(VLOOKUP($A10,'EV Distribution'!$A$2:$B$11,2),0)*'EV Scenarios'!U$2</f>
        <v>4.4327379147982068E-3</v>
      </c>
      <c r="V10" s="5">
        <f>'[3]Pc, Winter, S3'!V10*Main!$B$8+_xlfn.IFNA(VLOOKUP($A10,'EV Distribution'!$A$2:$B$11,2),0)*'EV Scenarios'!V$2</f>
        <v>4.588141726457399E-3</v>
      </c>
      <c r="W10" s="5">
        <f>'[3]Pc, Winter, S3'!W10*Main!$B$8+_xlfn.IFNA(VLOOKUP($A10,'EV Distribution'!$A$2:$B$11,2),0)*'EV Scenarios'!W$2</f>
        <v>4.5440749327354257E-3</v>
      </c>
      <c r="X10" s="5">
        <f>'[3]Pc, Winter, S3'!X10*Main!$B$8+_xlfn.IFNA(VLOOKUP($A10,'EV Distribution'!$A$2:$B$11,2),0)*'EV Scenarios'!X$2</f>
        <v>4.3145928475336317E-3</v>
      </c>
      <c r="Y10" s="5">
        <f>'[3]Pc, Winter, S3'!Y10*Main!$B$8+_xlfn.IFNA(VLOOKUP($A10,'EV Distribution'!$A$2:$B$11,2),0)*'EV Scenarios'!Y$2</f>
        <v>4.1830779147982063E-3</v>
      </c>
    </row>
    <row r="11" spans="1:25" x14ac:dyDescent="0.25">
      <c r="A11">
        <v>19</v>
      </c>
      <c r="B11" s="5">
        <f>'[3]Pc, Winter, S3'!B11*Main!$B$8+_xlfn.IFNA(VLOOKUP($A11,'EV Distribution'!$A$2:$B$11,2),0)*'EV Scenarios'!B$2</f>
        <v>0.17040360107623317</v>
      </c>
      <c r="C11" s="5">
        <f>'[3]Pc, Winter, S3'!C11*Main!$B$8+_xlfn.IFNA(VLOOKUP($A11,'EV Distribution'!$A$2:$B$11,2),0)*'EV Scenarios'!C$2</f>
        <v>0.17040360107623317</v>
      </c>
      <c r="D11" s="5">
        <f>'[3]Pc, Winter, S3'!D11*Main!$B$8+_xlfn.IFNA(VLOOKUP($A11,'EV Distribution'!$A$2:$B$11,2),0)*'EV Scenarios'!D$2</f>
        <v>0.17040360107623317</v>
      </c>
      <c r="E11" s="5">
        <f>'[3]Pc, Winter, S3'!E11*Main!$B$8+_xlfn.IFNA(VLOOKUP($A11,'EV Distribution'!$A$2:$B$11,2),0)*'EV Scenarios'!E$2</f>
        <v>0.17040360107623317</v>
      </c>
      <c r="F11" s="5">
        <f>'[3]Pc, Winter, S3'!F11*Main!$B$8+_xlfn.IFNA(VLOOKUP($A11,'EV Distribution'!$A$2:$B$11,2),0)*'EV Scenarios'!F$2</f>
        <v>0.17040360107623317</v>
      </c>
      <c r="G11" s="5">
        <f>'[3]Pc, Winter, S3'!G11*Main!$B$8+_xlfn.IFNA(VLOOKUP($A11,'EV Distribution'!$A$2:$B$11,2),0)*'EV Scenarios'!G$2</f>
        <v>0.17040360107623317</v>
      </c>
      <c r="H11" s="5">
        <f>'[3]Pc, Winter, S3'!H11*Main!$B$8+_xlfn.IFNA(VLOOKUP($A11,'EV Distribution'!$A$2:$B$11,2),0)*'EV Scenarios'!H$2</f>
        <v>0.17040360107623317</v>
      </c>
      <c r="I11" s="5">
        <f>'[3]Pc, Winter, S3'!I11*Main!$B$8+_xlfn.IFNA(VLOOKUP($A11,'EV Distribution'!$A$2:$B$11,2),0)*'EV Scenarios'!I$2</f>
        <v>0.17040360107623317</v>
      </c>
      <c r="J11" s="5">
        <f>'[3]Pc, Winter, S3'!J11*Main!$B$8+_xlfn.IFNA(VLOOKUP($A11,'EV Distribution'!$A$2:$B$11,2),0)*'EV Scenarios'!J$2</f>
        <v>0.17040360107623317</v>
      </c>
      <c r="K11" s="5">
        <f>'[3]Pc, Winter, S3'!K11*Main!$B$8+_xlfn.IFNA(VLOOKUP($A11,'EV Distribution'!$A$2:$B$11,2),0)*'EV Scenarios'!K$2</f>
        <v>0.17040360107623317</v>
      </c>
      <c r="L11" s="5">
        <f>'[3]Pc, Winter, S3'!L11*Main!$B$8+_xlfn.IFNA(VLOOKUP($A11,'EV Distribution'!$A$2:$B$11,2),0)*'EV Scenarios'!L$2</f>
        <v>0.17040360107623317</v>
      </c>
      <c r="M11" s="5">
        <f>'[3]Pc, Winter, S3'!M11*Main!$B$8+_xlfn.IFNA(VLOOKUP($A11,'EV Distribution'!$A$2:$B$11,2),0)*'EV Scenarios'!M$2</f>
        <v>0.17040360107623317</v>
      </c>
      <c r="N11" s="5">
        <f>'[3]Pc, Winter, S3'!N11*Main!$B$8+_xlfn.IFNA(VLOOKUP($A11,'EV Distribution'!$A$2:$B$11,2),0)*'EV Scenarios'!N$2</f>
        <v>0.17040360107623317</v>
      </c>
      <c r="O11" s="5">
        <f>'[3]Pc, Winter, S3'!O11*Main!$B$8+_xlfn.IFNA(VLOOKUP($A11,'EV Distribution'!$A$2:$B$11,2),0)*'EV Scenarios'!O$2</f>
        <v>0.17040360107623317</v>
      </c>
      <c r="P11" s="5">
        <f>'[3]Pc, Winter, S3'!P11*Main!$B$8+_xlfn.IFNA(VLOOKUP($A11,'EV Distribution'!$A$2:$B$11,2),0)*'EV Scenarios'!P$2</f>
        <v>0.17040360107623317</v>
      </c>
      <c r="Q11" s="5">
        <f>'[3]Pc, Winter, S3'!Q11*Main!$B$8+_xlfn.IFNA(VLOOKUP($A11,'EV Distribution'!$A$2:$B$11,2),0)*'EV Scenarios'!Q$2</f>
        <v>0.17040360107623317</v>
      </c>
      <c r="R11" s="5">
        <f>'[3]Pc, Winter, S3'!R11*Main!$B$8+_xlfn.IFNA(VLOOKUP($A11,'EV Distribution'!$A$2:$B$11,2),0)*'EV Scenarios'!R$2</f>
        <v>0.17040360107623317</v>
      </c>
      <c r="S11" s="5">
        <f>'[3]Pc, Winter, S3'!S11*Main!$B$8+_xlfn.IFNA(VLOOKUP($A11,'EV Distribution'!$A$2:$B$11,2),0)*'EV Scenarios'!S$2</f>
        <v>0.17040360107623317</v>
      </c>
      <c r="T11" s="5">
        <f>'[3]Pc, Winter, S3'!T11*Main!$B$8+_xlfn.IFNA(VLOOKUP($A11,'EV Distribution'!$A$2:$B$11,2),0)*'EV Scenarios'!T$2</f>
        <v>0.17040360107623317</v>
      </c>
      <c r="U11" s="5">
        <f>'[3]Pc, Winter, S3'!U11*Main!$B$8+_xlfn.IFNA(VLOOKUP($A11,'EV Distribution'!$A$2:$B$11,2),0)*'EV Scenarios'!U$2</f>
        <v>0.17040360107623317</v>
      </c>
      <c r="V11" s="5">
        <f>'[3]Pc, Winter, S3'!V11*Main!$B$8+_xlfn.IFNA(VLOOKUP($A11,'EV Distribution'!$A$2:$B$11,2),0)*'EV Scenarios'!V$2</f>
        <v>0.17040360107623317</v>
      </c>
      <c r="W11" s="5">
        <f>'[3]Pc, Winter, S3'!W11*Main!$B$8+_xlfn.IFNA(VLOOKUP($A11,'EV Distribution'!$A$2:$B$11,2),0)*'EV Scenarios'!W$2</f>
        <v>0.17040360107623317</v>
      </c>
      <c r="X11" s="5">
        <f>'[3]Pc, Winter, S3'!X11*Main!$B$8+_xlfn.IFNA(VLOOKUP($A11,'EV Distribution'!$A$2:$B$11,2),0)*'EV Scenarios'!X$2</f>
        <v>0.17040360107623317</v>
      </c>
      <c r="Y11" s="5">
        <f>'[3]Pc, Winter, S3'!Y11*Main!$B$8+_xlfn.IFNA(VLOOKUP($A11,'EV Distribution'!$A$2:$B$11,2),0)*'EV Scenarios'!Y$2</f>
        <v>0.17040360107623317</v>
      </c>
    </row>
    <row r="12" spans="1:25" x14ac:dyDescent="0.25">
      <c r="A12">
        <v>20</v>
      </c>
      <c r="B12" s="5">
        <f>'[3]Pc, Winter, S3'!B12*Main!$B$8+_xlfn.IFNA(VLOOKUP($A12,'EV Distribution'!$A$2:$B$11,2),0)*'EV Scenarios'!B$2</f>
        <v>5.9644620650224224E-2</v>
      </c>
      <c r="C12" s="5">
        <f>'[3]Pc, Winter, S3'!C12*Main!$B$8+_xlfn.IFNA(VLOOKUP($A12,'EV Distribution'!$A$2:$B$11,2),0)*'EV Scenarios'!C$2</f>
        <v>5.6684822376681605E-2</v>
      </c>
      <c r="D12" s="5">
        <f>'[3]Pc, Winter, S3'!D12*Main!$B$8+_xlfn.IFNA(VLOOKUP($A12,'EV Distribution'!$A$2:$B$11,2),0)*'EV Scenarios'!D$2</f>
        <v>5.5843784820627809E-2</v>
      </c>
      <c r="E12" s="5">
        <f>'[3]Pc, Winter, S3'!E12*Main!$B$8+_xlfn.IFNA(VLOOKUP($A12,'EV Distribution'!$A$2:$B$11,2),0)*'EV Scenarios'!E$2</f>
        <v>5.6558251704035875E-2</v>
      </c>
      <c r="F12" s="5">
        <f>'[3]Pc, Winter, S3'!F12*Main!$B$8+_xlfn.IFNA(VLOOKUP($A12,'EV Distribution'!$A$2:$B$11,2),0)*'EV Scenarios'!F$2</f>
        <v>5.6343856300448442E-2</v>
      </c>
      <c r="G12" s="5">
        <f>'[3]Pc, Winter, S3'!G12*Main!$B$8+_xlfn.IFNA(VLOOKUP($A12,'EV Distribution'!$A$2:$B$11,2),0)*'EV Scenarios'!G$2</f>
        <v>5.8169159887892383E-2</v>
      </c>
      <c r="H12" s="5">
        <f>'[3]Pc, Winter, S3'!H12*Main!$B$8+_xlfn.IFNA(VLOOKUP($A12,'EV Distribution'!$A$2:$B$11,2),0)*'EV Scenarios'!H$2</f>
        <v>5.6301203430493267E-2</v>
      </c>
      <c r="I12" s="5">
        <f>'[3]Pc, Winter, S3'!I12*Main!$B$8+_xlfn.IFNA(VLOOKUP($A12,'EV Distribution'!$A$2:$B$11,2),0)*'EV Scenarios'!I$2</f>
        <v>5.6044717062780268E-2</v>
      </c>
      <c r="J12" s="5">
        <f>'[3]Pc, Winter, S3'!J12*Main!$B$8+_xlfn.IFNA(VLOOKUP($A12,'EV Distribution'!$A$2:$B$11,2),0)*'EV Scenarios'!J$2</f>
        <v>5.7122904013452915E-2</v>
      </c>
      <c r="K12" s="5">
        <f>'[3]Pc, Winter, S3'!K12*Main!$B$8+_xlfn.IFNA(VLOOKUP($A12,'EV Distribution'!$A$2:$B$11,2),0)*'EV Scenarios'!K$2</f>
        <v>5.6161168318385662E-2</v>
      </c>
      <c r="L12" s="5">
        <f>'[3]Pc, Winter, S3'!L12*Main!$B$8+_xlfn.IFNA(VLOOKUP($A12,'EV Distribution'!$A$2:$B$11,2),0)*'EV Scenarios'!L$2</f>
        <v>5.7183123363228706E-2</v>
      </c>
      <c r="M12" s="5">
        <f>'[3]Pc, Winter, S3'!M12*Main!$B$8+_xlfn.IFNA(VLOOKUP($A12,'EV Distribution'!$A$2:$B$11,2),0)*'EV Scenarios'!M$2</f>
        <v>5.5606970695067259E-2</v>
      </c>
      <c r="N12" s="5">
        <f>'[3]Pc, Winter, S3'!N12*Main!$B$8+_xlfn.IFNA(VLOOKUP($A12,'EV Distribution'!$A$2:$B$11,2),0)*'EV Scenarios'!N$2</f>
        <v>5.613649387892377E-2</v>
      </c>
      <c r="O12" s="5">
        <f>'[3]Pc, Winter, S3'!O12*Main!$B$8+_xlfn.IFNA(VLOOKUP($A12,'EV Distribution'!$A$2:$B$11,2),0)*'EV Scenarios'!O$2</f>
        <v>5.5524673004484319E-2</v>
      </c>
      <c r="P12" s="5">
        <f>'[3]Pc, Winter, S3'!P12*Main!$B$8+_xlfn.IFNA(VLOOKUP($A12,'EV Distribution'!$A$2:$B$11,2),0)*'EV Scenarios'!P$2</f>
        <v>5.676719419282511E-2</v>
      </c>
      <c r="Q12" s="5">
        <f>'[3]Pc, Winter, S3'!Q12*Main!$B$8+_xlfn.IFNA(VLOOKUP($A12,'EV Distribution'!$A$2:$B$11,2),0)*'EV Scenarios'!Q$2</f>
        <v>5.5564017914798203E-2</v>
      </c>
      <c r="R12" s="5">
        <f>'[3]Pc, Winter, S3'!R12*Main!$B$8+_xlfn.IFNA(VLOOKUP($A12,'EV Distribution'!$A$2:$B$11,2),0)*'EV Scenarios'!R$2</f>
        <v>5.574493668161435E-2</v>
      </c>
      <c r="S12" s="5">
        <f>'[3]Pc, Winter, S3'!S12*Main!$B$8+_xlfn.IFNA(VLOOKUP($A12,'EV Distribution'!$A$2:$B$11,2),0)*'EV Scenarios'!S$2</f>
        <v>5.6963799035874438E-2</v>
      </c>
      <c r="T12" s="5">
        <f>'[3]Pc, Winter, S3'!T12*Main!$B$8+_xlfn.IFNA(VLOOKUP($A12,'EV Distribution'!$A$2:$B$11,2),0)*'EV Scenarios'!T$2</f>
        <v>5.7798970022421521E-2</v>
      </c>
      <c r="U12" s="5">
        <f>'[3]Pc, Winter, S3'!U12*Main!$B$8+_xlfn.IFNA(VLOOKUP($A12,'EV Distribution'!$A$2:$B$11,2),0)*'EV Scenarios'!U$2</f>
        <v>5.5772583385650214E-2</v>
      </c>
      <c r="V12" s="5">
        <f>'[3]Pc, Winter, S3'!V12*Main!$B$8+_xlfn.IFNA(VLOOKUP($A12,'EV Distribution'!$A$2:$B$11,2),0)*'EV Scenarios'!V$2</f>
        <v>6.018924116591929E-2</v>
      </c>
      <c r="W12" s="5">
        <f>'[3]Pc, Winter, S3'!W12*Main!$B$8+_xlfn.IFNA(VLOOKUP($A12,'EV Distribution'!$A$2:$B$11,2),0)*'EV Scenarios'!W$2</f>
        <v>6.4243344865470842E-2</v>
      </c>
      <c r="X12" s="5">
        <f>'[3]Pc, Winter, S3'!X12*Main!$B$8+_xlfn.IFNA(VLOOKUP($A12,'EV Distribution'!$A$2:$B$11,2),0)*'EV Scenarios'!X$2</f>
        <v>7.5661438318385649E-2</v>
      </c>
      <c r="Y12" s="5">
        <f>'[3]Pc, Winter, S3'!Y12*Main!$B$8+_xlfn.IFNA(VLOOKUP($A12,'EV Distribution'!$A$2:$B$11,2),0)*'EV Scenarios'!Y$2</f>
        <v>8.3582843340807178E-2</v>
      </c>
    </row>
    <row r="13" spans="1:25" x14ac:dyDescent="0.25">
      <c r="A13">
        <v>22</v>
      </c>
      <c r="B13" s="5">
        <f>'[3]Pc, Winter, S3'!B13*Main!$B$8+_xlfn.IFNA(VLOOKUP($A13,'EV Distribution'!$A$2:$B$11,2),0)*'EV Scenarios'!B$2</f>
        <v>3.5213492376681612E-3</v>
      </c>
      <c r="C13" s="5">
        <f>'[3]Pc, Winter, S3'!C13*Main!$B$8+_xlfn.IFNA(VLOOKUP($A13,'EV Distribution'!$A$2:$B$11,2),0)*'EV Scenarios'!C$2</f>
        <v>3.1952841031390134E-3</v>
      </c>
      <c r="D13" s="5">
        <f>'[3]Pc, Winter, S3'!D13*Main!$B$8+_xlfn.IFNA(VLOOKUP($A13,'EV Distribution'!$A$2:$B$11,2),0)*'EV Scenarios'!D$2</f>
        <v>2.478956412556054E-3</v>
      </c>
      <c r="E13" s="5">
        <f>'[3]Pc, Winter, S3'!E13*Main!$B$8+_xlfn.IFNA(VLOOKUP($A13,'EV Distribution'!$A$2:$B$11,2),0)*'EV Scenarios'!E$2</f>
        <v>2.3074605381165915E-3</v>
      </c>
      <c r="F13" s="5">
        <f>'[3]Pc, Winter, S3'!F13*Main!$B$8+_xlfn.IFNA(VLOOKUP($A13,'EV Distribution'!$A$2:$B$11,2),0)*'EV Scenarios'!F$2</f>
        <v>2.35452899103139E-3</v>
      </c>
      <c r="G13" s="5">
        <f>'[3]Pc, Winter, S3'!G13*Main!$B$8+_xlfn.IFNA(VLOOKUP($A13,'EV Distribution'!$A$2:$B$11,2),0)*'EV Scenarios'!G$2</f>
        <v>2.3315164125560536E-3</v>
      </c>
      <c r="H13" s="5">
        <f>'[3]Pc, Winter, S3'!H13*Main!$B$8+_xlfn.IFNA(VLOOKUP($A13,'EV Distribution'!$A$2:$B$11,2),0)*'EV Scenarios'!H$2</f>
        <v>2.3187250672645743E-3</v>
      </c>
      <c r="I13" s="5">
        <f>'[3]Pc, Winter, S3'!I13*Main!$B$8+_xlfn.IFNA(VLOOKUP($A13,'EV Distribution'!$A$2:$B$11,2),0)*'EV Scenarios'!I$2</f>
        <v>2.6211790807174886E-3</v>
      </c>
      <c r="J13" s="5">
        <f>'[3]Pc, Winter, S3'!J13*Main!$B$8+_xlfn.IFNA(VLOOKUP($A13,'EV Distribution'!$A$2:$B$11,2),0)*'EV Scenarios'!J$2</f>
        <v>2.6389721973094169E-3</v>
      </c>
      <c r="K13" s="5">
        <f>'[3]Pc, Winter, S3'!K13*Main!$B$8+_xlfn.IFNA(VLOOKUP($A13,'EV Distribution'!$A$2:$B$11,2),0)*'EV Scenarios'!K$2</f>
        <v>2.6128548654708521E-3</v>
      </c>
      <c r="L13" s="5">
        <f>'[3]Pc, Winter, S3'!L13*Main!$B$8+_xlfn.IFNA(VLOOKUP($A13,'EV Distribution'!$A$2:$B$11,2),0)*'EV Scenarios'!L$2</f>
        <v>2.5828565919282513E-3</v>
      </c>
      <c r="M13" s="5">
        <f>'[3]Pc, Winter, S3'!M13*Main!$B$8+_xlfn.IFNA(VLOOKUP($A13,'EV Distribution'!$A$2:$B$11,2),0)*'EV Scenarios'!M$2</f>
        <v>2.6705867488789237E-3</v>
      </c>
      <c r="N13" s="5">
        <f>'[3]Pc, Winter, S3'!N13*Main!$B$8+_xlfn.IFNA(VLOOKUP($A13,'EV Distribution'!$A$2:$B$11,2),0)*'EV Scenarios'!N$2</f>
        <v>2.6030059641255605E-3</v>
      </c>
      <c r="O13" s="5">
        <f>'[3]Pc, Winter, S3'!O13*Main!$B$8+_xlfn.IFNA(VLOOKUP($A13,'EV Distribution'!$A$2:$B$11,2),0)*'EV Scenarios'!O$2</f>
        <v>2.6740932286995517E-3</v>
      </c>
      <c r="P13" s="5">
        <f>'[3]Pc, Winter, S3'!P13*Main!$B$8+_xlfn.IFNA(VLOOKUP($A13,'EV Distribution'!$A$2:$B$11,2),0)*'EV Scenarios'!P$2</f>
        <v>2.6007915695067272E-3</v>
      </c>
      <c r="Q13" s="5">
        <f>'[3]Pc, Winter, S3'!Q13*Main!$B$8+_xlfn.IFNA(VLOOKUP($A13,'EV Distribution'!$A$2:$B$11,2),0)*'EV Scenarios'!Q$2</f>
        <v>2.6324082511210763E-3</v>
      </c>
      <c r="R13" s="5">
        <f>'[3]Pc, Winter, S3'!R13*Main!$B$8+_xlfn.IFNA(VLOOKUP($A13,'EV Distribution'!$A$2:$B$11,2),0)*'EV Scenarios'!R$2</f>
        <v>2.7896715919282513E-3</v>
      </c>
      <c r="S13" s="5">
        <f>'[3]Pc, Winter, S3'!S13*Main!$B$8+_xlfn.IFNA(VLOOKUP($A13,'EV Distribution'!$A$2:$B$11,2),0)*'EV Scenarios'!S$2</f>
        <v>3.8221486322869949E-3</v>
      </c>
      <c r="T13" s="5">
        <f>'[3]Pc, Winter, S3'!T13*Main!$B$8+_xlfn.IFNA(VLOOKUP($A13,'EV Distribution'!$A$2:$B$11,2),0)*'EV Scenarios'!T$2</f>
        <v>4.9353833408071757E-3</v>
      </c>
      <c r="U13" s="5">
        <f>'[3]Pc, Winter, S3'!U13*Main!$B$8+_xlfn.IFNA(VLOOKUP($A13,'EV Distribution'!$A$2:$B$11,2),0)*'EV Scenarios'!U$2</f>
        <v>5.6013354708520178E-3</v>
      </c>
      <c r="V13" s="5">
        <f>'[3]Pc, Winter, S3'!V13*Main!$B$8+_xlfn.IFNA(VLOOKUP($A13,'EV Distribution'!$A$2:$B$11,2),0)*'EV Scenarios'!V$2</f>
        <v>5.5806071524663681E-3</v>
      </c>
      <c r="W13" s="5">
        <f>'[3]Pc, Winter, S3'!W13*Main!$B$8+_xlfn.IFNA(VLOOKUP($A13,'EV Distribution'!$A$2:$B$11,2),0)*'EV Scenarios'!W$2</f>
        <v>5.5461890358744397E-3</v>
      </c>
      <c r="X13" s="5">
        <f>'[3]Pc, Winter, S3'!X13*Main!$B$8+_xlfn.IFNA(VLOOKUP($A13,'EV Distribution'!$A$2:$B$11,2),0)*'EV Scenarios'!X$2</f>
        <v>4.7181860762331839E-3</v>
      </c>
      <c r="Y13" s="5">
        <f>'[3]Pc, Winter, S3'!Y13*Main!$B$8+_xlfn.IFNA(VLOOKUP($A13,'EV Distribution'!$A$2:$B$11,2),0)*'EV Scenarios'!Y$2</f>
        <v>3.7934965470852022E-3</v>
      </c>
    </row>
    <row r="14" spans="1:25" x14ac:dyDescent="0.25">
      <c r="A14">
        <v>24</v>
      </c>
      <c r="B14" s="5">
        <f>'[3]Pc, Winter, S3'!B14*Main!$B$8+_xlfn.IFNA(VLOOKUP($A14,'EV Distribution'!$A$2:$B$11,2),0)*'EV Scenarios'!B$2</f>
        <v>3.1330731188340809E-2</v>
      </c>
      <c r="C14" s="5">
        <f>'[3]Pc, Winter, S3'!C14*Main!$B$8+_xlfn.IFNA(VLOOKUP($A14,'EV Distribution'!$A$2:$B$11,2),0)*'EV Scenarios'!C$2</f>
        <v>2.6277297780269059E-2</v>
      </c>
      <c r="D14" s="5">
        <f>'[3]Pc, Winter, S3'!D14*Main!$B$8+_xlfn.IFNA(VLOOKUP($A14,'EV Distribution'!$A$2:$B$11,2),0)*'EV Scenarios'!D$2</f>
        <v>2.4160275605381167E-2</v>
      </c>
      <c r="E14" s="5">
        <f>'[3]Pc, Winter, S3'!E14*Main!$B$8+_xlfn.IFNA(VLOOKUP($A14,'EV Distribution'!$A$2:$B$11,2),0)*'EV Scenarios'!E$2</f>
        <v>2.2980229910313905E-2</v>
      </c>
      <c r="F14" s="5">
        <f>'[3]Pc, Winter, S3'!F14*Main!$B$8+_xlfn.IFNA(VLOOKUP($A14,'EV Distribution'!$A$2:$B$11,2),0)*'EV Scenarios'!F$2</f>
        <v>2.4142161704035874E-2</v>
      </c>
      <c r="G14" s="5">
        <f>'[3]Pc, Winter, S3'!G14*Main!$B$8+_xlfn.IFNA(VLOOKUP($A14,'EV Distribution'!$A$2:$B$11,2),0)*'EV Scenarios'!G$2</f>
        <v>2.6127891322869957E-2</v>
      </c>
      <c r="H14" s="5">
        <f>'[3]Pc, Winter, S3'!H14*Main!$B$8+_xlfn.IFNA(VLOOKUP($A14,'EV Distribution'!$A$2:$B$11,2),0)*'EV Scenarios'!H$2</f>
        <v>4.1133039506726456E-2</v>
      </c>
      <c r="I14" s="5">
        <f>'[3]Pc, Winter, S3'!I14*Main!$B$8+_xlfn.IFNA(VLOOKUP($A14,'EV Distribution'!$A$2:$B$11,2),0)*'EV Scenarios'!I$2</f>
        <v>5.2847176816143503E-2</v>
      </c>
      <c r="J14" s="5">
        <f>'[3]Pc, Winter, S3'!J14*Main!$B$8+_xlfn.IFNA(VLOOKUP($A14,'EV Distribution'!$A$2:$B$11,2),0)*'EV Scenarios'!J$2</f>
        <v>6.8104623273542608E-2</v>
      </c>
      <c r="K14" s="5">
        <f>'[3]Pc, Winter, S3'!K14*Main!$B$8+_xlfn.IFNA(VLOOKUP($A14,'EV Distribution'!$A$2:$B$11,2),0)*'EV Scenarios'!K$2</f>
        <v>7.2214768878923766E-2</v>
      </c>
      <c r="L14" s="5">
        <f>'[3]Pc, Winter, S3'!L14*Main!$B$8+_xlfn.IFNA(VLOOKUP($A14,'EV Distribution'!$A$2:$B$11,2),0)*'EV Scenarios'!L$2</f>
        <v>7.3439578744394621E-2</v>
      </c>
      <c r="M14" s="5">
        <f>'[3]Pc, Winter, S3'!M14*Main!$B$8+_xlfn.IFNA(VLOOKUP($A14,'EV Distribution'!$A$2:$B$11,2),0)*'EV Scenarios'!M$2</f>
        <v>6.9178035941704033E-2</v>
      </c>
      <c r="N14" s="5">
        <f>'[3]Pc, Winter, S3'!N14*Main!$B$8+_xlfn.IFNA(VLOOKUP($A14,'EV Distribution'!$A$2:$B$11,2),0)*'EV Scenarios'!N$2</f>
        <v>6.3476039663677139E-2</v>
      </c>
      <c r="O14" s="5">
        <f>'[3]Pc, Winter, S3'!O14*Main!$B$8+_xlfn.IFNA(VLOOKUP($A14,'EV Distribution'!$A$2:$B$11,2),0)*'EV Scenarios'!O$2</f>
        <v>6.3662776434977586E-2</v>
      </c>
      <c r="P14" s="5">
        <f>'[3]Pc, Winter, S3'!P14*Main!$B$8+_xlfn.IFNA(VLOOKUP($A14,'EV Distribution'!$A$2:$B$11,2),0)*'EV Scenarios'!P$2</f>
        <v>6.4304415807174872E-2</v>
      </c>
      <c r="Q14" s="5">
        <f>'[3]Pc, Winter, S3'!Q14*Main!$B$8+_xlfn.IFNA(VLOOKUP($A14,'EV Distribution'!$A$2:$B$11,2),0)*'EV Scenarios'!Q$2</f>
        <v>6.1809745627802684E-2</v>
      </c>
      <c r="R14" s="5">
        <f>'[3]Pc, Winter, S3'!R14*Main!$B$8+_xlfn.IFNA(VLOOKUP($A14,'EV Distribution'!$A$2:$B$11,2),0)*'EV Scenarios'!R$2</f>
        <v>5.9499864080717495E-2</v>
      </c>
      <c r="S14" s="5">
        <f>'[3]Pc, Winter, S3'!S14*Main!$B$8+_xlfn.IFNA(VLOOKUP($A14,'EV Distribution'!$A$2:$B$11,2),0)*'EV Scenarios'!S$2</f>
        <v>6.1424405605381163E-2</v>
      </c>
      <c r="T14" s="5">
        <f>'[3]Pc, Winter, S3'!T14*Main!$B$8+_xlfn.IFNA(VLOOKUP($A14,'EV Distribution'!$A$2:$B$11,2),0)*'EV Scenarios'!T$2</f>
        <v>5.8570488878923771E-2</v>
      </c>
      <c r="U14" s="5">
        <f>'[3]Pc, Winter, S3'!U14*Main!$B$8+_xlfn.IFNA(VLOOKUP($A14,'EV Distribution'!$A$2:$B$11,2),0)*'EV Scenarios'!U$2</f>
        <v>4.7385510515695069E-2</v>
      </c>
      <c r="V14" s="5">
        <f>'[3]Pc, Winter, S3'!V14*Main!$B$8+_xlfn.IFNA(VLOOKUP($A14,'EV Distribution'!$A$2:$B$11,2),0)*'EV Scenarios'!V$2</f>
        <v>3.7775128609865476E-2</v>
      </c>
      <c r="W14" s="5">
        <f>'[3]Pc, Winter, S3'!W14*Main!$B$8+_xlfn.IFNA(VLOOKUP($A14,'EV Distribution'!$A$2:$B$11,2),0)*'EV Scenarios'!W$2</f>
        <v>3.9196506681614354E-2</v>
      </c>
      <c r="X14" s="5">
        <f>'[3]Pc, Winter, S3'!X14*Main!$B$8+_xlfn.IFNA(VLOOKUP($A14,'EV Distribution'!$A$2:$B$11,2),0)*'EV Scenarios'!X$2</f>
        <v>3.8103083520179368E-2</v>
      </c>
      <c r="Y14" s="5">
        <f>'[3]Pc, Winter, S3'!Y14*Main!$B$8+_xlfn.IFNA(VLOOKUP($A14,'EV Distribution'!$A$2:$B$11,2),0)*'EV Scenarios'!Y$2</f>
        <v>3.7396596636771307E-2</v>
      </c>
    </row>
    <row r="15" spans="1:25" x14ac:dyDescent="0.25">
      <c r="A15">
        <v>25</v>
      </c>
      <c r="B15" s="5">
        <f>'[3]Pc, Winter, S3'!B15*Main!$B$8+_xlfn.IFNA(VLOOKUP($A15,'EV Distribution'!$A$2:$B$11,2),0)*'EV Scenarios'!B$2</f>
        <v>7.8458825784753373E-3</v>
      </c>
      <c r="C15" s="5">
        <f>'[3]Pc, Winter, S3'!C15*Main!$B$8+_xlfn.IFNA(VLOOKUP($A15,'EV Distribution'!$A$2:$B$11,2),0)*'EV Scenarios'!C$2</f>
        <v>6.9654775336322854E-3</v>
      </c>
      <c r="D15" s="5">
        <f>'[3]Pc, Winter, S3'!D15*Main!$B$8+_xlfn.IFNA(VLOOKUP($A15,'EV Distribution'!$A$2:$B$11,2),0)*'EV Scenarios'!D$2</f>
        <v>7.2627112331838566E-3</v>
      </c>
      <c r="E15" s="5">
        <f>'[3]Pc, Winter, S3'!E15*Main!$B$8+_xlfn.IFNA(VLOOKUP($A15,'EV Distribution'!$A$2:$B$11,2),0)*'EV Scenarios'!E$2</f>
        <v>7.1465321973094168E-3</v>
      </c>
      <c r="F15" s="5">
        <f>'[3]Pc, Winter, S3'!F15*Main!$B$8+_xlfn.IFNA(VLOOKUP($A15,'EV Distribution'!$A$2:$B$11,2),0)*'EV Scenarios'!F$2</f>
        <v>6.3593498430493276E-3</v>
      </c>
      <c r="G15" s="5">
        <f>'[3]Pc, Winter, S3'!G15*Main!$B$8+_xlfn.IFNA(VLOOKUP($A15,'EV Distribution'!$A$2:$B$11,2),0)*'EV Scenarios'!G$2</f>
        <v>6.8878297309417037E-3</v>
      </c>
      <c r="H15" s="5">
        <f>'[3]Pc, Winter, S3'!H15*Main!$B$8+_xlfn.IFNA(VLOOKUP($A15,'EV Distribution'!$A$2:$B$11,2),0)*'EV Scenarios'!H$2</f>
        <v>6.6572689910313907E-3</v>
      </c>
      <c r="I15" s="5">
        <f>'[3]Pc, Winter, S3'!I15*Main!$B$8+_xlfn.IFNA(VLOOKUP($A15,'EV Distribution'!$A$2:$B$11,2),0)*'EV Scenarios'!I$2</f>
        <v>5.1931652017937219E-3</v>
      </c>
      <c r="J15" s="5">
        <f>'[3]Pc, Winter, S3'!J15*Main!$B$8+_xlfn.IFNA(VLOOKUP($A15,'EV Distribution'!$A$2:$B$11,2),0)*'EV Scenarios'!J$2</f>
        <v>2.7764320852017932E-3</v>
      </c>
      <c r="K15" s="5">
        <f>'[3]Pc, Winter, S3'!K15*Main!$B$8+_xlfn.IFNA(VLOOKUP($A15,'EV Distribution'!$A$2:$B$11,2),0)*'EV Scenarios'!K$2</f>
        <v>3.7913434977578477E-4</v>
      </c>
      <c r="L15" s="5">
        <f>'[3]Pc, Winter, S3'!L15*Main!$B$8+_xlfn.IFNA(VLOOKUP($A15,'EV Distribution'!$A$2:$B$11,2),0)*'EV Scenarios'!L$2</f>
        <v>5.8125089686098659E-5</v>
      </c>
      <c r="M15" s="5">
        <f>'[3]Pc, Winter, S3'!M15*Main!$B$8+_xlfn.IFNA(VLOOKUP($A15,'EV Distribution'!$A$2:$B$11,2),0)*'EV Scenarios'!M$2</f>
        <v>8.1572197309417039E-5</v>
      </c>
      <c r="N15" s="5">
        <f>'[3]Pc, Winter, S3'!N15*Main!$B$8+_xlfn.IFNA(VLOOKUP($A15,'EV Distribution'!$A$2:$B$11,2),0)*'EV Scenarios'!N$2</f>
        <v>2.9012488789237668E-5</v>
      </c>
      <c r="O15" s="5">
        <f>'[3]Pc, Winter, S3'!O15*Main!$B$8+_xlfn.IFNA(VLOOKUP($A15,'EV Distribution'!$A$2:$B$11,2),0)*'EV Scenarios'!O$2</f>
        <v>0</v>
      </c>
      <c r="P15" s="5">
        <f>'[3]Pc, Winter, S3'!P15*Main!$B$8+_xlfn.IFNA(VLOOKUP($A15,'EV Distribution'!$A$2:$B$11,2),0)*'EV Scenarios'!P$2</f>
        <v>6.9798587443946187E-5</v>
      </c>
      <c r="Q15" s="5">
        <f>'[3]Pc, Winter, S3'!Q15*Main!$B$8+_xlfn.IFNA(VLOOKUP($A15,'EV Distribution'!$A$2:$B$11,2),0)*'EV Scenarios'!Q$2</f>
        <v>0</v>
      </c>
      <c r="R15" s="5">
        <f>'[3]Pc, Winter, S3'!R15*Main!$B$8+_xlfn.IFNA(VLOOKUP($A15,'EV Distribution'!$A$2:$B$11,2),0)*'EV Scenarios'!R$2</f>
        <v>1.0271076233183856E-6</v>
      </c>
      <c r="S15" s="5">
        <f>'[3]Pc, Winter, S3'!S15*Main!$B$8+_xlfn.IFNA(VLOOKUP($A15,'EV Distribution'!$A$2:$B$11,2),0)*'EV Scenarios'!S$2</f>
        <v>5.9714614349775784E-4</v>
      </c>
      <c r="T15" s="5">
        <f>'[3]Pc, Winter, S3'!T15*Main!$B$8+_xlfn.IFNA(VLOOKUP($A15,'EV Distribution'!$A$2:$B$11,2),0)*'EV Scenarios'!T$2</f>
        <v>3.9957042600896869E-3</v>
      </c>
      <c r="U15" s="5">
        <f>'[3]Pc, Winter, S3'!U15*Main!$B$8+_xlfn.IFNA(VLOOKUP($A15,'EV Distribution'!$A$2:$B$11,2),0)*'EV Scenarios'!U$2</f>
        <v>6.2267468834080715E-3</v>
      </c>
      <c r="V15" s="5">
        <f>'[3]Pc, Winter, S3'!V15*Main!$B$8+_xlfn.IFNA(VLOOKUP($A15,'EV Distribution'!$A$2:$B$11,2),0)*'EV Scenarios'!V$2</f>
        <v>6.9334966143497758E-3</v>
      </c>
      <c r="W15" s="5">
        <f>'[3]Pc, Winter, S3'!W15*Main!$B$8+_xlfn.IFNA(VLOOKUP($A15,'EV Distribution'!$A$2:$B$11,2),0)*'EV Scenarios'!W$2</f>
        <v>6.8104814125560529E-3</v>
      </c>
      <c r="X15" s="5">
        <f>'[3]Pc, Winter, S3'!X15*Main!$B$8+_xlfn.IFNA(VLOOKUP($A15,'EV Distribution'!$A$2:$B$11,2),0)*'EV Scenarios'!X$2</f>
        <v>6.6747221524663686E-3</v>
      </c>
      <c r="Y15" s="5">
        <f>'[3]Pc, Winter, S3'!Y15*Main!$B$8+_xlfn.IFNA(VLOOKUP($A15,'EV Distribution'!$A$2:$B$11,2),0)*'EV Scenarios'!Y$2</f>
        <v>6.6703121076233185E-3</v>
      </c>
    </row>
    <row r="16" spans="1:25" x14ac:dyDescent="0.25">
      <c r="A16">
        <v>27</v>
      </c>
      <c r="B16" s="5">
        <f>'[3]Pc, Winter, S3'!B16*Main!$B$8+_xlfn.IFNA(VLOOKUP($A16,'EV Distribution'!$A$2:$B$11,2),0)*'EV Scenarios'!B$2</f>
        <v>8.8647291210762327E-2</v>
      </c>
      <c r="C16" s="5">
        <f>'[3]Pc, Winter, S3'!C16*Main!$B$8+_xlfn.IFNA(VLOOKUP($A16,'EV Distribution'!$A$2:$B$11,2),0)*'EV Scenarios'!C$2</f>
        <v>8.4124046838565031E-2</v>
      </c>
      <c r="D16" s="5">
        <f>'[3]Pc, Winter, S3'!D16*Main!$B$8+_xlfn.IFNA(VLOOKUP($A16,'EV Distribution'!$A$2:$B$11,2),0)*'EV Scenarios'!D$2</f>
        <v>8.5013606390134513E-2</v>
      </c>
      <c r="E16" s="5">
        <f>'[3]Pc, Winter, S3'!E16*Main!$B$8+_xlfn.IFNA(VLOOKUP($A16,'EV Distribution'!$A$2:$B$11,2),0)*'EV Scenarios'!E$2</f>
        <v>8.6430638744394619E-2</v>
      </c>
      <c r="F16" s="5">
        <f>'[3]Pc, Winter, S3'!F16*Main!$B$8+_xlfn.IFNA(VLOOKUP($A16,'EV Distribution'!$A$2:$B$11,2),0)*'EV Scenarios'!F$2</f>
        <v>8.8154344730941692E-2</v>
      </c>
      <c r="G16" s="5">
        <f>'[3]Pc, Winter, S3'!G16*Main!$B$8+_xlfn.IFNA(VLOOKUP($A16,'EV Distribution'!$A$2:$B$11,2),0)*'EV Scenarios'!G$2</f>
        <v>8.6639635762331843E-2</v>
      </c>
      <c r="H16" s="5">
        <f>'[3]Pc, Winter, S3'!H16*Main!$B$8+_xlfn.IFNA(VLOOKUP($A16,'EV Distribution'!$A$2:$B$11,2),0)*'EV Scenarios'!H$2</f>
        <v>0.10068124495515696</v>
      </c>
      <c r="I16" s="5">
        <f>'[3]Pc, Winter, S3'!I16*Main!$B$8+_xlfn.IFNA(VLOOKUP($A16,'EV Distribution'!$A$2:$B$11,2),0)*'EV Scenarios'!I$2</f>
        <v>0.11738925578475337</v>
      </c>
      <c r="J16" s="5">
        <f>'[3]Pc, Winter, S3'!J16*Main!$B$8+_xlfn.IFNA(VLOOKUP($A16,'EV Distribution'!$A$2:$B$11,2),0)*'EV Scenarios'!J$2</f>
        <v>0.13568721686098653</v>
      </c>
      <c r="K16" s="5">
        <f>'[3]Pc, Winter, S3'!K16*Main!$B$8+_xlfn.IFNA(VLOOKUP($A16,'EV Distribution'!$A$2:$B$11,2),0)*'EV Scenarios'!K$2</f>
        <v>0.14508807136771301</v>
      </c>
      <c r="L16" s="5">
        <f>'[3]Pc, Winter, S3'!L16*Main!$B$8+_xlfn.IFNA(VLOOKUP($A16,'EV Distribution'!$A$2:$B$11,2),0)*'EV Scenarios'!L$2</f>
        <v>0.15270058623318386</v>
      </c>
      <c r="M16" s="5">
        <f>'[3]Pc, Winter, S3'!M16*Main!$B$8+_xlfn.IFNA(VLOOKUP($A16,'EV Distribution'!$A$2:$B$11,2),0)*'EV Scenarios'!M$2</f>
        <v>0.15285515251121076</v>
      </c>
      <c r="N16" s="5">
        <f>'[3]Pc, Winter, S3'!N16*Main!$B$8+_xlfn.IFNA(VLOOKUP($A16,'EV Distribution'!$A$2:$B$11,2),0)*'EV Scenarios'!N$2</f>
        <v>0.14989232744394621</v>
      </c>
      <c r="O16" s="5">
        <f>'[3]Pc, Winter, S3'!O16*Main!$B$8+_xlfn.IFNA(VLOOKUP($A16,'EV Distribution'!$A$2:$B$11,2),0)*'EV Scenarios'!O$2</f>
        <v>0.15217262565022421</v>
      </c>
      <c r="P16" s="5">
        <f>'[3]Pc, Winter, S3'!P16*Main!$B$8+_xlfn.IFNA(VLOOKUP($A16,'EV Distribution'!$A$2:$B$11,2),0)*'EV Scenarios'!P$2</f>
        <v>0.15523288748878925</v>
      </c>
      <c r="Q16" s="5">
        <f>'[3]Pc, Winter, S3'!Q16*Main!$B$8+_xlfn.IFNA(VLOOKUP($A16,'EV Distribution'!$A$2:$B$11,2),0)*'EV Scenarios'!Q$2</f>
        <v>0.14990203576233185</v>
      </c>
      <c r="R16" s="5">
        <f>'[3]Pc, Winter, S3'!R16*Main!$B$8+_xlfn.IFNA(VLOOKUP($A16,'EV Distribution'!$A$2:$B$11,2),0)*'EV Scenarios'!R$2</f>
        <v>0.15658541569506729</v>
      </c>
      <c r="S16" s="5">
        <f>'[3]Pc, Winter, S3'!S16*Main!$B$8+_xlfn.IFNA(VLOOKUP($A16,'EV Distribution'!$A$2:$B$11,2),0)*'EV Scenarios'!S$2</f>
        <v>0.15688397769058296</v>
      </c>
      <c r="T16" s="5">
        <f>'[3]Pc, Winter, S3'!T16*Main!$B$8+_xlfn.IFNA(VLOOKUP($A16,'EV Distribution'!$A$2:$B$11,2),0)*'EV Scenarios'!T$2</f>
        <v>0.15255075291479822</v>
      </c>
      <c r="U16" s="5">
        <f>'[3]Pc, Winter, S3'!U16*Main!$B$8+_xlfn.IFNA(VLOOKUP($A16,'EV Distribution'!$A$2:$B$11,2),0)*'EV Scenarios'!U$2</f>
        <v>0.13479633369955157</v>
      </c>
      <c r="V16" s="5">
        <f>'[3]Pc, Winter, S3'!V16*Main!$B$8+_xlfn.IFNA(VLOOKUP($A16,'EV Distribution'!$A$2:$B$11,2),0)*'EV Scenarios'!V$2</f>
        <v>0.13982690065022421</v>
      </c>
      <c r="W16" s="5">
        <f>'[3]Pc, Winter, S3'!W16*Main!$B$8+_xlfn.IFNA(VLOOKUP($A16,'EV Distribution'!$A$2:$B$11,2),0)*'EV Scenarios'!W$2</f>
        <v>0.10974891912556053</v>
      </c>
      <c r="X16" s="5">
        <f>'[3]Pc, Winter, S3'!X16*Main!$B$8+_xlfn.IFNA(VLOOKUP($A16,'EV Distribution'!$A$2:$B$11,2),0)*'EV Scenarios'!X$2</f>
        <v>0.10829429829596413</v>
      </c>
      <c r="Y16" s="5">
        <f>'[3]Pc, Winter, S3'!Y16*Main!$B$8+_xlfn.IFNA(VLOOKUP($A16,'EV Distribution'!$A$2:$B$11,2),0)*'EV Scenarios'!Y$2</f>
        <v>0.10757294242152465</v>
      </c>
    </row>
    <row r="17" spans="1:25" x14ac:dyDescent="0.25">
      <c r="A17">
        <v>29</v>
      </c>
      <c r="B17" s="5">
        <f>'[3]Pc, Winter, S3'!B17*Main!$B$8+_xlfn.IFNA(VLOOKUP($A17,'EV Distribution'!$A$2:$B$11,2),0)*'EV Scenarios'!B$2</f>
        <v>0.53371131125560545</v>
      </c>
      <c r="C17" s="5">
        <f>'[3]Pc, Winter, S3'!C17*Main!$B$8+_xlfn.IFNA(VLOOKUP($A17,'EV Distribution'!$A$2:$B$11,2),0)*'EV Scenarios'!C$2</f>
        <v>0.53222168356502242</v>
      </c>
      <c r="D17" s="5">
        <f>'[3]Pc, Winter, S3'!D17*Main!$B$8+_xlfn.IFNA(VLOOKUP($A17,'EV Distribution'!$A$2:$B$11,2),0)*'EV Scenarios'!D$2</f>
        <v>0.53245893477578476</v>
      </c>
      <c r="E17" s="5">
        <f>'[3]Pc, Winter, S3'!E17*Main!$B$8+_xlfn.IFNA(VLOOKUP($A17,'EV Distribution'!$A$2:$B$11,2),0)*'EV Scenarios'!E$2</f>
        <v>0.53417562013452913</v>
      </c>
      <c r="F17" s="5">
        <f>'[3]Pc, Winter, S3'!F17*Main!$B$8+_xlfn.IFNA(VLOOKUP($A17,'EV Distribution'!$A$2:$B$11,2),0)*'EV Scenarios'!F$2</f>
        <v>0.53319589535874434</v>
      </c>
      <c r="G17" s="5">
        <f>'[3]Pc, Winter, S3'!G17*Main!$B$8+_xlfn.IFNA(VLOOKUP($A17,'EV Distribution'!$A$2:$B$11,2),0)*'EV Scenarios'!G$2</f>
        <v>0.53217376309417053</v>
      </c>
      <c r="H17" s="5">
        <f>'[3]Pc, Winter, S3'!H17*Main!$B$8+_xlfn.IFNA(VLOOKUP($A17,'EV Distribution'!$A$2:$B$11,2),0)*'EV Scenarios'!H$2</f>
        <v>0.53125782038116598</v>
      </c>
      <c r="I17" s="5">
        <f>'[3]Pc, Winter, S3'!I17*Main!$B$8+_xlfn.IFNA(VLOOKUP($A17,'EV Distribution'!$A$2:$B$11,2),0)*'EV Scenarios'!I$2</f>
        <v>0.53216799024663675</v>
      </c>
      <c r="J17" s="5">
        <f>'[3]Pc, Winter, S3'!J17*Main!$B$8+_xlfn.IFNA(VLOOKUP($A17,'EV Distribution'!$A$2:$B$11,2),0)*'EV Scenarios'!J$2</f>
        <v>0.51756831697309413</v>
      </c>
      <c r="K17" s="5">
        <f>'[3]Pc, Winter, S3'!K17*Main!$B$8+_xlfn.IFNA(VLOOKUP($A17,'EV Distribution'!$A$2:$B$11,2),0)*'EV Scenarios'!K$2</f>
        <v>0.51135458977578485</v>
      </c>
      <c r="L17" s="5">
        <f>'[3]Pc, Winter, S3'!L17*Main!$B$8+_xlfn.IFNA(VLOOKUP($A17,'EV Distribution'!$A$2:$B$11,2),0)*'EV Scenarios'!L$2</f>
        <v>0.49326751378923767</v>
      </c>
      <c r="M17" s="5">
        <f>'[3]Pc, Winter, S3'!M17*Main!$B$8+_xlfn.IFNA(VLOOKUP($A17,'EV Distribution'!$A$2:$B$11,2),0)*'EV Scenarios'!M$2</f>
        <v>0.48931991020179377</v>
      </c>
      <c r="N17" s="5">
        <f>'[3]Pc, Winter, S3'!N17*Main!$B$8+_xlfn.IFNA(VLOOKUP($A17,'EV Distribution'!$A$2:$B$11,2),0)*'EV Scenarios'!N$2</f>
        <v>0.49111099930493279</v>
      </c>
      <c r="O17" s="5">
        <f>'[3]Pc, Winter, S3'!O17*Main!$B$8+_xlfn.IFNA(VLOOKUP($A17,'EV Distribution'!$A$2:$B$11,2),0)*'EV Scenarios'!O$2</f>
        <v>0.49172190511210756</v>
      </c>
      <c r="P17" s="5">
        <f>'[3]Pc, Winter, S3'!P17*Main!$B$8+_xlfn.IFNA(VLOOKUP($A17,'EV Distribution'!$A$2:$B$11,2),0)*'EV Scenarios'!P$2</f>
        <v>0.48884195029147975</v>
      </c>
      <c r="Q17" s="5">
        <f>'[3]Pc, Winter, S3'!Q17*Main!$B$8+_xlfn.IFNA(VLOOKUP($A17,'EV Distribution'!$A$2:$B$11,2),0)*'EV Scenarios'!Q$2</f>
        <v>0.49142797085201795</v>
      </c>
      <c r="R17" s="5">
        <f>'[3]Pc, Winter, S3'!R17*Main!$B$8+_xlfn.IFNA(VLOOKUP($A17,'EV Distribution'!$A$2:$B$11,2),0)*'EV Scenarios'!R$2</f>
        <v>0.49161502585201805</v>
      </c>
      <c r="S17" s="5">
        <f>'[3]Pc, Winter, S3'!S17*Main!$B$8+_xlfn.IFNA(VLOOKUP($A17,'EV Distribution'!$A$2:$B$11,2),0)*'EV Scenarios'!S$2</f>
        <v>0.49446221887892378</v>
      </c>
      <c r="T17" s="5">
        <f>'[3]Pc, Winter, S3'!T17*Main!$B$8+_xlfn.IFNA(VLOOKUP($A17,'EV Distribution'!$A$2:$B$11,2),0)*'EV Scenarios'!T$2</f>
        <v>0.51965158517937216</v>
      </c>
      <c r="U17" s="5">
        <f>'[3]Pc, Winter, S3'!U17*Main!$B$8+_xlfn.IFNA(VLOOKUP($A17,'EV Distribution'!$A$2:$B$11,2),0)*'EV Scenarios'!U$2</f>
        <v>0.52630160477578469</v>
      </c>
      <c r="V17" s="5">
        <f>'[3]Pc, Winter, S3'!V17*Main!$B$8+_xlfn.IFNA(VLOOKUP($A17,'EV Distribution'!$A$2:$B$11,2),0)*'EV Scenarios'!V$2</f>
        <v>0.53375087257847542</v>
      </c>
      <c r="W17" s="5">
        <f>'[3]Pc, Winter, S3'!W17*Main!$B$8+_xlfn.IFNA(VLOOKUP($A17,'EV Distribution'!$A$2:$B$11,2),0)*'EV Scenarios'!W$2</f>
        <v>0.53346479051569495</v>
      </c>
      <c r="X17" s="5">
        <f>'[3]Pc, Winter, S3'!X17*Main!$B$8+_xlfn.IFNA(VLOOKUP($A17,'EV Distribution'!$A$2:$B$11,2),0)*'EV Scenarios'!X$2</f>
        <v>0.53186781623318391</v>
      </c>
      <c r="Y17" s="5">
        <f>'[3]Pc, Winter, S3'!Y17*Main!$B$8+_xlfn.IFNA(VLOOKUP($A17,'EV Distribution'!$A$2:$B$11,2),0)*'EV Scenarios'!Y$2</f>
        <v>0.53311275587443951</v>
      </c>
    </row>
    <row r="18" spans="1:25" x14ac:dyDescent="0.25">
      <c r="A18">
        <v>31</v>
      </c>
      <c r="B18" s="5">
        <f>'[3]Pc, Winter, S3'!B18*Main!$B$8+_xlfn.IFNA(VLOOKUP($A18,'EV Distribution'!$A$2:$B$11,2),0)*'EV Scenarios'!B$2</f>
        <v>6.2223351345291481E-3</v>
      </c>
      <c r="C18" s="5">
        <f>'[3]Pc, Winter, S3'!C18*Main!$B$8+_xlfn.IFNA(VLOOKUP($A18,'EV Distribution'!$A$2:$B$11,2),0)*'EV Scenarios'!C$2</f>
        <v>6.0380764573991037E-3</v>
      </c>
      <c r="D18" s="5">
        <f>'[3]Pc, Winter, S3'!D18*Main!$B$8+_xlfn.IFNA(VLOOKUP($A18,'EV Distribution'!$A$2:$B$11,2),0)*'EV Scenarios'!D$2</f>
        <v>6.032184753363228E-3</v>
      </c>
      <c r="E18" s="5">
        <f>'[3]Pc, Winter, S3'!E18*Main!$B$8+_xlfn.IFNA(VLOOKUP($A18,'EV Distribution'!$A$2:$B$11,2),0)*'EV Scenarios'!E$2</f>
        <v>6.7272056053811662E-3</v>
      </c>
      <c r="F18" s="5">
        <f>'[3]Pc, Winter, S3'!F18*Main!$B$8+_xlfn.IFNA(VLOOKUP($A18,'EV Distribution'!$A$2:$B$11,2),0)*'EV Scenarios'!F$2</f>
        <v>6.5673031390134527E-3</v>
      </c>
      <c r="G18" s="5">
        <f>'[3]Pc, Winter, S3'!G18*Main!$B$8+_xlfn.IFNA(VLOOKUP($A18,'EV Distribution'!$A$2:$B$11,2),0)*'EV Scenarios'!G$2</f>
        <v>5.9902326681614358E-3</v>
      </c>
      <c r="H18" s="5">
        <f>'[3]Pc, Winter, S3'!H18*Main!$B$8+_xlfn.IFNA(VLOOKUP($A18,'EV Distribution'!$A$2:$B$11,2),0)*'EV Scenarios'!H$2</f>
        <v>5.6572793946188344E-3</v>
      </c>
      <c r="I18" s="5">
        <f>'[3]Pc, Winter, S3'!I18*Main!$B$8+_xlfn.IFNA(VLOOKUP($A18,'EV Distribution'!$A$2:$B$11,2),0)*'EV Scenarios'!I$2</f>
        <v>5.4450839013452917E-3</v>
      </c>
      <c r="J18" s="5">
        <f>'[3]Pc, Winter, S3'!J18*Main!$B$8+_xlfn.IFNA(VLOOKUP($A18,'EV Distribution'!$A$2:$B$11,2),0)*'EV Scenarios'!J$2</f>
        <v>6.2316992376681623E-3</v>
      </c>
      <c r="K18" s="5">
        <f>'[3]Pc, Winter, S3'!K18*Main!$B$8+_xlfn.IFNA(VLOOKUP($A18,'EV Distribution'!$A$2:$B$11,2),0)*'EV Scenarios'!K$2</f>
        <v>5.8404223542600905E-3</v>
      </c>
      <c r="L18" s="5">
        <f>'[3]Pc, Winter, S3'!L18*Main!$B$8+_xlfn.IFNA(VLOOKUP($A18,'EV Distribution'!$A$2:$B$11,2),0)*'EV Scenarios'!L$2</f>
        <v>5.9058624439461893E-3</v>
      </c>
      <c r="M18" s="5">
        <f>'[3]Pc, Winter, S3'!M18*Main!$B$8+_xlfn.IFNA(VLOOKUP($A18,'EV Distribution'!$A$2:$B$11,2),0)*'EV Scenarios'!M$2</f>
        <v>6.2937444618834087E-3</v>
      </c>
      <c r="N18" s="5">
        <f>'[3]Pc, Winter, S3'!N18*Main!$B$8+_xlfn.IFNA(VLOOKUP($A18,'EV Distribution'!$A$2:$B$11,2),0)*'EV Scenarios'!N$2</f>
        <v>6.3789356053811658E-3</v>
      </c>
      <c r="O18" s="5">
        <f>'[3]Pc, Winter, S3'!O18*Main!$B$8+_xlfn.IFNA(VLOOKUP($A18,'EV Distribution'!$A$2:$B$11,2),0)*'EV Scenarios'!O$2</f>
        <v>6.0693621300448438E-3</v>
      </c>
      <c r="P18" s="5">
        <f>'[3]Pc, Winter, S3'!P18*Main!$B$8+_xlfn.IFNA(VLOOKUP($A18,'EV Distribution'!$A$2:$B$11,2),0)*'EV Scenarios'!P$2</f>
        <v>6.5760005381165923E-3</v>
      </c>
      <c r="Q18" s="5">
        <f>'[3]Pc, Winter, S3'!Q18*Main!$B$8+_xlfn.IFNA(VLOOKUP($A18,'EV Distribution'!$A$2:$B$11,2),0)*'EV Scenarios'!Q$2</f>
        <v>6.3565488340807177E-3</v>
      </c>
      <c r="R18" s="5">
        <f>'[3]Pc, Winter, S3'!R18*Main!$B$8+_xlfn.IFNA(VLOOKUP($A18,'EV Distribution'!$A$2:$B$11,2),0)*'EV Scenarios'!R$2</f>
        <v>5.9498146412556045E-3</v>
      </c>
      <c r="S18" s="5">
        <f>'[3]Pc, Winter, S3'!S18*Main!$B$8+_xlfn.IFNA(VLOOKUP($A18,'EV Distribution'!$A$2:$B$11,2),0)*'EV Scenarios'!S$2</f>
        <v>5.9513039686098657E-3</v>
      </c>
      <c r="T18" s="5">
        <f>'[3]Pc, Winter, S3'!T18*Main!$B$8+_xlfn.IFNA(VLOOKUP($A18,'EV Distribution'!$A$2:$B$11,2),0)*'EV Scenarios'!T$2</f>
        <v>5.7512147982062773E-3</v>
      </c>
      <c r="U18" s="5">
        <f>'[3]Pc, Winter, S3'!U18*Main!$B$8+_xlfn.IFNA(VLOOKUP($A18,'EV Distribution'!$A$2:$B$11,2),0)*'EV Scenarios'!U$2</f>
        <v>6.5868854932735425E-3</v>
      </c>
      <c r="V18" s="5">
        <f>'[3]Pc, Winter, S3'!V18*Main!$B$8+_xlfn.IFNA(VLOOKUP($A18,'EV Distribution'!$A$2:$B$11,2),0)*'EV Scenarios'!V$2</f>
        <v>8.2667172421524663E-3</v>
      </c>
      <c r="W18" s="5">
        <f>'[3]Pc, Winter, S3'!W18*Main!$B$8+_xlfn.IFNA(VLOOKUP($A18,'EV Distribution'!$A$2:$B$11,2),0)*'EV Scenarios'!W$2</f>
        <v>1.2753369573991032E-2</v>
      </c>
      <c r="X18" s="5">
        <f>'[3]Pc, Winter, S3'!X18*Main!$B$8+_xlfn.IFNA(VLOOKUP($A18,'EV Distribution'!$A$2:$B$11,2),0)*'EV Scenarios'!X$2</f>
        <v>1.7249291434977578E-2</v>
      </c>
      <c r="Y18" s="5">
        <f>'[3]Pc, Winter, S3'!Y18*Main!$B$8+_xlfn.IFNA(VLOOKUP($A18,'EV Distribution'!$A$2:$B$11,2),0)*'EV Scenarios'!Y$2</f>
        <v>1.8367595224215248E-2</v>
      </c>
    </row>
    <row r="19" spans="1:25" x14ac:dyDescent="0.25">
      <c r="A19">
        <v>33</v>
      </c>
      <c r="B19" s="5">
        <f>'[3]Pc, Winter, S3'!B19*Main!$B$8+_xlfn.IFNA(VLOOKUP($A19,'EV Distribution'!$A$2:$B$11,2),0)*'EV Scenarios'!B$2</f>
        <v>2.7687622197309415E-3</v>
      </c>
      <c r="C19" s="5">
        <f>'[3]Pc, Winter, S3'!C19*Main!$B$8+_xlfn.IFNA(VLOOKUP($A19,'EV Distribution'!$A$2:$B$11,2),0)*'EV Scenarios'!C$2</f>
        <v>1.6077152466367711E-3</v>
      </c>
      <c r="D19" s="5">
        <f>'[3]Pc, Winter, S3'!D19*Main!$B$8+_xlfn.IFNA(VLOOKUP($A19,'EV Distribution'!$A$2:$B$11,2),0)*'EV Scenarios'!D$2</f>
        <v>1.022473923766816E-3</v>
      </c>
      <c r="E19" s="5">
        <f>'[3]Pc, Winter, S3'!E19*Main!$B$8+_xlfn.IFNA(VLOOKUP($A19,'EV Distribution'!$A$2:$B$11,2),0)*'EV Scenarios'!E$2</f>
        <v>6.5450228699551573E-4</v>
      </c>
      <c r="F19" s="5">
        <f>'[3]Pc, Winter, S3'!F19*Main!$B$8+_xlfn.IFNA(VLOOKUP($A19,'EV Distribution'!$A$2:$B$11,2),0)*'EV Scenarios'!F$2</f>
        <v>6.9183473094170409E-4</v>
      </c>
      <c r="G19" s="5">
        <f>'[3]Pc, Winter, S3'!G19*Main!$B$8+_xlfn.IFNA(VLOOKUP($A19,'EV Distribution'!$A$2:$B$11,2),0)*'EV Scenarios'!G$2</f>
        <v>7.0441946188340811E-4</v>
      </c>
      <c r="H19" s="5">
        <f>'[3]Pc, Winter, S3'!H19*Main!$B$8+_xlfn.IFNA(VLOOKUP($A19,'EV Distribution'!$A$2:$B$11,2),0)*'EV Scenarios'!H$2</f>
        <v>6.682930493273543E-4</v>
      </c>
      <c r="I19" s="5">
        <f>'[3]Pc, Winter, S3'!I19*Main!$B$8+_xlfn.IFNA(VLOOKUP($A19,'EV Distribution'!$A$2:$B$11,2),0)*'EV Scenarios'!I$2</f>
        <v>5.8339755605381165E-4</v>
      </c>
      <c r="J19" s="5">
        <f>'[3]Pc, Winter, S3'!J19*Main!$B$8+_xlfn.IFNA(VLOOKUP($A19,'EV Distribution'!$A$2:$B$11,2),0)*'EV Scenarios'!J$2</f>
        <v>9.9406082959641257E-4</v>
      </c>
      <c r="K19" s="5">
        <f>'[3]Pc, Winter, S3'!K19*Main!$B$8+_xlfn.IFNA(VLOOKUP($A19,'EV Distribution'!$A$2:$B$11,2),0)*'EV Scenarios'!K$2</f>
        <v>1.1525855829596413E-3</v>
      </c>
      <c r="L19" s="5">
        <f>'[3]Pc, Winter, S3'!L19*Main!$B$8+_xlfn.IFNA(VLOOKUP($A19,'EV Distribution'!$A$2:$B$11,2),0)*'EV Scenarios'!L$2</f>
        <v>1.2114297757847533E-3</v>
      </c>
      <c r="M19" s="5">
        <f>'[3]Pc, Winter, S3'!M19*Main!$B$8+_xlfn.IFNA(VLOOKUP($A19,'EV Distribution'!$A$2:$B$11,2),0)*'EV Scenarios'!M$2</f>
        <v>1.619982600896861E-3</v>
      </c>
      <c r="N19" s="5">
        <f>'[3]Pc, Winter, S3'!N19*Main!$B$8+_xlfn.IFNA(VLOOKUP($A19,'EV Distribution'!$A$2:$B$11,2),0)*'EV Scenarios'!N$2</f>
        <v>1.9088699327354259E-3</v>
      </c>
      <c r="O19" s="5">
        <f>'[3]Pc, Winter, S3'!O19*Main!$B$8+_xlfn.IFNA(VLOOKUP($A19,'EV Distribution'!$A$2:$B$11,2),0)*'EV Scenarios'!O$2</f>
        <v>1.13023033632287E-3</v>
      </c>
      <c r="P19" s="5">
        <f>'[3]Pc, Winter, S3'!P19*Main!$B$8+_xlfn.IFNA(VLOOKUP($A19,'EV Distribution'!$A$2:$B$11,2),0)*'EV Scenarios'!P$2</f>
        <v>6.3802724215246637E-4</v>
      </c>
      <c r="Q19" s="5">
        <f>'[3]Pc, Winter, S3'!Q19*Main!$B$8+_xlfn.IFNA(VLOOKUP($A19,'EV Distribution'!$A$2:$B$11,2),0)*'EV Scenarios'!Q$2</f>
        <v>7.210039910313901E-4</v>
      </c>
      <c r="R19" s="5">
        <f>'[3]Pc, Winter, S3'!R19*Main!$B$8+_xlfn.IFNA(VLOOKUP($A19,'EV Distribution'!$A$2:$B$11,2),0)*'EV Scenarios'!R$2</f>
        <v>8.7826264573991021E-4</v>
      </c>
      <c r="S19" s="5">
        <f>'[3]Pc, Winter, S3'!S19*Main!$B$8+_xlfn.IFNA(VLOOKUP($A19,'EV Distribution'!$A$2:$B$11,2),0)*'EV Scenarios'!S$2</f>
        <v>1.6578654484304932E-3</v>
      </c>
      <c r="T19" s="5">
        <f>'[3]Pc, Winter, S3'!T19*Main!$B$8+_xlfn.IFNA(VLOOKUP($A19,'EV Distribution'!$A$2:$B$11,2),0)*'EV Scenarios'!T$2</f>
        <v>3.4468262107623313E-3</v>
      </c>
      <c r="U19" s="5">
        <f>'[3]Pc, Winter, S3'!U19*Main!$B$8+_xlfn.IFNA(VLOOKUP($A19,'EV Distribution'!$A$2:$B$11,2),0)*'EV Scenarios'!U$2</f>
        <v>4.779722219730941E-3</v>
      </c>
      <c r="V19" s="5">
        <f>'[3]Pc, Winter, S3'!V19*Main!$B$8+_xlfn.IFNA(VLOOKUP($A19,'EV Distribution'!$A$2:$B$11,2),0)*'EV Scenarios'!V$2</f>
        <v>5.3300414573991036E-3</v>
      </c>
      <c r="W19" s="5">
        <f>'[3]Pc, Winter, S3'!W19*Main!$B$8+_xlfn.IFNA(VLOOKUP($A19,'EV Distribution'!$A$2:$B$11,2),0)*'EV Scenarios'!W$2</f>
        <v>4.8417631838565027E-3</v>
      </c>
      <c r="X19" s="5">
        <f>'[3]Pc, Winter, S3'!X19*Main!$B$8+_xlfn.IFNA(VLOOKUP($A19,'EV Distribution'!$A$2:$B$11,2),0)*'EV Scenarios'!X$2</f>
        <v>4.0706153811659197E-3</v>
      </c>
      <c r="Y19" s="5">
        <f>'[3]Pc, Winter, S3'!Y19*Main!$B$8+_xlfn.IFNA(VLOOKUP($A19,'EV Distribution'!$A$2:$B$11,2),0)*'EV Scenarios'!Y$2</f>
        <v>2.701227869955157E-3</v>
      </c>
    </row>
    <row r="20" spans="1:25" x14ac:dyDescent="0.25">
      <c r="A20">
        <v>35</v>
      </c>
      <c r="B20" s="5">
        <f>'[3]Pc, Winter, S3'!B20*Main!$B$8+_xlfn.IFNA(VLOOKUP($A20,'EV Distribution'!$A$2:$B$11,2),0)*'EV Scenarios'!B$2</f>
        <v>1.2251474349775785E-2</v>
      </c>
      <c r="C20" s="5">
        <f>'[3]Pc, Winter, S3'!C20*Main!$B$8+_xlfn.IFNA(VLOOKUP($A20,'EV Distribution'!$A$2:$B$11,2),0)*'EV Scenarios'!C$2</f>
        <v>1.0221450448430492E-2</v>
      </c>
      <c r="D20" s="5">
        <f>'[3]Pc, Winter, S3'!D20*Main!$B$8+_xlfn.IFNA(VLOOKUP($A20,'EV Distribution'!$A$2:$B$11,2),0)*'EV Scenarios'!D$2</f>
        <v>1.3498967914798207E-2</v>
      </c>
      <c r="E20" s="5">
        <f>'[3]Pc, Winter, S3'!E20*Main!$B$8+_xlfn.IFNA(VLOOKUP($A20,'EV Distribution'!$A$2:$B$11,2),0)*'EV Scenarios'!E$2</f>
        <v>1.3047524080717488E-2</v>
      </c>
      <c r="F20" s="5">
        <f>'[3]Pc, Winter, S3'!F20*Main!$B$8+_xlfn.IFNA(VLOOKUP($A20,'EV Distribution'!$A$2:$B$11,2),0)*'EV Scenarios'!F$2</f>
        <v>9.9890923766816127E-3</v>
      </c>
      <c r="G20" s="5">
        <f>'[3]Pc, Winter, S3'!G20*Main!$B$8+_xlfn.IFNA(VLOOKUP($A20,'EV Distribution'!$A$2:$B$11,2),0)*'EV Scenarios'!G$2</f>
        <v>1.2960840201793722E-2</v>
      </c>
      <c r="H20" s="5">
        <f>'[3]Pc, Winter, S3'!H20*Main!$B$8+_xlfn.IFNA(VLOOKUP($A20,'EV Distribution'!$A$2:$B$11,2),0)*'EV Scenarios'!H$2</f>
        <v>1.2652449327354261E-2</v>
      </c>
      <c r="I20" s="5">
        <f>'[3]Pc, Winter, S3'!I20*Main!$B$8+_xlfn.IFNA(VLOOKUP($A20,'EV Distribution'!$A$2:$B$11,2),0)*'EV Scenarios'!I$2</f>
        <v>1.4064706973094173E-2</v>
      </c>
      <c r="J20" s="5">
        <f>'[3]Pc, Winter, S3'!J20*Main!$B$8+_xlfn.IFNA(VLOOKUP($A20,'EV Distribution'!$A$2:$B$11,2),0)*'EV Scenarios'!J$2</f>
        <v>1.3731408632286998E-2</v>
      </c>
      <c r="K20" s="5">
        <f>'[3]Pc, Winter, S3'!K20*Main!$B$8+_xlfn.IFNA(VLOOKUP($A20,'EV Distribution'!$A$2:$B$11,2),0)*'EV Scenarios'!K$2</f>
        <v>1.049969096412556E-2</v>
      </c>
      <c r="L20" s="5">
        <f>'[3]Pc, Winter, S3'!L20*Main!$B$8+_xlfn.IFNA(VLOOKUP($A20,'EV Distribution'!$A$2:$B$11,2),0)*'EV Scenarios'!L$2</f>
        <v>2.0314707130044848E-2</v>
      </c>
      <c r="M20" s="5">
        <f>'[3]Pc, Winter, S3'!M20*Main!$B$8+_xlfn.IFNA(VLOOKUP($A20,'EV Distribution'!$A$2:$B$11,2),0)*'EV Scenarios'!M$2</f>
        <v>2.2687291659192824E-2</v>
      </c>
      <c r="N20" s="5">
        <f>'[3]Pc, Winter, S3'!N20*Main!$B$8+_xlfn.IFNA(VLOOKUP($A20,'EV Distribution'!$A$2:$B$11,2),0)*'EV Scenarios'!N$2</f>
        <v>2.0900604506726459E-2</v>
      </c>
      <c r="O20" s="5">
        <f>'[3]Pc, Winter, S3'!O20*Main!$B$8+_xlfn.IFNA(VLOOKUP($A20,'EV Distribution'!$A$2:$B$11,2),0)*'EV Scenarios'!O$2</f>
        <v>2.3500463968609869E-2</v>
      </c>
      <c r="P20" s="5">
        <f>'[3]Pc, Winter, S3'!P20*Main!$B$8+_xlfn.IFNA(VLOOKUP($A20,'EV Distribution'!$A$2:$B$11,2),0)*'EV Scenarios'!P$2</f>
        <v>2.139694755605381E-2</v>
      </c>
      <c r="Q20" s="5">
        <f>'[3]Pc, Winter, S3'!Q20*Main!$B$8+_xlfn.IFNA(VLOOKUP($A20,'EV Distribution'!$A$2:$B$11,2),0)*'EV Scenarios'!Q$2</f>
        <v>2.2831409215246633E-2</v>
      </c>
      <c r="R20" s="5">
        <f>'[3]Pc, Winter, S3'!R20*Main!$B$8+_xlfn.IFNA(VLOOKUP($A20,'EV Distribution'!$A$2:$B$11,2),0)*'EV Scenarios'!R$2</f>
        <v>2.2543910672645738E-2</v>
      </c>
      <c r="S20" s="5">
        <f>'[3]Pc, Winter, S3'!S20*Main!$B$8+_xlfn.IFNA(VLOOKUP($A20,'EV Distribution'!$A$2:$B$11,2),0)*'EV Scenarios'!S$2</f>
        <v>2.0609337062780269E-2</v>
      </c>
      <c r="T20" s="5">
        <f>'[3]Pc, Winter, S3'!T20*Main!$B$8+_xlfn.IFNA(VLOOKUP($A20,'EV Distribution'!$A$2:$B$11,2),0)*'EV Scenarios'!T$2</f>
        <v>2.3820243766816147E-2</v>
      </c>
      <c r="U20" s="5">
        <f>'[3]Pc, Winter, S3'!U20*Main!$B$8+_xlfn.IFNA(VLOOKUP($A20,'EV Distribution'!$A$2:$B$11,2),0)*'EV Scenarios'!U$2</f>
        <v>2.1567201614349777E-2</v>
      </c>
      <c r="V20" s="5">
        <f>'[3]Pc, Winter, S3'!V20*Main!$B$8+_xlfn.IFNA(VLOOKUP($A20,'EV Distribution'!$A$2:$B$11,2),0)*'EV Scenarios'!V$2</f>
        <v>2.2124583654708523E-2</v>
      </c>
      <c r="W20" s="5">
        <f>'[3]Pc, Winter, S3'!W20*Main!$B$8+_xlfn.IFNA(VLOOKUP($A20,'EV Distribution'!$A$2:$B$11,2),0)*'EV Scenarios'!W$2</f>
        <v>3.3494881031390131E-2</v>
      </c>
      <c r="X20" s="5">
        <f>'[3]Pc, Winter, S3'!X20*Main!$B$8+_xlfn.IFNA(VLOOKUP($A20,'EV Distribution'!$A$2:$B$11,2),0)*'EV Scenarios'!X$2</f>
        <v>4.2649564551569513E-2</v>
      </c>
      <c r="Y20" s="5">
        <f>'[3]Pc, Winter, S3'!Y20*Main!$B$8+_xlfn.IFNA(VLOOKUP($A20,'EV Distribution'!$A$2:$B$11,2),0)*'EV Scenarios'!Y$2</f>
        <v>4.9565498520179378E-2</v>
      </c>
    </row>
    <row r="21" spans="1:25" x14ac:dyDescent="0.25">
      <c r="A21">
        <v>39</v>
      </c>
      <c r="B21" s="5">
        <f>'[3]Pc, Winter, S3'!B21*Main!$B$8+_xlfn.IFNA(VLOOKUP($A21,'EV Distribution'!$A$2:$B$11,2),0)*'EV Scenarios'!B$2</f>
        <v>4.2363511883408075E-2</v>
      </c>
      <c r="C21" s="5">
        <f>'[3]Pc, Winter, S3'!C21*Main!$B$8+_xlfn.IFNA(VLOOKUP($A21,'EV Distribution'!$A$2:$B$11,2),0)*'EV Scenarios'!C$2</f>
        <v>4.4161038834080714E-2</v>
      </c>
      <c r="D21" s="5">
        <f>'[3]Pc, Winter, S3'!D21*Main!$B$8+_xlfn.IFNA(VLOOKUP($A21,'EV Distribution'!$A$2:$B$11,2),0)*'EV Scenarios'!D$2</f>
        <v>4.0365094865470859E-2</v>
      </c>
      <c r="E21" s="5">
        <f>'[3]Pc, Winter, S3'!E21*Main!$B$8+_xlfn.IFNA(VLOOKUP($A21,'EV Distribution'!$A$2:$B$11,2),0)*'EV Scenarios'!E$2</f>
        <v>3.9000696345291477E-2</v>
      </c>
      <c r="F21" s="5">
        <f>'[3]Pc, Winter, S3'!F21*Main!$B$8+_xlfn.IFNA(VLOOKUP($A21,'EV Distribution'!$A$2:$B$11,2),0)*'EV Scenarios'!F$2</f>
        <v>3.9887232085201799E-2</v>
      </c>
      <c r="G21" s="5">
        <f>'[3]Pc, Winter, S3'!G21*Main!$B$8+_xlfn.IFNA(VLOOKUP($A21,'EV Distribution'!$A$2:$B$11,2),0)*'EV Scenarios'!G$2</f>
        <v>3.8438359820627807E-2</v>
      </c>
      <c r="H21" s="5">
        <f>'[3]Pc, Winter, S3'!H21*Main!$B$8+_xlfn.IFNA(VLOOKUP($A21,'EV Distribution'!$A$2:$B$11,2),0)*'EV Scenarios'!H$2</f>
        <v>3.7904325201793723E-2</v>
      </c>
      <c r="I21" s="5">
        <f>'[3]Pc, Winter, S3'!I21*Main!$B$8+_xlfn.IFNA(VLOOKUP($A21,'EV Distribution'!$A$2:$B$11,2),0)*'EV Scenarios'!I$2</f>
        <v>4.0291922286995518E-2</v>
      </c>
      <c r="J21" s="5">
        <f>'[3]Pc, Winter, S3'!J21*Main!$B$8+_xlfn.IFNA(VLOOKUP($A21,'EV Distribution'!$A$2:$B$11,2),0)*'EV Scenarios'!J$2</f>
        <v>4.4841944304932733E-2</v>
      </c>
      <c r="K21" s="5">
        <f>'[3]Pc, Winter, S3'!K21*Main!$B$8+_xlfn.IFNA(VLOOKUP($A21,'EV Distribution'!$A$2:$B$11,2),0)*'EV Scenarios'!K$2</f>
        <v>5.4360770067264572E-2</v>
      </c>
      <c r="L21" s="5">
        <f>'[3]Pc, Winter, S3'!L21*Main!$B$8+_xlfn.IFNA(VLOOKUP($A21,'EV Distribution'!$A$2:$B$11,2),0)*'EV Scenarios'!L$2</f>
        <v>6.0811954663677135E-2</v>
      </c>
      <c r="M21" s="5">
        <f>'[3]Pc, Winter, S3'!M21*Main!$B$8+_xlfn.IFNA(VLOOKUP($A21,'EV Distribution'!$A$2:$B$11,2),0)*'EV Scenarios'!M$2</f>
        <v>6.4452856928251118E-2</v>
      </c>
      <c r="N21" s="5">
        <f>'[3]Pc, Winter, S3'!N21*Main!$B$8+_xlfn.IFNA(VLOOKUP($A21,'EV Distribution'!$A$2:$B$11,2),0)*'EV Scenarios'!N$2</f>
        <v>6.3639540627802693E-2</v>
      </c>
      <c r="O21" s="5">
        <f>'[3]Pc, Winter, S3'!O21*Main!$B$8+_xlfn.IFNA(VLOOKUP($A21,'EV Distribution'!$A$2:$B$11,2),0)*'EV Scenarios'!O$2</f>
        <v>6.0076451457399108E-2</v>
      </c>
      <c r="P21" s="5">
        <f>'[3]Pc, Winter, S3'!P21*Main!$B$8+_xlfn.IFNA(VLOOKUP($A21,'EV Distribution'!$A$2:$B$11,2),0)*'EV Scenarios'!P$2</f>
        <v>6.2372851950672638E-2</v>
      </c>
      <c r="Q21" s="5">
        <f>'[3]Pc, Winter, S3'!Q21*Main!$B$8+_xlfn.IFNA(VLOOKUP($A21,'EV Distribution'!$A$2:$B$11,2),0)*'EV Scenarios'!Q$2</f>
        <v>6.3523375650224215E-2</v>
      </c>
      <c r="R21" s="5">
        <f>'[3]Pc, Winter, S3'!R21*Main!$B$8+_xlfn.IFNA(VLOOKUP($A21,'EV Distribution'!$A$2:$B$11,2),0)*'EV Scenarios'!R$2</f>
        <v>6.2283655896860989E-2</v>
      </c>
      <c r="S21" s="5">
        <f>'[3]Pc, Winter, S3'!S21*Main!$B$8+_xlfn.IFNA(VLOOKUP($A21,'EV Distribution'!$A$2:$B$11,2),0)*'EV Scenarios'!S$2</f>
        <v>5.8881118856502247E-2</v>
      </c>
      <c r="T21" s="5">
        <f>'[3]Pc, Winter, S3'!T21*Main!$B$8+_xlfn.IFNA(VLOOKUP($A21,'EV Distribution'!$A$2:$B$11,2),0)*'EV Scenarios'!T$2</f>
        <v>5.6555497130044839E-2</v>
      </c>
      <c r="U21" s="5">
        <f>'[3]Pc, Winter, S3'!U21*Main!$B$8+_xlfn.IFNA(VLOOKUP($A21,'EV Distribution'!$A$2:$B$11,2),0)*'EV Scenarios'!U$2</f>
        <v>5.0331196390134524E-2</v>
      </c>
      <c r="V21" s="5">
        <f>'[3]Pc, Winter, S3'!V21*Main!$B$8+_xlfn.IFNA(VLOOKUP($A21,'EV Distribution'!$A$2:$B$11,2),0)*'EV Scenarios'!V$2</f>
        <v>4.6719569035874445E-2</v>
      </c>
      <c r="W21" s="5">
        <f>'[3]Pc, Winter, S3'!W21*Main!$B$8+_xlfn.IFNA(VLOOKUP($A21,'EV Distribution'!$A$2:$B$11,2),0)*'EV Scenarios'!W$2</f>
        <v>4.7028226591928249E-2</v>
      </c>
      <c r="X21" s="5">
        <f>'[3]Pc, Winter, S3'!X21*Main!$B$8+_xlfn.IFNA(VLOOKUP($A21,'EV Distribution'!$A$2:$B$11,2),0)*'EV Scenarios'!X$2</f>
        <v>4.8763153228699542E-2</v>
      </c>
      <c r="Y21" s="5">
        <f>'[3]Pc, Winter, S3'!Y21*Main!$B$8+_xlfn.IFNA(VLOOKUP($A21,'EV Distribution'!$A$2:$B$11,2),0)*'EV Scenarios'!Y$2</f>
        <v>4.7024316255605388E-2</v>
      </c>
    </row>
    <row r="22" spans="1:25" x14ac:dyDescent="0.25">
      <c r="A22">
        <v>41</v>
      </c>
      <c r="B22" s="5">
        <f>'[3]Pc, Winter, S3'!B22*Main!$B$8+_xlfn.IFNA(VLOOKUP($A22,'EV Distribution'!$A$2:$B$11,2),0)*'EV Scenarios'!B$2</f>
        <v>3.6373979147982056E-3</v>
      </c>
      <c r="C22" s="5">
        <f>'[3]Pc, Winter, S3'!C22*Main!$B$8+_xlfn.IFNA(VLOOKUP($A22,'EV Distribution'!$A$2:$B$11,2),0)*'EV Scenarios'!C$2</f>
        <v>3.2245807399103139E-3</v>
      </c>
      <c r="D22" s="5">
        <f>'[3]Pc, Winter, S3'!D22*Main!$B$8+_xlfn.IFNA(VLOOKUP($A22,'EV Distribution'!$A$2:$B$11,2),0)*'EV Scenarios'!D$2</f>
        <v>2.9014738116591929E-3</v>
      </c>
      <c r="E22" s="5">
        <f>'[3]Pc, Winter, S3'!E22*Main!$B$8+_xlfn.IFNA(VLOOKUP($A22,'EV Distribution'!$A$2:$B$11,2),0)*'EV Scenarios'!E$2</f>
        <v>2.4161648206278033E-3</v>
      </c>
      <c r="F22" s="5">
        <f>'[3]Pc, Winter, S3'!F22*Main!$B$8+_xlfn.IFNA(VLOOKUP($A22,'EV Distribution'!$A$2:$B$11,2),0)*'EV Scenarios'!F$2</f>
        <v>2.3084816816143503E-3</v>
      </c>
      <c r="G22" s="5">
        <f>'[3]Pc, Winter, S3'!G22*Main!$B$8+_xlfn.IFNA(VLOOKUP($A22,'EV Distribution'!$A$2:$B$11,2),0)*'EV Scenarios'!G$2</f>
        <v>2.2831524663677132E-3</v>
      </c>
      <c r="H22" s="5">
        <f>'[3]Pc, Winter, S3'!H22*Main!$B$8+_xlfn.IFNA(VLOOKUP($A22,'EV Distribution'!$A$2:$B$11,2),0)*'EV Scenarios'!H$2</f>
        <v>2.287586793721973E-3</v>
      </c>
      <c r="I22" s="5">
        <f>'[3]Pc, Winter, S3'!I22*Main!$B$8+_xlfn.IFNA(VLOOKUP($A22,'EV Distribution'!$A$2:$B$11,2),0)*'EV Scenarios'!I$2</f>
        <v>2.2816605829596411E-3</v>
      </c>
      <c r="J22" s="5">
        <f>'[3]Pc, Winter, S3'!J22*Main!$B$8+_xlfn.IFNA(VLOOKUP($A22,'EV Distribution'!$A$2:$B$11,2),0)*'EV Scenarios'!J$2</f>
        <v>2.4430430044843046E-3</v>
      </c>
      <c r="K22" s="5">
        <f>'[3]Pc, Winter, S3'!K22*Main!$B$8+_xlfn.IFNA(VLOOKUP($A22,'EV Distribution'!$A$2:$B$11,2),0)*'EV Scenarios'!K$2</f>
        <v>2.5732300672645738E-3</v>
      </c>
      <c r="L22" s="5">
        <f>'[3]Pc, Winter, S3'!L22*Main!$B$8+_xlfn.IFNA(VLOOKUP($A22,'EV Distribution'!$A$2:$B$11,2),0)*'EV Scenarios'!L$2</f>
        <v>2.7125959192825112E-3</v>
      </c>
      <c r="M22" s="5">
        <f>'[3]Pc, Winter, S3'!M22*Main!$B$8+_xlfn.IFNA(VLOOKUP($A22,'EV Distribution'!$A$2:$B$11,2),0)*'EV Scenarios'!M$2</f>
        <v>2.6871742600896864E-3</v>
      </c>
      <c r="N22" s="5">
        <f>'[3]Pc, Winter, S3'!N22*Main!$B$8+_xlfn.IFNA(VLOOKUP($A22,'EV Distribution'!$A$2:$B$11,2),0)*'EV Scenarios'!N$2</f>
        <v>2.8595988340807173E-3</v>
      </c>
      <c r="O22" s="5">
        <f>'[3]Pc, Winter, S3'!O22*Main!$B$8+_xlfn.IFNA(VLOOKUP($A22,'EV Distribution'!$A$2:$B$11,2),0)*'EV Scenarios'!O$2</f>
        <v>2.7389100672645743E-3</v>
      </c>
      <c r="P22" s="5">
        <f>'[3]Pc, Winter, S3'!P22*Main!$B$8+_xlfn.IFNA(VLOOKUP($A22,'EV Distribution'!$A$2:$B$11,2),0)*'EV Scenarios'!P$2</f>
        <v>2.6798481838565024E-3</v>
      </c>
      <c r="Q22" s="5">
        <f>'[3]Pc, Winter, S3'!Q22*Main!$B$8+_xlfn.IFNA(VLOOKUP($A22,'EV Distribution'!$A$2:$B$11,2),0)*'EV Scenarios'!Q$2</f>
        <v>2.6531778923766813E-3</v>
      </c>
      <c r="R22" s="5">
        <f>'[3]Pc, Winter, S3'!R22*Main!$B$8+_xlfn.IFNA(VLOOKUP($A22,'EV Distribution'!$A$2:$B$11,2),0)*'EV Scenarios'!R$2</f>
        <v>2.6987710762331838E-3</v>
      </c>
      <c r="S22" s="5">
        <f>'[3]Pc, Winter, S3'!S22*Main!$B$8+_xlfn.IFNA(VLOOKUP($A22,'EV Distribution'!$A$2:$B$11,2),0)*'EV Scenarios'!S$2</f>
        <v>3.0755104035874443E-3</v>
      </c>
      <c r="T22" s="5">
        <f>'[3]Pc, Winter, S3'!T22*Main!$B$8+_xlfn.IFNA(VLOOKUP($A22,'EV Distribution'!$A$2:$B$11,2),0)*'EV Scenarios'!T$2</f>
        <v>4.051945112107623E-3</v>
      </c>
      <c r="U22" s="5">
        <f>'[3]Pc, Winter, S3'!U22*Main!$B$8+_xlfn.IFNA(VLOOKUP($A22,'EV Distribution'!$A$2:$B$11,2),0)*'EV Scenarios'!U$2</f>
        <v>4.5397241031390131E-3</v>
      </c>
      <c r="V22" s="5">
        <f>'[3]Pc, Winter, S3'!V22*Main!$B$8+_xlfn.IFNA(VLOOKUP($A22,'EV Distribution'!$A$2:$B$11,2),0)*'EV Scenarios'!V$2</f>
        <v>4.5074100448430484E-3</v>
      </c>
      <c r="W22" s="5">
        <f>'[3]Pc, Winter, S3'!W22*Main!$B$8+_xlfn.IFNA(VLOOKUP($A22,'EV Distribution'!$A$2:$B$11,2),0)*'EV Scenarios'!W$2</f>
        <v>4.3536357174887895E-3</v>
      </c>
      <c r="X22" s="5">
        <f>'[3]Pc, Winter, S3'!X22*Main!$B$8+_xlfn.IFNA(VLOOKUP($A22,'EV Distribution'!$A$2:$B$11,2),0)*'EV Scenarios'!X$2</f>
        <v>3.968780067264574E-3</v>
      </c>
      <c r="Y22" s="5">
        <f>'[3]Pc, Winter, S3'!Y22*Main!$B$8+_xlfn.IFNA(VLOOKUP($A22,'EV Distribution'!$A$2:$B$11,2),0)*'EV Scenarios'!Y$2</f>
        <v>3.5474635874439462E-3</v>
      </c>
    </row>
    <row r="23" spans="1:25" x14ac:dyDescent="0.25">
      <c r="A23">
        <v>42</v>
      </c>
      <c r="B23" s="5">
        <f>'[3]Pc, Winter, S3'!B23*Main!$B$8+_xlfn.IFNA(VLOOKUP($A23,'EV Distribution'!$A$2:$B$11,2),0)*'EV Scenarios'!B$2</f>
        <v>0.90770983035874453</v>
      </c>
      <c r="C23" s="5">
        <f>'[3]Pc, Winter, S3'!C23*Main!$B$8+_xlfn.IFNA(VLOOKUP($A23,'EV Distribution'!$A$2:$B$11,2),0)*'EV Scenarios'!C$2</f>
        <v>0.85653973899103142</v>
      </c>
      <c r="D23" s="5">
        <f>'[3]Pc, Winter, S3'!D23*Main!$B$8+_xlfn.IFNA(VLOOKUP($A23,'EV Distribution'!$A$2:$B$11,2),0)*'EV Scenarios'!D$2</f>
        <v>0.78122869603139022</v>
      </c>
      <c r="E23" s="5">
        <f>'[3]Pc, Winter, S3'!E23*Main!$B$8+_xlfn.IFNA(VLOOKUP($A23,'EV Distribution'!$A$2:$B$11,2),0)*'EV Scenarios'!E$2</f>
        <v>0.70787238578475342</v>
      </c>
      <c r="F23" s="5">
        <f>'[3]Pc, Winter, S3'!F23*Main!$B$8+_xlfn.IFNA(VLOOKUP($A23,'EV Distribution'!$A$2:$B$11,2),0)*'EV Scenarios'!F$2</f>
        <v>0.689443454484305</v>
      </c>
      <c r="G23" s="5">
        <f>'[3]Pc, Winter, S3'!G23*Main!$B$8+_xlfn.IFNA(VLOOKUP($A23,'EV Distribution'!$A$2:$B$11,2),0)*'EV Scenarios'!G$2</f>
        <v>0.65285951293721978</v>
      </c>
      <c r="H23" s="5">
        <f>'[3]Pc, Winter, S3'!H23*Main!$B$8+_xlfn.IFNA(VLOOKUP($A23,'EV Distribution'!$A$2:$B$11,2),0)*'EV Scenarios'!H$2</f>
        <v>0.6605499024887892</v>
      </c>
      <c r="I23" s="5">
        <f>'[3]Pc, Winter, S3'!I23*Main!$B$8+_xlfn.IFNA(VLOOKUP($A23,'EV Distribution'!$A$2:$B$11,2),0)*'EV Scenarios'!I$2</f>
        <v>0.20282740233183855</v>
      </c>
      <c r="J23" s="5">
        <f>'[3]Pc, Winter, S3'!J23*Main!$B$8+_xlfn.IFNA(VLOOKUP($A23,'EV Distribution'!$A$2:$B$11,2),0)*'EV Scenarios'!J$2</f>
        <v>0.20157448152466367</v>
      </c>
      <c r="K23" s="5">
        <f>'[3]Pc, Winter, S3'!K23*Main!$B$8+_xlfn.IFNA(VLOOKUP($A23,'EV Distribution'!$A$2:$B$11,2),0)*'EV Scenarios'!K$2</f>
        <v>0.24029419598654711</v>
      </c>
      <c r="L23" s="5">
        <f>'[3]Pc, Winter, S3'!L23*Main!$B$8+_xlfn.IFNA(VLOOKUP($A23,'EV Distribution'!$A$2:$B$11,2),0)*'EV Scenarios'!L$2</f>
        <v>0.218921375470852</v>
      </c>
      <c r="M23" s="5">
        <f>'[3]Pc, Winter, S3'!M23*Main!$B$8+_xlfn.IFNA(VLOOKUP($A23,'EV Distribution'!$A$2:$B$11,2),0)*'EV Scenarios'!M$2</f>
        <v>0.22387607784753366</v>
      </c>
      <c r="N23" s="5">
        <f>'[3]Pc, Winter, S3'!N23*Main!$B$8+_xlfn.IFNA(VLOOKUP($A23,'EV Distribution'!$A$2:$B$11,2),0)*'EV Scenarios'!N$2</f>
        <v>0.25941984473094171</v>
      </c>
      <c r="O23" s="5">
        <f>'[3]Pc, Winter, S3'!O23*Main!$B$8+_xlfn.IFNA(VLOOKUP($A23,'EV Distribution'!$A$2:$B$11,2),0)*'EV Scenarios'!O$2</f>
        <v>0.27743545544843051</v>
      </c>
      <c r="P23" s="5">
        <f>'[3]Pc, Winter, S3'!P23*Main!$B$8+_xlfn.IFNA(VLOOKUP($A23,'EV Distribution'!$A$2:$B$11,2),0)*'EV Scenarios'!P$2</f>
        <v>0.27259537686098656</v>
      </c>
      <c r="Q23" s="5">
        <f>'[3]Pc, Winter, S3'!Q23*Main!$B$8+_xlfn.IFNA(VLOOKUP($A23,'EV Distribution'!$A$2:$B$11,2),0)*'EV Scenarios'!Q$2</f>
        <v>0.27392465802690585</v>
      </c>
      <c r="R23" s="5">
        <f>'[3]Pc, Winter, S3'!R23*Main!$B$8+_xlfn.IFNA(VLOOKUP($A23,'EV Distribution'!$A$2:$B$11,2),0)*'EV Scenarios'!R$2</f>
        <v>0.27429707423766814</v>
      </c>
      <c r="S23" s="5">
        <f>'[3]Pc, Winter, S3'!S23*Main!$B$8+_xlfn.IFNA(VLOOKUP($A23,'EV Distribution'!$A$2:$B$11,2),0)*'EV Scenarios'!S$2</f>
        <v>0.32169814836322874</v>
      </c>
      <c r="T23" s="5">
        <f>'[3]Pc, Winter, S3'!T23*Main!$B$8+_xlfn.IFNA(VLOOKUP($A23,'EV Distribution'!$A$2:$B$11,2),0)*'EV Scenarios'!T$2</f>
        <v>0.34926000020179371</v>
      </c>
      <c r="U23" s="5">
        <f>'[3]Pc, Winter, S3'!U23*Main!$B$8+_xlfn.IFNA(VLOOKUP($A23,'EV Distribution'!$A$2:$B$11,2),0)*'EV Scenarios'!U$2</f>
        <v>0.41379169903587448</v>
      </c>
      <c r="V23" s="5">
        <f>'[3]Pc, Winter, S3'!V23*Main!$B$8+_xlfn.IFNA(VLOOKUP($A23,'EV Distribution'!$A$2:$B$11,2),0)*'EV Scenarios'!V$2</f>
        <v>0.42856626908071749</v>
      </c>
      <c r="W23" s="5">
        <f>'[3]Pc, Winter, S3'!W23*Main!$B$8+_xlfn.IFNA(VLOOKUP($A23,'EV Distribution'!$A$2:$B$11,2),0)*'EV Scenarios'!W$2</f>
        <v>0.40010911439461883</v>
      </c>
      <c r="X23" s="5">
        <f>'[3]Pc, Winter, S3'!X23*Main!$B$8+_xlfn.IFNA(VLOOKUP($A23,'EV Distribution'!$A$2:$B$11,2),0)*'EV Scenarios'!X$2</f>
        <v>0.93794826392376685</v>
      </c>
      <c r="Y23" s="5">
        <f>'[3]Pc, Winter, S3'!Y23*Main!$B$8+_xlfn.IFNA(VLOOKUP($A23,'EV Distribution'!$A$2:$B$11,2),0)*'EV Scenarios'!Y$2</f>
        <v>0.95268954573991038</v>
      </c>
    </row>
    <row r="24" spans="1:25" x14ac:dyDescent="0.25">
      <c r="A24">
        <v>46</v>
      </c>
      <c r="B24" s="5">
        <f>'[3]Pc, Winter, S3'!B24*Main!$B$8+_xlfn.IFNA(VLOOKUP($A24,'EV Distribution'!$A$2:$B$11,2),0)*'EV Scenarios'!B$2</f>
        <v>0.793440892174888</v>
      </c>
      <c r="C24" s="5">
        <f>'[3]Pc, Winter, S3'!C24*Main!$B$8+_xlfn.IFNA(VLOOKUP($A24,'EV Distribution'!$A$2:$B$11,2),0)*'EV Scenarios'!C$2</f>
        <v>0.7715910602017938</v>
      </c>
      <c r="D24" s="5">
        <f>'[3]Pc, Winter, S3'!D24*Main!$B$8+_xlfn.IFNA(VLOOKUP($A24,'EV Distribution'!$A$2:$B$11,2),0)*'EV Scenarios'!D$2</f>
        <v>0.69467931282511219</v>
      </c>
      <c r="E24" s="5">
        <f>'[3]Pc, Winter, S3'!E24*Main!$B$8+_xlfn.IFNA(VLOOKUP($A24,'EV Distribution'!$A$2:$B$11,2),0)*'EV Scenarios'!E$2</f>
        <v>0.63895758547085213</v>
      </c>
      <c r="F24" s="5">
        <f>'[3]Pc, Winter, S3'!F24*Main!$B$8+_xlfn.IFNA(VLOOKUP($A24,'EV Distribution'!$A$2:$B$11,2),0)*'EV Scenarios'!F$2</f>
        <v>0.61692166051569508</v>
      </c>
      <c r="G24" s="5">
        <f>'[3]Pc, Winter, S3'!G24*Main!$B$8+_xlfn.IFNA(VLOOKUP($A24,'EV Distribution'!$A$2:$B$11,2),0)*'EV Scenarios'!G$2</f>
        <v>0.58049853565022425</v>
      </c>
      <c r="H24" s="5">
        <f>'[3]Pc, Winter, S3'!H24*Main!$B$8+_xlfn.IFNA(VLOOKUP($A24,'EV Distribution'!$A$2:$B$11,2),0)*'EV Scenarios'!H$2</f>
        <v>0.58779638392376676</v>
      </c>
      <c r="I24" s="5">
        <f>'[3]Pc, Winter, S3'!I24*Main!$B$8+_xlfn.IFNA(VLOOKUP($A24,'EV Distribution'!$A$2:$B$11,2),0)*'EV Scenarios'!I$2</f>
        <v>0.11861636403587444</v>
      </c>
      <c r="J24" s="5">
        <f>'[3]Pc, Winter, S3'!J24*Main!$B$8+_xlfn.IFNA(VLOOKUP($A24,'EV Distribution'!$A$2:$B$11,2),0)*'EV Scenarios'!J$2</f>
        <v>0.11065428293721974</v>
      </c>
      <c r="K24" s="5">
        <f>'[3]Pc, Winter, S3'!K24*Main!$B$8+_xlfn.IFNA(VLOOKUP($A24,'EV Distribution'!$A$2:$B$11,2),0)*'EV Scenarios'!K$2</f>
        <v>0.14991757845291481</v>
      </c>
      <c r="L24" s="5">
        <f>'[3]Pc, Winter, S3'!L24*Main!$B$8+_xlfn.IFNA(VLOOKUP($A24,'EV Distribution'!$A$2:$B$11,2),0)*'EV Scenarios'!L$2</f>
        <v>0.12512728502242151</v>
      </c>
      <c r="M24" s="5">
        <f>'[3]Pc, Winter, S3'!M24*Main!$B$8+_xlfn.IFNA(VLOOKUP($A24,'EV Distribution'!$A$2:$B$11,2),0)*'EV Scenarios'!M$2</f>
        <v>0.11392500000000001</v>
      </c>
      <c r="N24" s="5">
        <f>'[3]Pc, Winter, S3'!N24*Main!$B$8+_xlfn.IFNA(VLOOKUP($A24,'EV Distribution'!$A$2:$B$11,2),0)*'EV Scenarios'!N$2</f>
        <v>0.13630431867713005</v>
      </c>
      <c r="O24" s="5">
        <f>'[3]Pc, Winter, S3'!O24*Main!$B$8+_xlfn.IFNA(VLOOKUP($A24,'EV Distribution'!$A$2:$B$11,2),0)*'EV Scenarios'!O$2</f>
        <v>0.17594000000000001</v>
      </c>
      <c r="P24" s="5">
        <f>'[3]Pc, Winter, S3'!P24*Main!$B$8+_xlfn.IFNA(VLOOKUP($A24,'EV Distribution'!$A$2:$B$11,2),0)*'EV Scenarios'!P$2</f>
        <v>0.17965183504484306</v>
      </c>
      <c r="Q24" s="5">
        <f>'[3]Pc, Winter, S3'!Q24*Main!$B$8+_xlfn.IFNA(VLOOKUP($A24,'EV Distribution'!$A$2:$B$11,2),0)*'EV Scenarios'!Q$2</f>
        <v>0.17840912710762333</v>
      </c>
      <c r="R24" s="5">
        <f>'[3]Pc, Winter, S3'!R24*Main!$B$8+_xlfn.IFNA(VLOOKUP($A24,'EV Distribution'!$A$2:$B$11,2),0)*'EV Scenarios'!R$2</f>
        <v>0.18130197085201794</v>
      </c>
      <c r="S24" s="5">
        <f>'[3]Pc, Winter, S3'!S24*Main!$B$8+_xlfn.IFNA(VLOOKUP($A24,'EV Distribution'!$A$2:$B$11,2),0)*'EV Scenarios'!S$2</f>
        <v>0.18949180349775785</v>
      </c>
      <c r="T24" s="5">
        <f>'[3]Pc, Winter, S3'!T24*Main!$B$8+_xlfn.IFNA(VLOOKUP($A24,'EV Distribution'!$A$2:$B$11,2),0)*'EV Scenarios'!T$2</f>
        <v>0.16351122591928252</v>
      </c>
      <c r="U24" s="5">
        <f>'[3]Pc, Winter, S3'!U24*Main!$B$8+_xlfn.IFNA(VLOOKUP($A24,'EV Distribution'!$A$2:$B$11,2),0)*'EV Scenarios'!U$2</f>
        <v>0.18985469609865474</v>
      </c>
      <c r="V24" s="5">
        <f>'[3]Pc, Winter, S3'!V24*Main!$B$8+_xlfn.IFNA(VLOOKUP($A24,'EV Distribution'!$A$2:$B$11,2),0)*'EV Scenarios'!V$2</f>
        <v>0.20094981177130047</v>
      </c>
      <c r="W24" s="5">
        <f>'[3]Pc, Winter, S3'!W24*Main!$B$8+_xlfn.IFNA(VLOOKUP($A24,'EV Distribution'!$A$2:$B$11,2),0)*'EV Scenarios'!W$2</f>
        <v>0.18354269242152466</v>
      </c>
      <c r="X24" s="5">
        <f>'[3]Pc, Winter, S3'!X24*Main!$B$8+_xlfn.IFNA(VLOOKUP($A24,'EV Distribution'!$A$2:$B$11,2),0)*'EV Scenarios'!X$2</f>
        <v>0.75418474596412555</v>
      </c>
      <c r="Y24" s="5">
        <f>'[3]Pc, Winter, S3'!Y24*Main!$B$8+_xlfn.IFNA(VLOOKUP($A24,'EV Distribution'!$A$2:$B$11,2),0)*'EV Scenarios'!Y$2</f>
        <v>0.80187451993273551</v>
      </c>
    </row>
    <row r="25" spans="1:25" x14ac:dyDescent="0.25">
      <c r="A25">
        <v>49</v>
      </c>
      <c r="B25" s="5">
        <f>'[3]Pc, Winter, S3'!B25*Main!$B$8+_xlfn.IFNA(VLOOKUP($A25,'EV Distribution'!$A$2:$B$11,2),0)*'EV Scenarios'!B$2</f>
        <v>0.89516047008968613</v>
      </c>
      <c r="C25" s="5">
        <f>'[3]Pc, Winter, S3'!C25*Main!$B$8+_xlfn.IFNA(VLOOKUP($A25,'EV Distribution'!$A$2:$B$11,2),0)*'EV Scenarios'!C$2</f>
        <v>0.86784117926008975</v>
      </c>
      <c r="D25" s="5">
        <f>'[3]Pc, Winter, S3'!D25*Main!$B$8+_xlfn.IFNA(VLOOKUP($A25,'EV Distribution'!$A$2:$B$11,2),0)*'EV Scenarios'!D$2</f>
        <v>0.78189929506726463</v>
      </c>
      <c r="E25" s="5">
        <f>'[3]Pc, Winter, S3'!E25*Main!$B$8+_xlfn.IFNA(VLOOKUP($A25,'EV Distribution'!$A$2:$B$11,2),0)*'EV Scenarios'!E$2</f>
        <v>0.72225225674887894</v>
      </c>
      <c r="F25" s="5">
        <f>'[3]Pc, Winter, S3'!F25*Main!$B$8+_xlfn.IFNA(VLOOKUP($A25,'EV Distribution'!$A$2:$B$11,2),0)*'EV Scenarios'!F$2</f>
        <v>0.69763380280269061</v>
      </c>
      <c r="G25" s="5">
        <f>'[3]Pc, Winter, S3'!G25*Main!$B$8+_xlfn.IFNA(VLOOKUP($A25,'EV Distribution'!$A$2:$B$11,2),0)*'EV Scenarios'!G$2</f>
        <v>0.66320622791479822</v>
      </c>
      <c r="H25" s="5">
        <f>'[3]Pc, Winter, S3'!H25*Main!$B$8+_xlfn.IFNA(VLOOKUP($A25,'EV Distribution'!$A$2:$B$11,2),0)*'EV Scenarios'!H$2</f>
        <v>0.66950662049327347</v>
      </c>
      <c r="I25" s="5">
        <f>'[3]Pc, Winter, S3'!I25*Main!$B$8+_xlfn.IFNA(VLOOKUP($A25,'EV Distribution'!$A$2:$B$11,2),0)*'EV Scenarios'!I$2</f>
        <v>0.20295953838565023</v>
      </c>
      <c r="J25" s="5">
        <f>'[3]Pc, Winter, S3'!J25*Main!$B$8+_xlfn.IFNA(VLOOKUP($A25,'EV Distribution'!$A$2:$B$11,2),0)*'EV Scenarios'!J$2</f>
        <v>0.19841922692825115</v>
      </c>
      <c r="K25" s="5">
        <f>'[3]Pc, Winter, S3'!K25*Main!$B$8+_xlfn.IFNA(VLOOKUP($A25,'EV Distribution'!$A$2:$B$11,2),0)*'EV Scenarios'!K$2</f>
        <v>0.24067178221973096</v>
      </c>
      <c r="L25" s="5">
        <f>'[3]Pc, Winter, S3'!L25*Main!$B$8+_xlfn.IFNA(VLOOKUP($A25,'EV Distribution'!$A$2:$B$11,2),0)*'EV Scenarios'!L$2</f>
        <v>0.21409921082959643</v>
      </c>
      <c r="M25" s="5">
        <f>'[3]Pc, Winter, S3'!M25*Main!$B$8+_xlfn.IFNA(VLOOKUP($A25,'EV Distribution'!$A$2:$B$11,2),0)*'EV Scenarios'!M$2</f>
        <v>0.20336298771300448</v>
      </c>
      <c r="N25" s="5">
        <f>'[3]Pc, Winter, S3'!N25*Main!$B$8+_xlfn.IFNA(VLOOKUP($A25,'EV Distribution'!$A$2:$B$11,2),0)*'EV Scenarios'!N$2</f>
        <v>0.22513763991031391</v>
      </c>
      <c r="O25" s="5">
        <f>'[3]Pc, Winter, S3'!O25*Main!$B$8+_xlfn.IFNA(VLOOKUP($A25,'EV Distribution'!$A$2:$B$11,2),0)*'EV Scenarios'!O$2</f>
        <v>0.26616165251121077</v>
      </c>
      <c r="P25" s="5">
        <f>'[3]Pc, Winter, S3'!P25*Main!$B$8+_xlfn.IFNA(VLOOKUP($A25,'EV Distribution'!$A$2:$B$11,2),0)*'EV Scenarios'!P$2</f>
        <v>0.26997470004484303</v>
      </c>
      <c r="Q25" s="5">
        <f>'[3]Pc, Winter, S3'!Q25*Main!$B$8+_xlfn.IFNA(VLOOKUP($A25,'EV Distribution'!$A$2:$B$11,2),0)*'EV Scenarios'!Q$2</f>
        <v>0.26612086130044843</v>
      </c>
      <c r="R25" s="5">
        <f>'[3]Pc, Winter, S3'!R25*Main!$B$8+_xlfn.IFNA(VLOOKUP($A25,'EV Distribution'!$A$2:$B$11,2),0)*'EV Scenarios'!R$2</f>
        <v>0.26873801461883406</v>
      </c>
      <c r="S25" s="5">
        <f>'[3]Pc, Winter, S3'!S25*Main!$B$8+_xlfn.IFNA(VLOOKUP($A25,'EV Distribution'!$A$2:$B$11,2),0)*'EV Scenarios'!S$2</f>
        <v>0.27524177405829597</v>
      </c>
      <c r="T25" s="5">
        <f>'[3]Pc, Winter, S3'!T25*Main!$B$8+_xlfn.IFNA(VLOOKUP($A25,'EV Distribution'!$A$2:$B$11,2),0)*'EV Scenarios'!T$2</f>
        <v>0.24688206802690585</v>
      </c>
      <c r="U25" s="5">
        <f>'[3]Pc, Winter, S3'!U25*Main!$B$8+_xlfn.IFNA(VLOOKUP($A25,'EV Distribution'!$A$2:$B$11,2),0)*'EV Scenarios'!U$2</f>
        <v>0.27149305473094171</v>
      </c>
      <c r="V25" s="5">
        <f>'[3]Pc, Winter, S3'!V25*Main!$B$8+_xlfn.IFNA(VLOOKUP($A25,'EV Distribution'!$A$2:$B$11,2),0)*'EV Scenarios'!V$2</f>
        <v>0.28217391033632289</v>
      </c>
      <c r="W25" s="5">
        <f>'[3]Pc, Winter, S3'!W25*Main!$B$8+_xlfn.IFNA(VLOOKUP($A25,'EV Distribution'!$A$2:$B$11,2),0)*'EV Scenarios'!W$2</f>
        <v>0.27245812603139014</v>
      </c>
      <c r="X25" s="5">
        <f>'[3]Pc, Winter, S3'!X25*Main!$B$8+_xlfn.IFNA(VLOOKUP($A25,'EV Distribution'!$A$2:$B$11,2),0)*'EV Scenarios'!X$2</f>
        <v>0.84109917881165919</v>
      </c>
      <c r="Y25" s="5">
        <f>'[3]Pc, Winter, S3'!Y25*Main!$B$8+_xlfn.IFNA(VLOOKUP($A25,'EV Distribution'!$A$2:$B$11,2),0)*'EV Scenarios'!Y$2</f>
        <v>0.88975656186098662</v>
      </c>
    </row>
    <row r="26" spans="1:25" x14ac:dyDescent="0.25">
      <c r="A26">
        <v>50</v>
      </c>
      <c r="B26" s="5">
        <f>'[3]Pc, Winter, S3'!B26*Main!$B$8+_xlfn.IFNA(VLOOKUP($A26,'EV Distribution'!$A$2:$B$11,2),0)*'EV Scenarios'!B$2</f>
        <v>0.78867496795964132</v>
      </c>
      <c r="C26" s="5">
        <f>'[3]Pc, Winter, S3'!C26*Main!$B$8+_xlfn.IFNA(VLOOKUP($A26,'EV Distribution'!$A$2:$B$11,2),0)*'EV Scenarios'!C$2</f>
        <v>0.76633437322869957</v>
      </c>
      <c r="D26" s="5">
        <f>'[3]Pc, Winter, S3'!D26*Main!$B$8+_xlfn.IFNA(VLOOKUP($A26,'EV Distribution'!$A$2:$B$11,2),0)*'EV Scenarios'!D$2</f>
        <v>0.68906600650224226</v>
      </c>
      <c r="E26" s="5">
        <f>'[3]Pc, Winter, S3'!E26*Main!$B$8+_xlfn.IFNA(VLOOKUP($A26,'EV Distribution'!$A$2:$B$11,2),0)*'EV Scenarios'!E$2</f>
        <v>0.63320152780269068</v>
      </c>
      <c r="F26" s="5">
        <f>'[3]Pc, Winter, S3'!F26*Main!$B$8+_xlfn.IFNA(VLOOKUP($A26,'EV Distribution'!$A$2:$B$11,2),0)*'EV Scenarios'!F$2</f>
        <v>0.61127833163677137</v>
      </c>
      <c r="G26" s="5">
        <f>'[3]Pc, Winter, S3'!G26*Main!$B$8+_xlfn.IFNA(VLOOKUP($A26,'EV Distribution'!$A$2:$B$11,2),0)*'EV Scenarios'!G$2</f>
        <v>0.5754906647533633</v>
      </c>
      <c r="H26" s="5">
        <f>'[3]Pc, Winter, S3'!H26*Main!$B$8+_xlfn.IFNA(VLOOKUP($A26,'EV Distribution'!$A$2:$B$11,2),0)*'EV Scenarios'!H$2</f>
        <v>0.58239786706278018</v>
      </c>
      <c r="I26" s="5">
        <f>'[3]Pc, Winter, S3'!I26*Main!$B$8+_xlfn.IFNA(VLOOKUP($A26,'EV Distribution'!$A$2:$B$11,2),0)*'EV Scenarios'!I$2</f>
        <v>0.11597376352017937</v>
      </c>
      <c r="J26" s="5">
        <f>'[3]Pc, Winter, S3'!J26*Main!$B$8+_xlfn.IFNA(VLOOKUP($A26,'EV Distribution'!$A$2:$B$11,2),0)*'EV Scenarios'!J$2</f>
        <v>0.11241964876681615</v>
      </c>
      <c r="K26" s="5">
        <f>'[3]Pc, Winter, S3'!K26*Main!$B$8+_xlfn.IFNA(VLOOKUP($A26,'EV Distribution'!$A$2:$B$11,2),0)*'EV Scenarios'!K$2</f>
        <v>0.15337470811659193</v>
      </c>
      <c r="L26" s="5">
        <f>'[3]Pc, Winter, S3'!L26*Main!$B$8+_xlfn.IFNA(VLOOKUP($A26,'EV Distribution'!$A$2:$B$11,2),0)*'EV Scenarios'!L$2</f>
        <v>0.12843068210762332</v>
      </c>
      <c r="M26" s="5">
        <f>'[3]Pc, Winter, S3'!M26*Main!$B$8+_xlfn.IFNA(VLOOKUP($A26,'EV Distribution'!$A$2:$B$11,2),0)*'EV Scenarios'!M$2</f>
        <v>0.11846848491031392</v>
      </c>
      <c r="N26" s="5">
        <f>'[3]Pc, Winter, S3'!N26*Main!$B$8+_xlfn.IFNA(VLOOKUP($A26,'EV Distribution'!$A$2:$B$11,2),0)*'EV Scenarios'!N$2</f>
        <v>0.14146778466367713</v>
      </c>
      <c r="O26" s="5">
        <f>'[3]Pc, Winter, S3'!O26*Main!$B$8+_xlfn.IFNA(VLOOKUP($A26,'EV Distribution'!$A$2:$B$11,2),0)*'EV Scenarios'!O$2</f>
        <v>0.18073837928251121</v>
      </c>
      <c r="P26" s="5">
        <f>'[3]Pc, Winter, S3'!P26*Main!$B$8+_xlfn.IFNA(VLOOKUP($A26,'EV Distribution'!$A$2:$B$11,2),0)*'EV Scenarios'!P$2</f>
        <v>0.18378306340807177</v>
      </c>
      <c r="Q26" s="5">
        <f>'[3]Pc, Winter, S3'!Q26*Main!$B$8+_xlfn.IFNA(VLOOKUP($A26,'EV Distribution'!$A$2:$B$11,2),0)*'EV Scenarios'!Q$2</f>
        <v>0.18138595040358746</v>
      </c>
      <c r="R26" s="5">
        <f>'[3]Pc, Winter, S3'!R26*Main!$B$8+_xlfn.IFNA(VLOOKUP($A26,'EV Distribution'!$A$2:$B$11,2),0)*'EV Scenarios'!R$2</f>
        <v>0.18376051206278027</v>
      </c>
      <c r="S26" s="5">
        <f>'[3]Pc, Winter, S3'!S26*Main!$B$8+_xlfn.IFNA(VLOOKUP($A26,'EV Distribution'!$A$2:$B$11,2),0)*'EV Scenarios'!S$2</f>
        <v>0.19079398426008967</v>
      </c>
      <c r="T26" s="5">
        <f>'[3]Pc, Winter, S3'!T26*Main!$B$8+_xlfn.IFNA(VLOOKUP($A26,'EV Distribution'!$A$2:$B$11,2),0)*'EV Scenarios'!T$2</f>
        <v>0.16385761679372199</v>
      </c>
      <c r="U26" s="5">
        <f>'[3]Pc, Winter, S3'!U26*Main!$B$8+_xlfn.IFNA(VLOOKUP($A26,'EV Distribution'!$A$2:$B$11,2),0)*'EV Scenarios'!U$2</f>
        <v>0.19047754421524665</v>
      </c>
      <c r="V26" s="5">
        <f>'[3]Pc, Winter, S3'!V26*Main!$B$8+_xlfn.IFNA(VLOOKUP($A26,'EV Distribution'!$A$2:$B$11,2),0)*'EV Scenarios'!V$2</f>
        <v>0.20160186493273544</v>
      </c>
      <c r="W26" s="5">
        <f>'[3]Pc, Winter, S3'!W26*Main!$B$8+_xlfn.IFNA(VLOOKUP($A26,'EV Distribution'!$A$2:$B$11,2),0)*'EV Scenarios'!W$2</f>
        <v>0.18352750733183856</v>
      </c>
      <c r="X26" s="5">
        <f>'[3]Pc, Winter, S3'!X26*Main!$B$8+_xlfn.IFNA(VLOOKUP($A26,'EV Distribution'!$A$2:$B$11,2),0)*'EV Scenarios'!X$2</f>
        <v>0.75198907401345294</v>
      </c>
      <c r="Y26" s="5">
        <f>'[3]Pc, Winter, S3'!Y26*Main!$B$8+_xlfn.IFNA(VLOOKUP($A26,'EV Distribution'!$A$2:$B$11,2),0)*'EV Scenarios'!Y$2</f>
        <v>0.79857287118834086</v>
      </c>
    </row>
    <row r="27" spans="1:25" x14ac:dyDescent="0.25">
      <c r="A27">
        <v>52</v>
      </c>
      <c r="B27" s="5">
        <f>'[3]Pc, Winter, S3'!B27*Main!$B$8+_xlfn.IFNA(VLOOKUP($A27,'EV Distribution'!$A$2:$B$11,2),0)*'EV Scenarios'!B$2</f>
        <v>0.97545540901345307</v>
      </c>
      <c r="C27" s="5">
        <f>'[3]Pc, Winter, S3'!C27*Main!$B$8+_xlfn.IFNA(VLOOKUP($A27,'EV Distribution'!$A$2:$B$11,2),0)*'EV Scenarios'!C$2</f>
        <v>0.95165587670403595</v>
      </c>
      <c r="D27" s="5">
        <f>'[3]Pc, Winter, S3'!D27*Main!$B$8+_xlfn.IFNA(VLOOKUP($A27,'EV Distribution'!$A$2:$B$11,2),0)*'EV Scenarios'!D$2</f>
        <v>0.87385655412556063</v>
      </c>
      <c r="E27" s="5">
        <f>'[3]Pc, Winter, S3'!E27*Main!$B$8+_xlfn.IFNA(VLOOKUP($A27,'EV Distribution'!$A$2:$B$11,2),0)*'EV Scenarios'!E$2</f>
        <v>0.81819634459641266</v>
      </c>
      <c r="F27" s="5">
        <f>'[3]Pc, Winter, S3'!F27*Main!$B$8+_xlfn.IFNA(VLOOKUP($A27,'EV Distribution'!$A$2:$B$11,2),0)*'EV Scenarios'!F$2</f>
        <v>0.79809913874439464</v>
      </c>
      <c r="G27" s="5">
        <f>'[3]Pc, Winter, S3'!G27*Main!$B$8+_xlfn.IFNA(VLOOKUP($A27,'EV Distribution'!$A$2:$B$11,2),0)*'EV Scenarios'!G$2</f>
        <v>0.75498703150224222</v>
      </c>
      <c r="H27" s="5">
        <f>'[3]Pc, Winter, S3'!H27*Main!$B$8+_xlfn.IFNA(VLOOKUP($A27,'EV Distribution'!$A$2:$B$11,2),0)*'EV Scenarios'!H$2</f>
        <v>0.75797301508968606</v>
      </c>
      <c r="I27" s="5">
        <f>'[3]Pc, Winter, S3'!I27*Main!$B$8+_xlfn.IFNA(VLOOKUP($A27,'EV Distribution'!$A$2:$B$11,2),0)*'EV Scenarios'!I$2</f>
        <v>0.28480334751121078</v>
      </c>
      <c r="J27" s="5">
        <f>'[3]Pc, Winter, S3'!J27*Main!$B$8+_xlfn.IFNA(VLOOKUP($A27,'EV Distribution'!$A$2:$B$11,2),0)*'EV Scenarios'!J$2</f>
        <v>0.27942592374439462</v>
      </c>
      <c r="K27" s="5">
        <f>'[3]Pc, Winter, S3'!K27*Main!$B$8+_xlfn.IFNA(VLOOKUP($A27,'EV Distribution'!$A$2:$B$11,2),0)*'EV Scenarios'!K$2</f>
        <v>0.30855257356502241</v>
      </c>
      <c r="L27" s="5">
        <f>'[3]Pc, Winter, S3'!L27*Main!$B$8+_xlfn.IFNA(VLOOKUP($A27,'EV Distribution'!$A$2:$B$11,2),0)*'EV Scenarios'!L$2</f>
        <v>0.28265640728699548</v>
      </c>
      <c r="M27" s="5">
        <f>'[3]Pc, Winter, S3'!M27*Main!$B$8+_xlfn.IFNA(VLOOKUP($A27,'EV Distribution'!$A$2:$B$11,2),0)*'EV Scenarios'!M$2</f>
        <v>0.27182714892376686</v>
      </c>
      <c r="N27" s="5">
        <f>'[3]Pc, Winter, S3'!N27*Main!$B$8+_xlfn.IFNA(VLOOKUP($A27,'EV Distribution'!$A$2:$B$11,2),0)*'EV Scenarios'!N$2</f>
        <v>0.29698122419282513</v>
      </c>
      <c r="O27" s="5">
        <f>'[3]Pc, Winter, S3'!O27*Main!$B$8+_xlfn.IFNA(VLOOKUP($A27,'EV Distribution'!$A$2:$B$11,2),0)*'EV Scenarios'!O$2</f>
        <v>0.33400361186098659</v>
      </c>
      <c r="P27" s="5">
        <f>'[3]Pc, Winter, S3'!P27*Main!$B$8+_xlfn.IFNA(VLOOKUP($A27,'EV Distribution'!$A$2:$B$11,2),0)*'EV Scenarios'!P$2</f>
        <v>0.33950819957399103</v>
      </c>
      <c r="Q27" s="5">
        <f>'[3]Pc, Winter, S3'!Q27*Main!$B$8+_xlfn.IFNA(VLOOKUP($A27,'EV Distribution'!$A$2:$B$11,2),0)*'EV Scenarios'!Q$2</f>
        <v>0.32985193677130042</v>
      </c>
      <c r="R27" s="5">
        <f>'[3]Pc, Winter, S3'!R27*Main!$B$8+_xlfn.IFNA(VLOOKUP($A27,'EV Distribution'!$A$2:$B$11,2),0)*'EV Scenarios'!R$2</f>
        <v>0.33064935273542606</v>
      </c>
      <c r="S27" s="5">
        <f>'[3]Pc, Winter, S3'!S27*Main!$B$8+_xlfn.IFNA(VLOOKUP($A27,'EV Distribution'!$A$2:$B$11,2),0)*'EV Scenarios'!S$2</f>
        <v>0.33913203970852024</v>
      </c>
      <c r="T27" s="5">
        <f>'[3]Pc, Winter, S3'!T27*Main!$B$8+_xlfn.IFNA(VLOOKUP($A27,'EV Distribution'!$A$2:$B$11,2),0)*'EV Scenarios'!T$2</f>
        <v>0.30664922248878923</v>
      </c>
      <c r="U27" s="5">
        <f>'[3]Pc, Winter, S3'!U27*Main!$B$8+_xlfn.IFNA(VLOOKUP($A27,'EV Distribution'!$A$2:$B$11,2),0)*'EV Scenarios'!U$2</f>
        <v>0.33413146065022425</v>
      </c>
      <c r="V27" s="5">
        <f>'[3]Pc, Winter, S3'!V27*Main!$B$8+_xlfn.IFNA(VLOOKUP($A27,'EV Distribution'!$A$2:$B$11,2),0)*'EV Scenarios'!V$2</f>
        <v>0.3442517442600897</v>
      </c>
      <c r="W27" s="5">
        <f>'[3]Pc, Winter, S3'!W27*Main!$B$8+_xlfn.IFNA(VLOOKUP($A27,'EV Distribution'!$A$2:$B$11,2),0)*'EV Scenarios'!W$2</f>
        <v>0.32739018392376684</v>
      </c>
      <c r="X27" s="5">
        <f>'[3]Pc, Winter, S3'!X27*Main!$B$8+_xlfn.IFNA(VLOOKUP($A27,'EV Distribution'!$A$2:$B$11,2),0)*'EV Scenarios'!X$2</f>
        <v>0.901678156838565</v>
      </c>
      <c r="Y27" s="5">
        <f>'[3]Pc, Winter, S3'!Y27*Main!$B$8+_xlfn.IFNA(VLOOKUP($A27,'EV Distribution'!$A$2:$B$11,2),0)*'EV Scenarios'!Y$2</f>
        <v>0.96115308721973103</v>
      </c>
    </row>
    <row r="28" spans="1:25" x14ac:dyDescent="0.25">
      <c r="A28">
        <v>53</v>
      </c>
      <c r="B28" s="5">
        <f>'[3]Pc, Winter, S3'!B28*Main!$B$8+_xlfn.IFNA(VLOOKUP($A28,'EV Distribution'!$A$2:$B$11,2),0)*'EV Scenarios'!B$2</f>
        <v>0.79162329594170411</v>
      </c>
      <c r="C28" s="5">
        <f>'[3]Pc, Winter, S3'!C28*Main!$B$8+_xlfn.IFNA(VLOOKUP($A28,'EV Distribution'!$A$2:$B$11,2),0)*'EV Scenarios'!C$2</f>
        <v>0.7695941755381166</v>
      </c>
      <c r="D28" s="5">
        <f>'[3]Pc, Winter, S3'!D28*Main!$B$8+_xlfn.IFNA(VLOOKUP($A28,'EV Distribution'!$A$2:$B$11,2),0)*'EV Scenarios'!D$2</f>
        <v>0.69221809159192826</v>
      </c>
      <c r="E28" s="5">
        <f>'[3]Pc, Winter, S3'!E28*Main!$B$8+_xlfn.IFNA(VLOOKUP($A28,'EV Distribution'!$A$2:$B$11,2),0)*'EV Scenarios'!E$2</f>
        <v>0.63635942748878926</v>
      </c>
      <c r="F28" s="5">
        <f>'[3]Pc, Winter, S3'!F28*Main!$B$8+_xlfn.IFNA(VLOOKUP($A28,'EV Distribution'!$A$2:$B$11,2),0)*'EV Scenarios'!F$2</f>
        <v>0.61440576230941712</v>
      </c>
      <c r="G28" s="5">
        <f>'[3]Pc, Winter, S3'!G28*Main!$B$8+_xlfn.IFNA(VLOOKUP($A28,'EV Distribution'!$A$2:$B$11,2),0)*'EV Scenarios'!G$2</f>
        <v>0.57768598183856501</v>
      </c>
      <c r="H28" s="5">
        <f>'[3]Pc, Winter, S3'!H28*Main!$B$8+_xlfn.IFNA(VLOOKUP($A28,'EV Distribution'!$A$2:$B$11,2),0)*'EV Scenarios'!H$2</f>
        <v>0.58400836499999997</v>
      </c>
      <c r="I28" s="5">
        <f>'[3]Pc, Winter, S3'!I28*Main!$B$8+_xlfn.IFNA(VLOOKUP($A28,'EV Distribution'!$A$2:$B$11,2),0)*'EV Scenarios'!I$2</f>
        <v>0.11699921439461883</v>
      </c>
      <c r="J28" s="5">
        <f>'[3]Pc, Winter, S3'!J28*Main!$B$8+_xlfn.IFNA(VLOOKUP($A28,'EV Distribution'!$A$2:$B$11,2),0)*'EV Scenarios'!J$2</f>
        <v>0.11292651168161436</v>
      </c>
      <c r="K28" s="5">
        <f>'[3]Pc, Winter, S3'!K28*Main!$B$8+_xlfn.IFNA(VLOOKUP($A28,'EV Distribution'!$A$2:$B$11,2),0)*'EV Scenarios'!K$2</f>
        <v>0.15388996170403588</v>
      </c>
      <c r="L28" s="5">
        <f>'[3]Pc, Winter, S3'!L28*Main!$B$8+_xlfn.IFNA(VLOOKUP($A28,'EV Distribution'!$A$2:$B$11,2),0)*'EV Scenarios'!L$2</f>
        <v>0.1293852438116592</v>
      </c>
      <c r="M28" s="5">
        <f>'[3]Pc, Winter, S3'!M28*Main!$B$8+_xlfn.IFNA(VLOOKUP($A28,'EV Distribution'!$A$2:$B$11,2),0)*'EV Scenarios'!M$2</f>
        <v>0.11781267349775786</v>
      </c>
      <c r="N28" s="5">
        <f>'[3]Pc, Winter, S3'!N28*Main!$B$8+_xlfn.IFNA(VLOOKUP($A28,'EV Distribution'!$A$2:$B$11,2),0)*'EV Scenarios'!N$2</f>
        <v>0.14032165482062781</v>
      </c>
      <c r="O28" s="5">
        <f>'[3]Pc, Winter, S3'!O28*Main!$B$8+_xlfn.IFNA(VLOOKUP($A28,'EV Distribution'!$A$2:$B$11,2),0)*'EV Scenarios'!O$2</f>
        <v>0.18002301053811662</v>
      </c>
      <c r="P28" s="5">
        <f>'[3]Pc, Winter, S3'!P28*Main!$B$8+_xlfn.IFNA(VLOOKUP($A28,'EV Distribution'!$A$2:$B$11,2),0)*'EV Scenarios'!P$2</f>
        <v>0.18508029224215247</v>
      </c>
      <c r="Q28" s="5">
        <f>'[3]Pc, Winter, S3'!Q28*Main!$B$8+_xlfn.IFNA(VLOOKUP($A28,'EV Distribution'!$A$2:$B$11,2),0)*'EV Scenarios'!Q$2</f>
        <v>0.18297513553811659</v>
      </c>
      <c r="R28" s="5">
        <f>'[3]Pc, Winter, S3'!R28*Main!$B$8+_xlfn.IFNA(VLOOKUP($A28,'EV Distribution'!$A$2:$B$11,2),0)*'EV Scenarios'!R$2</f>
        <v>0.18563092616591928</v>
      </c>
      <c r="S28" s="5">
        <f>'[3]Pc, Winter, S3'!S28*Main!$B$8+_xlfn.IFNA(VLOOKUP($A28,'EV Distribution'!$A$2:$B$11,2),0)*'EV Scenarios'!S$2</f>
        <v>0.19469417986547086</v>
      </c>
      <c r="T28" s="5">
        <f>'[3]Pc, Winter, S3'!T28*Main!$B$8+_xlfn.IFNA(VLOOKUP($A28,'EV Distribution'!$A$2:$B$11,2),0)*'EV Scenarios'!T$2</f>
        <v>0.16982783172645741</v>
      </c>
      <c r="U28" s="5">
        <f>'[3]Pc, Winter, S3'!U28*Main!$B$8+_xlfn.IFNA(VLOOKUP($A28,'EV Distribution'!$A$2:$B$11,2),0)*'EV Scenarios'!U$2</f>
        <v>0.19514373547085204</v>
      </c>
      <c r="V28" s="5">
        <f>'[3]Pc, Winter, S3'!V28*Main!$B$8+_xlfn.IFNA(VLOOKUP($A28,'EV Distribution'!$A$2:$B$11,2),0)*'EV Scenarios'!V$2</f>
        <v>0.20632091964125562</v>
      </c>
      <c r="W28" s="5">
        <f>'[3]Pc, Winter, S3'!W28*Main!$B$8+_xlfn.IFNA(VLOOKUP($A28,'EV Distribution'!$A$2:$B$11,2),0)*'EV Scenarios'!W$2</f>
        <v>0.18798798396860988</v>
      </c>
      <c r="X28" s="5">
        <f>'[3]Pc, Winter, S3'!X28*Main!$B$8+_xlfn.IFNA(VLOOKUP($A28,'EV Distribution'!$A$2:$B$11,2),0)*'EV Scenarios'!X$2</f>
        <v>0.75804108778026902</v>
      </c>
      <c r="Y28" s="5">
        <f>'[3]Pc, Winter, S3'!Y28*Main!$B$8+_xlfn.IFNA(VLOOKUP($A28,'EV Distribution'!$A$2:$B$11,2),0)*'EV Scenarios'!Y$2</f>
        <v>0.80546423295964131</v>
      </c>
    </row>
    <row r="29" spans="1:25" x14ac:dyDescent="0.25">
      <c r="A29">
        <v>54</v>
      </c>
      <c r="B29" s="5">
        <f>'[3]Pc, Winter, S3'!B29*Main!$B$8+_xlfn.IFNA(VLOOKUP($A29,'EV Distribution'!$A$2:$B$11,2),0)*'EV Scenarios'!B$2</f>
        <v>0.78739600979820634</v>
      </c>
      <c r="C29" s="5">
        <f>'[3]Pc, Winter, S3'!C29*Main!$B$8+_xlfn.IFNA(VLOOKUP($A29,'EV Distribution'!$A$2:$B$11,2),0)*'EV Scenarios'!C$2</f>
        <v>0.76523430560538119</v>
      </c>
      <c r="D29" s="5">
        <f>'[3]Pc, Winter, S3'!D29*Main!$B$8+_xlfn.IFNA(VLOOKUP($A29,'EV Distribution'!$A$2:$B$11,2),0)*'EV Scenarios'!D$2</f>
        <v>0.68823114139013464</v>
      </c>
      <c r="E29" s="5">
        <f>'[3]Pc, Winter, S3'!E29*Main!$B$8+_xlfn.IFNA(VLOOKUP($A29,'EV Distribution'!$A$2:$B$11,2),0)*'EV Scenarios'!E$2</f>
        <v>0.63236094309417046</v>
      </c>
      <c r="F29" s="5">
        <f>'[3]Pc, Winter, S3'!F29*Main!$B$8+_xlfn.IFNA(VLOOKUP($A29,'EV Distribution'!$A$2:$B$11,2),0)*'EV Scenarios'!F$2</f>
        <v>0.61022001331838571</v>
      </c>
      <c r="G29" s="5">
        <f>'[3]Pc, Winter, S3'!G29*Main!$B$8+_xlfn.IFNA(VLOOKUP($A29,'EV Distribution'!$A$2:$B$11,2),0)*'EV Scenarios'!G$2</f>
        <v>0.5742902609417041</v>
      </c>
      <c r="H29" s="5">
        <f>'[3]Pc, Winter, S3'!H29*Main!$B$8+_xlfn.IFNA(VLOOKUP($A29,'EV Distribution'!$A$2:$B$11,2),0)*'EV Scenarios'!H$2</f>
        <v>0.58120984307174883</v>
      </c>
      <c r="I29" s="5">
        <f>'[3]Pc, Winter, S3'!I29*Main!$B$8+_xlfn.IFNA(VLOOKUP($A29,'EV Distribution'!$A$2:$B$11,2),0)*'EV Scenarios'!I$2</f>
        <v>0.11429616192825112</v>
      </c>
      <c r="J29" s="5">
        <f>'[3]Pc, Winter, S3'!J29*Main!$B$8+_xlfn.IFNA(VLOOKUP($A29,'EV Distribution'!$A$2:$B$11,2),0)*'EV Scenarios'!J$2</f>
        <v>0.11048694533632288</v>
      </c>
      <c r="K29" s="5">
        <f>'[3]Pc, Winter, S3'!K29*Main!$B$8+_xlfn.IFNA(VLOOKUP($A29,'EV Distribution'!$A$2:$B$11,2),0)*'EV Scenarios'!K$2</f>
        <v>0.1514061892600897</v>
      </c>
      <c r="L29" s="5">
        <f>'[3]Pc, Winter, S3'!L29*Main!$B$8+_xlfn.IFNA(VLOOKUP($A29,'EV Distribution'!$A$2:$B$11,2),0)*'EV Scenarios'!L$2</f>
        <v>0.12676327448430494</v>
      </c>
      <c r="M29" s="5">
        <f>'[3]Pc, Winter, S3'!M29*Main!$B$8+_xlfn.IFNA(VLOOKUP($A29,'EV Distribution'!$A$2:$B$11,2),0)*'EV Scenarios'!M$2</f>
        <v>0.11619358040358746</v>
      </c>
      <c r="N29" s="5">
        <f>'[3]Pc, Winter, S3'!N29*Main!$B$8+_xlfn.IFNA(VLOOKUP($A29,'EV Distribution'!$A$2:$B$11,2),0)*'EV Scenarios'!N$2</f>
        <v>0.1386323256278027</v>
      </c>
      <c r="O29" s="5">
        <f>'[3]Pc, Winter, S3'!O29*Main!$B$8+_xlfn.IFNA(VLOOKUP($A29,'EV Distribution'!$A$2:$B$11,2),0)*'EV Scenarios'!O$2</f>
        <v>0.17823477569506727</v>
      </c>
      <c r="P29" s="5">
        <f>'[3]Pc, Winter, S3'!P29*Main!$B$8+_xlfn.IFNA(VLOOKUP($A29,'EV Distribution'!$A$2:$B$11,2),0)*'EV Scenarios'!P$2</f>
        <v>0.18131918302690583</v>
      </c>
      <c r="Q29" s="5">
        <f>'[3]Pc, Winter, S3'!Q29*Main!$B$8+_xlfn.IFNA(VLOOKUP($A29,'EV Distribution'!$A$2:$B$11,2),0)*'EV Scenarios'!Q$2</f>
        <v>0.17929845831838565</v>
      </c>
      <c r="R29" s="5">
        <f>'[3]Pc, Winter, S3'!R29*Main!$B$8+_xlfn.IFNA(VLOOKUP($A29,'EV Distribution'!$A$2:$B$11,2),0)*'EV Scenarios'!R$2</f>
        <v>0.18195134228699553</v>
      </c>
      <c r="S29" s="5">
        <f>'[3]Pc, Winter, S3'!S29*Main!$B$8+_xlfn.IFNA(VLOOKUP($A29,'EV Distribution'!$A$2:$B$11,2),0)*'EV Scenarios'!S$2</f>
        <v>0.18833898105381167</v>
      </c>
      <c r="T29" s="5">
        <f>'[3]Pc, Winter, S3'!T29*Main!$B$8+_xlfn.IFNA(VLOOKUP($A29,'EV Distribution'!$A$2:$B$11,2),0)*'EV Scenarios'!T$2</f>
        <v>0.15990784013452916</v>
      </c>
      <c r="U29" s="5">
        <f>'[3]Pc, Winter, S3'!U29*Main!$B$8+_xlfn.IFNA(VLOOKUP($A29,'EV Distribution'!$A$2:$B$11,2),0)*'EV Scenarios'!U$2</f>
        <v>0.18564429226457402</v>
      </c>
      <c r="V29" s="5">
        <f>'[3]Pc, Winter, S3'!V29*Main!$B$8+_xlfn.IFNA(VLOOKUP($A29,'EV Distribution'!$A$2:$B$11,2),0)*'EV Scenarios'!V$2</f>
        <v>0.19705354950672649</v>
      </c>
      <c r="W29" s="5">
        <f>'[3]Pc, Winter, S3'!W29*Main!$B$8+_xlfn.IFNA(VLOOKUP($A29,'EV Distribution'!$A$2:$B$11,2),0)*'EV Scenarios'!W$2</f>
        <v>0.17993931473094171</v>
      </c>
      <c r="X29" s="5">
        <f>'[3]Pc, Winter, S3'!X29*Main!$B$8+_xlfn.IFNA(VLOOKUP($A29,'EV Distribution'!$A$2:$B$11,2),0)*'EV Scenarios'!X$2</f>
        <v>0.74966039141255603</v>
      </c>
      <c r="Y29" s="5">
        <f>'[3]Pc, Winter, S3'!Y29*Main!$B$8+_xlfn.IFNA(VLOOKUP($A29,'EV Distribution'!$A$2:$B$11,2),0)*'EV Scenarios'!Y$2</f>
        <v>0.79690888356502243</v>
      </c>
    </row>
    <row r="30" spans="1:25" x14ac:dyDescent="0.25">
      <c r="A30">
        <v>55</v>
      </c>
      <c r="B30" s="5">
        <f>'[3]Pc, Winter, S3'!B30*Main!$B$8+_xlfn.IFNA(VLOOKUP($A30,'EV Distribution'!$A$2:$B$11,2),0)*'EV Scenarios'!B$2</f>
        <v>0.7860289981390135</v>
      </c>
      <c r="C30" s="5">
        <f>'[3]Pc, Winter, S3'!C30*Main!$B$8+_xlfn.IFNA(VLOOKUP($A30,'EV Distribution'!$A$2:$B$11,2),0)*'EV Scenarios'!C$2</f>
        <v>0.76415153522421531</v>
      </c>
      <c r="D30" s="5">
        <f>'[3]Pc, Winter, S3'!D30*Main!$B$8+_xlfn.IFNA(VLOOKUP($A30,'EV Distribution'!$A$2:$B$11,2),0)*'EV Scenarios'!D$2</f>
        <v>0.68724000426008969</v>
      </c>
      <c r="E30" s="5">
        <f>'[3]Pc, Winter, S3'!E30*Main!$B$8+_xlfn.IFNA(VLOOKUP($A30,'EV Distribution'!$A$2:$B$11,2),0)*'EV Scenarios'!E$2</f>
        <v>0.63138540087443951</v>
      </c>
      <c r="F30" s="5">
        <f>'[3]Pc, Winter, S3'!F30*Main!$B$8+_xlfn.IFNA(VLOOKUP($A30,'EV Distribution'!$A$2:$B$11,2),0)*'EV Scenarios'!F$2</f>
        <v>0.60941645177130055</v>
      </c>
      <c r="G30" s="5">
        <f>'[3]Pc, Winter, S3'!G30*Main!$B$8+_xlfn.IFNA(VLOOKUP($A30,'EV Distribution'!$A$2:$B$11,2),0)*'EV Scenarios'!G$2</f>
        <v>0.57360224112107627</v>
      </c>
      <c r="H30" s="5">
        <f>'[3]Pc, Winter, S3'!H30*Main!$B$8+_xlfn.IFNA(VLOOKUP($A30,'EV Distribution'!$A$2:$B$11,2),0)*'EV Scenarios'!H$2</f>
        <v>0.58046721997757844</v>
      </c>
      <c r="I30" s="5">
        <f>'[3]Pc, Winter, S3'!I30*Main!$B$8+_xlfn.IFNA(VLOOKUP($A30,'EV Distribution'!$A$2:$B$11,2),0)*'EV Scenarios'!I$2</f>
        <v>0.11354911643497757</v>
      </c>
      <c r="J30" s="5">
        <f>'[3]Pc, Winter, S3'!J30*Main!$B$8+_xlfn.IFNA(VLOOKUP($A30,'EV Distribution'!$A$2:$B$11,2),0)*'EV Scenarios'!J$2</f>
        <v>0.10972821825112108</v>
      </c>
      <c r="K30" s="5">
        <f>'[3]Pc, Winter, S3'!K30*Main!$B$8+_xlfn.IFNA(VLOOKUP($A30,'EV Distribution'!$A$2:$B$11,2),0)*'EV Scenarios'!K$2</f>
        <v>0.15052665199551571</v>
      </c>
      <c r="L30" s="5">
        <f>'[3]Pc, Winter, S3'!L30*Main!$B$8+_xlfn.IFNA(VLOOKUP($A30,'EV Distribution'!$A$2:$B$11,2),0)*'EV Scenarios'!L$2</f>
        <v>0.12563685224215246</v>
      </c>
      <c r="M30" s="5">
        <f>'[3]Pc, Winter, S3'!M30*Main!$B$8+_xlfn.IFNA(VLOOKUP($A30,'EV Distribution'!$A$2:$B$11,2),0)*'EV Scenarios'!M$2</f>
        <v>0.11467417000000001</v>
      </c>
      <c r="N30" s="5">
        <f>'[3]Pc, Winter, S3'!N30*Main!$B$8+_xlfn.IFNA(VLOOKUP($A30,'EV Distribution'!$A$2:$B$11,2),0)*'EV Scenarios'!N$2</f>
        <v>0.13698916813901346</v>
      </c>
      <c r="O30" s="5">
        <f>'[3]Pc, Winter, S3'!O30*Main!$B$8+_xlfn.IFNA(VLOOKUP($A30,'EV Distribution'!$A$2:$B$11,2),0)*'EV Scenarios'!O$2</f>
        <v>0.17668188183856504</v>
      </c>
      <c r="P30" s="5">
        <f>'[3]Pc, Winter, S3'!P30*Main!$B$8+_xlfn.IFNA(VLOOKUP($A30,'EV Distribution'!$A$2:$B$11,2),0)*'EV Scenarios'!P$2</f>
        <v>0.18017259778026906</v>
      </c>
      <c r="Q30" s="5">
        <f>'[3]Pc, Winter, S3'!Q30*Main!$B$8+_xlfn.IFNA(VLOOKUP($A30,'EV Distribution'!$A$2:$B$11,2),0)*'EV Scenarios'!Q$2</f>
        <v>0.17813029103139014</v>
      </c>
      <c r="R30" s="5">
        <f>'[3]Pc, Winter, S3'!R30*Main!$B$8+_xlfn.IFNA(VLOOKUP($A30,'EV Distribution'!$A$2:$B$11,2),0)*'EV Scenarios'!R$2</f>
        <v>0.18045930594170403</v>
      </c>
      <c r="S30" s="5">
        <f>'[3]Pc, Winter, S3'!S30*Main!$B$8+_xlfn.IFNA(VLOOKUP($A30,'EV Distribution'!$A$2:$B$11,2),0)*'EV Scenarios'!S$2</f>
        <v>0.18653114468609866</v>
      </c>
      <c r="T30" s="5">
        <f>'[3]Pc, Winter, S3'!T30*Main!$B$8+_xlfn.IFNA(VLOOKUP($A30,'EV Distribution'!$A$2:$B$11,2),0)*'EV Scenarios'!T$2</f>
        <v>0.15767445531390134</v>
      </c>
      <c r="U30" s="5">
        <f>'[3]Pc, Winter, S3'!U30*Main!$B$8+_xlfn.IFNA(VLOOKUP($A30,'EV Distribution'!$A$2:$B$11,2),0)*'EV Scenarios'!U$2</f>
        <v>0.18283960939461885</v>
      </c>
      <c r="V30" s="5">
        <f>'[3]Pc, Winter, S3'!V30*Main!$B$8+_xlfn.IFNA(VLOOKUP($A30,'EV Distribution'!$A$2:$B$11,2),0)*'EV Scenarios'!V$2</f>
        <v>0.19395680426008971</v>
      </c>
      <c r="W30" s="5">
        <f>'[3]Pc, Winter, S3'!W30*Main!$B$8+_xlfn.IFNA(VLOOKUP($A30,'EV Distribution'!$A$2:$B$11,2),0)*'EV Scenarios'!W$2</f>
        <v>0.1768082071748879</v>
      </c>
      <c r="X30" s="5">
        <f>'[3]Pc, Winter, S3'!X30*Main!$B$8+_xlfn.IFNA(VLOOKUP($A30,'EV Distribution'!$A$2:$B$11,2),0)*'EV Scenarios'!X$2</f>
        <v>0.7467818483856502</v>
      </c>
      <c r="Y30" s="5">
        <f>'[3]Pc, Winter, S3'!Y30*Main!$B$8+_xlfn.IFNA(VLOOKUP($A30,'EV Distribution'!$A$2:$B$11,2),0)*'EV Scenarios'!Y$2</f>
        <v>0.79456076174887902</v>
      </c>
    </row>
    <row r="31" spans="1:25" x14ac:dyDescent="0.25">
      <c r="A31">
        <v>56</v>
      </c>
      <c r="B31" s="5">
        <f>'[3]Pc, Winter, S3'!B31*Main!$B$8+_xlfn.IFNA(VLOOKUP($A31,'EV Distribution'!$A$2:$B$11,2),0)*'EV Scenarios'!B$2</f>
        <v>0.81904155224215258</v>
      </c>
      <c r="C31" s="5">
        <f>'[3]Pc, Winter, S3'!C31*Main!$B$8+_xlfn.IFNA(VLOOKUP($A31,'EV Distribution'!$A$2:$B$11,2),0)*'EV Scenarios'!C$2</f>
        <v>0.79657145802690588</v>
      </c>
      <c r="D31" s="5">
        <f>'[3]Pc, Winter, S3'!D31*Main!$B$8+_xlfn.IFNA(VLOOKUP($A31,'EV Distribution'!$A$2:$B$11,2),0)*'EV Scenarios'!D$2</f>
        <v>0.71971078529147992</v>
      </c>
      <c r="E31" s="5">
        <f>'[3]Pc, Winter, S3'!E31*Main!$B$8+_xlfn.IFNA(VLOOKUP($A31,'EV Distribution'!$A$2:$B$11,2),0)*'EV Scenarios'!E$2</f>
        <v>0.66399066143497765</v>
      </c>
      <c r="F31" s="5">
        <f>'[3]Pc, Winter, S3'!F31*Main!$B$8+_xlfn.IFNA(VLOOKUP($A31,'EV Distribution'!$A$2:$B$11,2),0)*'EV Scenarios'!F$2</f>
        <v>0.64196713802690586</v>
      </c>
      <c r="G31" s="5">
        <f>'[3]Pc, Winter, S3'!G31*Main!$B$8+_xlfn.IFNA(VLOOKUP($A31,'EV Distribution'!$A$2:$B$11,2),0)*'EV Scenarios'!G$2</f>
        <v>0.60579545302690585</v>
      </c>
      <c r="H31" s="5">
        <f>'[3]Pc, Winter, S3'!H31*Main!$B$8+_xlfn.IFNA(VLOOKUP($A31,'EV Distribution'!$A$2:$B$11,2),0)*'EV Scenarios'!H$2</f>
        <v>0.6108679284304932</v>
      </c>
      <c r="I31" s="5">
        <f>'[3]Pc, Winter, S3'!I31*Main!$B$8+_xlfn.IFNA(VLOOKUP($A31,'EV Distribution'!$A$2:$B$11,2),0)*'EV Scenarios'!I$2</f>
        <v>0.14277153179372198</v>
      </c>
      <c r="J31" s="5">
        <f>'[3]Pc, Winter, S3'!J31*Main!$B$8+_xlfn.IFNA(VLOOKUP($A31,'EV Distribution'!$A$2:$B$11,2),0)*'EV Scenarios'!J$2</f>
        <v>0.13870053183856504</v>
      </c>
      <c r="K31" s="5">
        <f>'[3]Pc, Winter, S3'!K31*Main!$B$8+_xlfn.IFNA(VLOOKUP($A31,'EV Distribution'!$A$2:$B$11,2),0)*'EV Scenarios'!K$2</f>
        <v>0.17932023820627804</v>
      </c>
      <c r="L31" s="5">
        <f>'[3]Pc, Winter, S3'!L31*Main!$B$8+_xlfn.IFNA(VLOOKUP($A31,'EV Distribution'!$A$2:$B$11,2),0)*'EV Scenarios'!L$2</f>
        <v>0.15459114053811659</v>
      </c>
      <c r="M31" s="5">
        <f>'[3]Pc, Winter, S3'!M31*Main!$B$8+_xlfn.IFNA(VLOOKUP($A31,'EV Distribution'!$A$2:$B$11,2),0)*'EV Scenarios'!M$2</f>
        <v>0.14365368569506728</v>
      </c>
      <c r="N31" s="5">
        <f>'[3]Pc, Winter, S3'!N31*Main!$B$8+_xlfn.IFNA(VLOOKUP($A31,'EV Distribution'!$A$2:$B$11,2),0)*'EV Scenarios'!N$2</f>
        <v>0.16605086820627804</v>
      </c>
      <c r="O31" s="5">
        <f>'[3]Pc, Winter, S3'!O31*Main!$B$8+_xlfn.IFNA(VLOOKUP($A31,'EV Distribution'!$A$2:$B$11,2),0)*'EV Scenarios'!O$2</f>
        <v>0.20555153663677131</v>
      </c>
      <c r="P31" s="5">
        <f>'[3]Pc, Winter, S3'!P31*Main!$B$8+_xlfn.IFNA(VLOOKUP($A31,'EV Distribution'!$A$2:$B$11,2),0)*'EV Scenarios'!P$2</f>
        <v>0.20916948995515697</v>
      </c>
      <c r="Q31" s="5">
        <f>'[3]Pc, Winter, S3'!Q31*Main!$B$8+_xlfn.IFNA(VLOOKUP($A31,'EV Distribution'!$A$2:$B$11,2),0)*'EV Scenarios'!Q$2</f>
        <v>0.20722148029147983</v>
      </c>
      <c r="R31" s="5">
        <f>'[3]Pc, Winter, S3'!R31*Main!$B$8+_xlfn.IFNA(VLOOKUP($A31,'EV Distribution'!$A$2:$B$11,2),0)*'EV Scenarios'!R$2</f>
        <v>0.20941357804932736</v>
      </c>
      <c r="S31" s="5">
        <f>'[3]Pc, Winter, S3'!S31*Main!$B$8+_xlfn.IFNA(VLOOKUP($A31,'EV Distribution'!$A$2:$B$11,2),0)*'EV Scenarios'!S$2</f>
        <v>0.21587201269058295</v>
      </c>
      <c r="T31" s="5">
        <f>'[3]Pc, Winter, S3'!T31*Main!$B$8+_xlfn.IFNA(VLOOKUP($A31,'EV Distribution'!$A$2:$B$11,2),0)*'EV Scenarios'!T$2</f>
        <v>0.18730518152466369</v>
      </c>
      <c r="U31" s="5">
        <f>'[3]Pc, Winter, S3'!U31*Main!$B$8+_xlfn.IFNA(VLOOKUP($A31,'EV Distribution'!$A$2:$B$11,2),0)*'EV Scenarios'!U$2</f>
        <v>0.21236855226457402</v>
      </c>
      <c r="V31" s="5">
        <f>'[3]Pc, Winter, S3'!V31*Main!$B$8+_xlfn.IFNA(VLOOKUP($A31,'EV Distribution'!$A$2:$B$11,2),0)*'EV Scenarios'!V$2</f>
        <v>0.22417125094170406</v>
      </c>
      <c r="W31" s="5">
        <f>'[3]Pc, Winter, S3'!W31*Main!$B$8+_xlfn.IFNA(VLOOKUP($A31,'EV Distribution'!$A$2:$B$11,2),0)*'EV Scenarios'!W$2</f>
        <v>0.20880492542600898</v>
      </c>
      <c r="X31" s="5">
        <f>'[3]Pc, Winter, S3'!X31*Main!$B$8+_xlfn.IFNA(VLOOKUP($A31,'EV Distribution'!$A$2:$B$11,2),0)*'EV Scenarios'!X$2</f>
        <v>0.77905370026905829</v>
      </c>
      <c r="Y31" s="5">
        <f>'[3]Pc, Winter, S3'!Y31*Main!$B$8+_xlfn.IFNA(VLOOKUP($A31,'EV Distribution'!$A$2:$B$11,2),0)*'EV Scenarios'!Y$2</f>
        <v>0.82652348959641264</v>
      </c>
    </row>
    <row r="32" spans="1:25" x14ac:dyDescent="0.25">
      <c r="A32">
        <v>58</v>
      </c>
      <c r="B32" s="5">
        <f>'[3]Pc, Winter, S3'!B32*Main!$B$8+_xlfn.IFNA(VLOOKUP($A32,'EV Distribution'!$A$2:$B$11,2),0)*'EV Scenarios'!B$2</f>
        <v>0.91760980208520193</v>
      </c>
      <c r="C32" s="5">
        <f>'[3]Pc, Winter, S3'!C32*Main!$B$8+_xlfn.IFNA(VLOOKUP($A32,'EV Distribution'!$A$2:$B$11,2),0)*'EV Scenarios'!C$2</f>
        <v>0.89671244607623324</v>
      </c>
      <c r="D32" s="5">
        <f>'[3]Pc, Winter, S3'!D32*Main!$B$8+_xlfn.IFNA(VLOOKUP($A32,'EV Distribution'!$A$2:$B$11,2),0)*'EV Scenarios'!D$2</f>
        <v>0.82028338816143509</v>
      </c>
      <c r="E32" s="5">
        <f>'[3]Pc, Winter, S3'!E32*Main!$B$8+_xlfn.IFNA(VLOOKUP($A32,'EV Distribution'!$A$2:$B$11,2),0)*'EV Scenarios'!E$2</f>
        <v>0.76388544058295971</v>
      </c>
      <c r="F32" s="5">
        <f>'[3]Pc, Winter, S3'!F32*Main!$B$8+_xlfn.IFNA(VLOOKUP($A32,'EV Distribution'!$A$2:$B$11,2),0)*'EV Scenarios'!F$2</f>
        <v>0.74097830130044851</v>
      </c>
      <c r="G32" s="5">
        <f>'[3]Pc, Winter, S3'!G32*Main!$B$8+_xlfn.IFNA(VLOOKUP($A32,'EV Distribution'!$A$2:$B$11,2),0)*'EV Scenarios'!G$2</f>
        <v>0.70773095486547088</v>
      </c>
      <c r="H32" s="5">
        <f>'[3]Pc, Winter, S3'!H32*Main!$B$8+_xlfn.IFNA(VLOOKUP($A32,'EV Distribution'!$A$2:$B$11,2),0)*'EV Scenarios'!H$2</f>
        <v>0.70769829257847527</v>
      </c>
      <c r="I32" s="5">
        <f>'[3]Pc, Winter, S3'!I32*Main!$B$8+_xlfn.IFNA(VLOOKUP($A32,'EV Distribution'!$A$2:$B$11,2),0)*'EV Scenarios'!I$2</f>
        <v>0.23151465457399101</v>
      </c>
      <c r="J32" s="5">
        <f>'[3]Pc, Winter, S3'!J32*Main!$B$8+_xlfn.IFNA(VLOOKUP($A32,'EV Distribution'!$A$2:$B$11,2),0)*'EV Scenarios'!J$2</f>
        <v>0.22336184073991033</v>
      </c>
      <c r="K32" s="5">
        <f>'[3]Pc, Winter, S3'!K32*Main!$B$8+_xlfn.IFNA(VLOOKUP($A32,'EV Distribution'!$A$2:$B$11,2),0)*'EV Scenarios'!K$2</f>
        <v>0.26558616569506727</v>
      </c>
      <c r="L32" s="5">
        <f>'[3]Pc, Winter, S3'!L32*Main!$B$8+_xlfn.IFNA(VLOOKUP($A32,'EV Distribution'!$A$2:$B$11,2),0)*'EV Scenarios'!L$2</f>
        <v>0.24127875513452915</v>
      </c>
      <c r="M32" s="5">
        <f>'[3]Pc, Winter, S3'!M32*Main!$B$8+_xlfn.IFNA(VLOOKUP($A32,'EV Distribution'!$A$2:$B$11,2),0)*'EV Scenarios'!M$2</f>
        <v>0.23103993966367714</v>
      </c>
      <c r="N32" s="5">
        <f>'[3]Pc, Winter, S3'!N32*Main!$B$8+_xlfn.IFNA(VLOOKUP($A32,'EV Distribution'!$A$2:$B$11,2),0)*'EV Scenarios'!N$2</f>
        <v>0.25073366201793723</v>
      </c>
      <c r="O32" s="5">
        <f>'[3]Pc, Winter, S3'!O32*Main!$B$8+_xlfn.IFNA(VLOOKUP($A32,'EV Distribution'!$A$2:$B$11,2),0)*'EV Scenarios'!O$2</f>
        <v>0.28456112556053814</v>
      </c>
      <c r="P32" s="5">
        <f>'[3]Pc, Winter, S3'!P32*Main!$B$8+_xlfn.IFNA(VLOOKUP($A32,'EV Distribution'!$A$2:$B$11,2),0)*'EV Scenarios'!P$2</f>
        <v>0.28474987580717492</v>
      </c>
      <c r="Q32" s="5">
        <f>'[3]Pc, Winter, S3'!Q32*Main!$B$8+_xlfn.IFNA(VLOOKUP($A32,'EV Distribution'!$A$2:$B$11,2),0)*'EV Scenarios'!Q$2</f>
        <v>0.28397266744394623</v>
      </c>
      <c r="R32" s="5">
        <f>'[3]Pc, Winter, S3'!R32*Main!$B$8+_xlfn.IFNA(VLOOKUP($A32,'EV Distribution'!$A$2:$B$11,2),0)*'EV Scenarios'!R$2</f>
        <v>0.28766271071748878</v>
      </c>
      <c r="S32" s="5">
        <f>'[3]Pc, Winter, S3'!S32*Main!$B$8+_xlfn.IFNA(VLOOKUP($A32,'EV Distribution'!$A$2:$B$11,2),0)*'EV Scenarios'!S$2</f>
        <v>0.29225740724215243</v>
      </c>
      <c r="T32" s="5">
        <f>'[3]Pc, Winter, S3'!T32*Main!$B$8+_xlfn.IFNA(VLOOKUP($A32,'EV Distribution'!$A$2:$B$11,2),0)*'EV Scenarios'!T$2</f>
        <v>0.26315560721973097</v>
      </c>
      <c r="U32" s="5">
        <f>'[3]Pc, Winter, S3'!U32*Main!$B$8+_xlfn.IFNA(VLOOKUP($A32,'EV Distribution'!$A$2:$B$11,2),0)*'EV Scenarios'!U$2</f>
        <v>0.28970422627802694</v>
      </c>
      <c r="V32" s="5">
        <f>'[3]Pc, Winter, S3'!V32*Main!$B$8+_xlfn.IFNA(VLOOKUP($A32,'EV Distribution'!$A$2:$B$11,2),0)*'EV Scenarios'!V$2</f>
        <v>0.30020358544843051</v>
      </c>
      <c r="W32" s="5">
        <f>'[3]Pc, Winter, S3'!W32*Main!$B$8+_xlfn.IFNA(VLOOKUP($A32,'EV Distribution'!$A$2:$B$11,2),0)*'EV Scenarios'!W$2</f>
        <v>0.3003397714573991</v>
      </c>
      <c r="X32" s="5">
        <f>'[3]Pc, Winter, S3'!X32*Main!$B$8+_xlfn.IFNA(VLOOKUP($A32,'EV Distribution'!$A$2:$B$11,2),0)*'EV Scenarios'!X$2</f>
        <v>0.8845497535426009</v>
      </c>
      <c r="Y32" s="5">
        <f>'[3]Pc, Winter, S3'!Y32*Main!$B$8+_xlfn.IFNA(VLOOKUP($A32,'EV Distribution'!$A$2:$B$11,2),0)*'EV Scenarios'!Y$2</f>
        <v>0.94154515878923772</v>
      </c>
    </row>
    <row r="33" spans="1:25" x14ac:dyDescent="0.25">
      <c r="A33">
        <v>59</v>
      </c>
      <c r="B33" s="5">
        <f>'[3]Pc, Winter, S3'!B33*Main!$B$8+_xlfn.IFNA(VLOOKUP($A33,'EV Distribution'!$A$2:$B$11,2),0)*'EV Scenarios'!B$2</f>
        <v>0.83713447520179374</v>
      </c>
      <c r="C33" s="5">
        <f>'[3]Pc, Winter, S3'!C33*Main!$B$8+_xlfn.IFNA(VLOOKUP($A33,'EV Distribution'!$A$2:$B$11,2),0)*'EV Scenarios'!C$2</f>
        <v>0.81453226665919287</v>
      </c>
      <c r="D33" s="5">
        <f>'[3]Pc, Winter, S3'!D33*Main!$B$8+_xlfn.IFNA(VLOOKUP($A33,'EV Distribution'!$A$2:$B$11,2),0)*'EV Scenarios'!D$2</f>
        <v>0.73735977538116593</v>
      </c>
      <c r="E33" s="5">
        <f>'[3]Pc, Winter, S3'!E33*Main!$B$8+_xlfn.IFNA(VLOOKUP($A33,'EV Distribution'!$A$2:$B$11,2),0)*'EV Scenarios'!E$2</f>
        <v>0.68229384878923771</v>
      </c>
      <c r="F33" s="5">
        <f>'[3]Pc, Winter, S3'!F33*Main!$B$8+_xlfn.IFNA(VLOOKUP($A33,'EV Distribution'!$A$2:$B$11,2),0)*'EV Scenarios'!F$2</f>
        <v>0.6598986819730942</v>
      </c>
      <c r="G33" s="5">
        <f>'[3]Pc, Winter, S3'!G33*Main!$B$8+_xlfn.IFNA(VLOOKUP($A33,'EV Distribution'!$A$2:$B$11,2),0)*'EV Scenarios'!G$2</f>
        <v>0.62353614836322879</v>
      </c>
      <c r="H33" s="5">
        <f>'[3]Pc, Winter, S3'!H33*Main!$B$8+_xlfn.IFNA(VLOOKUP($A33,'EV Distribution'!$A$2:$B$11,2),0)*'EV Scenarios'!H$2</f>
        <v>0.63048365964125552</v>
      </c>
      <c r="I33" s="5">
        <f>'[3]Pc, Winter, S3'!I33*Main!$B$8+_xlfn.IFNA(VLOOKUP($A33,'EV Distribution'!$A$2:$B$11,2),0)*'EV Scenarios'!I$2</f>
        <v>0.1630501785426009</v>
      </c>
      <c r="J33" s="5">
        <f>'[3]Pc, Winter, S3'!J33*Main!$B$8+_xlfn.IFNA(VLOOKUP($A33,'EV Distribution'!$A$2:$B$11,2),0)*'EV Scenarios'!J$2</f>
        <v>0.15583298647982063</v>
      </c>
      <c r="K33" s="5">
        <f>'[3]Pc, Winter, S3'!K33*Main!$B$8+_xlfn.IFNA(VLOOKUP($A33,'EV Distribution'!$A$2:$B$11,2),0)*'EV Scenarios'!K$2</f>
        <v>0.19790352134529149</v>
      </c>
      <c r="L33" s="5">
        <f>'[3]Pc, Winter, S3'!L33*Main!$B$8+_xlfn.IFNA(VLOOKUP($A33,'EV Distribution'!$A$2:$B$11,2),0)*'EV Scenarios'!L$2</f>
        <v>0.17311936159192826</v>
      </c>
      <c r="M33" s="5">
        <f>'[3]Pc, Winter, S3'!M33*Main!$B$8+_xlfn.IFNA(VLOOKUP($A33,'EV Distribution'!$A$2:$B$11,2),0)*'EV Scenarios'!M$2</f>
        <v>0.1647407159865471</v>
      </c>
      <c r="N33" s="5">
        <f>'[3]Pc, Winter, S3'!N33*Main!$B$8+_xlfn.IFNA(VLOOKUP($A33,'EV Distribution'!$A$2:$B$11,2),0)*'EV Scenarios'!N$2</f>
        <v>0.18767759264573991</v>
      </c>
      <c r="O33" s="5">
        <f>'[3]Pc, Winter, S3'!O33*Main!$B$8+_xlfn.IFNA(VLOOKUP($A33,'EV Distribution'!$A$2:$B$11,2),0)*'EV Scenarios'!O$2</f>
        <v>0.22637929701793724</v>
      </c>
      <c r="P33" s="5">
        <f>'[3]Pc, Winter, S3'!P33*Main!$B$8+_xlfn.IFNA(VLOOKUP($A33,'EV Distribution'!$A$2:$B$11,2),0)*'EV Scenarios'!P$2</f>
        <v>0.23057746390134531</v>
      </c>
      <c r="Q33" s="5">
        <f>'[3]Pc, Winter, S3'!Q33*Main!$B$8+_xlfn.IFNA(VLOOKUP($A33,'EV Distribution'!$A$2:$B$11,2),0)*'EV Scenarios'!Q$2</f>
        <v>0.22815615060538116</v>
      </c>
      <c r="R33" s="5">
        <f>'[3]Pc, Winter, S3'!R33*Main!$B$8+_xlfn.IFNA(VLOOKUP($A33,'EV Distribution'!$A$2:$B$11,2),0)*'EV Scenarios'!R$2</f>
        <v>0.23059494206278028</v>
      </c>
      <c r="S33" s="5">
        <f>'[3]Pc, Winter, S3'!S33*Main!$B$8+_xlfn.IFNA(VLOOKUP($A33,'EV Distribution'!$A$2:$B$11,2),0)*'EV Scenarios'!S$2</f>
        <v>0.23336164603139015</v>
      </c>
      <c r="T33" s="5">
        <f>'[3]Pc, Winter, S3'!T33*Main!$B$8+_xlfn.IFNA(VLOOKUP($A33,'EV Distribution'!$A$2:$B$11,2),0)*'EV Scenarios'!T$2</f>
        <v>0.20458584852017939</v>
      </c>
      <c r="U33" s="5">
        <f>'[3]Pc, Winter, S3'!U33*Main!$B$8+_xlfn.IFNA(VLOOKUP($A33,'EV Distribution'!$A$2:$B$11,2),0)*'EV Scenarios'!U$2</f>
        <v>0.23096424973094171</v>
      </c>
      <c r="V33" s="5">
        <f>'[3]Pc, Winter, S3'!V33*Main!$B$8+_xlfn.IFNA(VLOOKUP($A33,'EV Distribution'!$A$2:$B$11,2),0)*'EV Scenarios'!V$2</f>
        <v>0.24701812769058298</v>
      </c>
      <c r="W33" s="5">
        <f>'[3]Pc, Winter, S3'!W33*Main!$B$8+_xlfn.IFNA(VLOOKUP($A33,'EV Distribution'!$A$2:$B$11,2),0)*'EV Scenarios'!W$2</f>
        <v>0.23833734026905831</v>
      </c>
      <c r="X33" s="5">
        <f>'[3]Pc, Winter, S3'!X33*Main!$B$8+_xlfn.IFNA(VLOOKUP($A33,'EV Distribution'!$A$2:$B$11,2),0)*'EV Scenarios'!X$2</f>
        <v>0.81271793392376679</v>
      </c>
      <c r="Y33" s="5">
        <f>'[3]Pc, Winter, S3'!Y33*Main!$B$8+_xlfn.IFNA(VLOOKUP($A33,'EV Distribution'!$A$2:$B$11,2),0)*'EV Scenarios'!Y$2</f>
        <v>0.86388360410313902</v>
      </c>
    </row>
    <row r="34" spans="1:25" x14ac:dyDescent="0.25">
      <c r="A34">
        <v>60</v>
      </c>
      <c r="B34" s="5">
        <f>'[3]Pc, Winter, S3'!B34*Main!$B$8+_xlfn.IFNA(VLOOKUP($A34,'EV Distribution'!$A$2:$B$11,2),0)*'EV Scenarios'!B$2</f>
        <v>0.87831252724215259</v>
      </c>
      <c r="C34" s="5">
        <f>'[3]Pc, Winter, S3'!C34*Main!$B$8+_xlfn.IFNA(VLOOKUP($A34,'EV Distribution'!$A$2:$B$11,2),0)*'EV Scenarios'!C$2</f>
        <v>0.85236294172645743</v>
      </c>
      <c r="D34" s="5">
        <f>'[3]Pc, Winter, S3'!D34*Main!$B$8+_xlfn.IFNA(VLOOKUP($A34,'EV Distribution'!$A$2:$B$11,2),0)*'EV Scenarios'!D$2</f>
        <v>0.77839385556053819</v>
      </c>
      <c r="E34" s="5">
        <f>'[3]Pc, Winter, S3'!E34*Main!$B$8+_xlfn.IFNA(VLOOKUP($A34,'EV Distribution'!$A$2:$B$11,2),0)*'EV Scenarios'!E$2</f>
        <v>0.72299960428251131</v>
      </c>
      <c r="F34" s="5">
        <f>'[3]Pc, Winter, S3'!F34*Main!$B$8+_xlfn.IFNA(VLOOKUP($A34,'EV Distribution'!$A$2:$B$11,2),0)*'EV Scenarios'!F$2</f>
        <v>0.69973754542600908</v>
      </c>
      <c r="G34" s="5">
        <f>'[3]Pc, Winter, S3'!G34*Main!$B$8+_xlfn.IFNA(VLOOKUP($A34,'EV Distribution'!$A$2:$B$11,2),0)*'EV Scenarios'!G$2</f>
        <v>0.66636090825112115</v>
      </c>
      <c r="H34" s="5">
        <f>'[3]Pc, Winter, S3'!H34*Main!$B$8+_xlfn.IFNA(VLOOKUP($A34,'EV Distribution'!$A$2:$B$11,2),0)*'EV Scenarios'!H$2</f>
        <v>0.68330368690582954</v>
      </c>
      <c r="I34" s="5">
        <f>'[3]Pc, Winter, S3'!I34*Main!$B$8+_xlfn.IFNA(VLOOKUP($A34,'EV Distribution'!$A$2:$B$11,2),0)*'EV Scenarios'!I$2</f>
        <v>0.2115331269282511</v>
      </c>
      <c r="J34" s="5">
        <f>'[3]Pc, Winter, S3'!J34*Main!$B$8+_xlfn.IFNA(VLOOKUP($A34,'EV Distribution'!$A$2:$B$11,2),0)*'EV Scenarios'!J$2</f>
        <v>0.21280892251121078</v>
      </c>
      <c r="K34" s="5">
        <f>'[3]Pc, Winter, S3'!K34*Main!$B$8+_xlfn.IFNA(VLOOKUP($A34,'EV Distribution'!$A$2:$B$11,2),0)*'EV Scenarios'!K$2</f>
        <v>0.26183457863228699</v>
      </c>
      <c r="L34" s="5">
        <f>'[3]Pc, Winter, S3'!L34*Main!$B$8+_xlfn.IFNA(VLOOKUP($A34,'EV Distribution'!$A$2:$B$11,2),0)*'EV Scenarios'!L$2</f>
        <v>0.23952024293721971</v>
      </c>
      <c r="M34" s="5">
        <f>'[3]Pc, Winter, S3'!M34*Main!$B$8+_xlfn.IFNA(VLOOKUP($A34,'EV Distribution'!$A$2:$B$11,2),0)*'EV Scenarios'!M$2</f>
        <v>0.22160910434977579</v>
      </c>
      <c r="N34" s="5">
        <f>'[3]Pc, Winter, S3'!N34*Main!$B$8+_xlfn.IFNA(VLOOKUP($A34,'EV Distribution'!$A$2:$B$11,2),0)*'EV Scenarios'!N$2</f>
        <v>0.23553845291479819</v>
      </c>
      <c r="O34" s="5">
        <f>'[3]Pc, Winter, S3'!O34*Main!$B$8+_xlfn.IFNA(VLOOKUP($A34,'EV Distribution'!$A$2:$B$11,2),0)*'EV Scenarios'!O$2</f>
        <v>0.26866258800448434</v>
      </c>
      <c r="P34" s="5">
        <f>'[3]Pc, Winter, S3'!P34*Main!$B$8+_xlfn.IFNA(VLOOKUP($A34,'EV Distribution'!$A$2:$B$11,2),0)*'EV Scenarios'!P$2</f>
        <v>0.27049435132286997</v>
      </c>
      <c r="Q34" s="5">
        <f>'[3]Pc, Winter, S3'!Q34*Main!$B$8+_xlfn.IFNA(VLOOKUP($A34,'EV Distribution'!$A$2:$B$11,2),0)*'EV Scenarios'!Q$2</f>
        <v>0.26682262757847536</v>
      </c>
      <c r="R34" s="5">
        <f>'[3]Pc, Winter, S3'!R34*Main!$B$8+_xlfn.IFNA(VLOOKUP($A34,'EV Distribution'!$A$2:$B$11,2),0)*'EV Scenarios'!R$2</f>
        <v>0.26015780248878922</v>
      </c>
      <c r="S34" s="5">
        <f>'[3]Pc, Winter, S3'!S34*Main!$B$8+_xlfn.IFNA(VLOOKUP($A34,'EV Distribution'!$A$2:$B$11,2),0)*'EV Scenarios'!S$2</f>
        <v>0.2672583238116592</v>
      </c>
      <c r="T34" s="5">
        <f>'[3]Pc, Winter, S3'!T34*Main!$B$8+_xlfn.IFNA(VLOOKUP($A34,'EV Distribution'!$A$2:$B$11,2),0)*'EV Scenarios'!T$2</f>
        <v>0.23540414502242152</v>
      </c>
      <c r="U34" s="5">
        <f>'[3]Pc, Winter, S3'!U34*Main!$B$8+_xlfn.IFNA(VLOOKUP($A34,'EV Distribution'!$A$2:$B$11,2),0)*'EV Scenarios'!U$2</f>
        <v>0.26282021887892382</v>
      </c>
      <c r="V34" s="5">
        <f>'[3]Pc, Winter, S3'!V34*Main!$B$8+_xlfn.IFNA(VLOOKUP($A34,'EV Distribution'!$A$2:$B$11,2),0)*'EV Scenarios'!V$2</f>
        <v>0.27320821973094173</v>
      </c>
      <c r="W34" s="5">
        <f>'[3]Pc, Winter, S3'!W34*Main!$B$8+_xlfn.IFNA(VLOOKUP($A34,'EV Distribution'!$A$2:$B$11,2),0)*'EV Scenarios'!W$2</f>
        <v>0.2549024885650224</v>
      </c>
      <c r="X34" s="5">
        <f>'[3]Pc, Winter, S3'!X34*Main!$B$8+_xlfn.IFNA(VLOOKUP($A34,'EV Distribution'!$A$2:$B$11,2),0)*'EV Scenarios'!X$2</f>
        <v>0.82478559392376682</v>
      </c>
      <c r="Y34" s="5">
        <f>'[3]Pc, Winter, S3'!Y34*Main!$B$8+_xlfn.IFNA(VLOOKUP($A34,'EV Distribution'!$A$2:$B$11,2),0)*'EV Scenarios'!Y$2</f>
        <v>0.87381206730941707</v>
      </c>
    </row>
    <row r="35" spans="1:25" x14ac:dyDescent="0.25">
      <c r="A35">
        <v>61</v>
      </c>
      <c r="B35" s="5">
        <f>'[3]Pc, Winter, S3'!B35*Main!$B$8+_xlfn.IFNA(VLOOKUP($A35,'EV Distribution'!$A$2:$B$11,2),0)*'EV Scenarios'!B$2</f>
        <v>0.79080967717488793</v>
      </c>
      <c r="C35" s="5">
        <f>'[3]Pc, Winter, S3'!C35*Main!$B$8+_xlfn.IFNA(VLOOKUP($A35,'EV Distribution'!$A$2:$B$11,2),0)*'EV Scenarios'!C$2</f>
        <v>0.76841775943946189</v>
      </c>
      <c r="D35" s="5">
        <f>'[3]Pc, Winter, S3'!D35*Main!$B$8+_xlfn.IFNA(VLOOKUP($A35,'EV Distribution'!$A$2:$B$11,2),0)*'EV Scenarios'!D$2</f>
        <v>0.69138273656950677</v>
      </c>
      <c r="E35" s="5">
        <f>'[3]Pc, Winter, S3'!E35*Main!$B$8+_xlfn.IFNA(VLOOKUP($A35,'EV Distribution'!$A$2:$B$11,2),0)*'EV Scenarios'!E$2</f>
        <v>0.6342251813452916</v>
      </c>
      <c r="F35" s="5">
        <f>'[3]Pc, Winter, S3'!F35*Main!$B$8+_xlfn.IFNA(VLOOKUP($A35,'EV Distribution'!$A$2:$B$11,2),0)*'EV Scenarios'!F$2</f>
        <v>0.611372318161435</v>
      </c>
      <c r="G35" s="5">
        <f>'[3]Pc, Winter, S3'!G35*Main!$B$8+_xlfn.IFNA(VLOOKUP($A35,'EV Distribution'!$A$2:$B$11,2),0)*'EV Scenarios'!G$2</f>
        <v>0.57626985006726461</v>
      </c>
      <c r="H35" s="5">
        <f>'[3]Pc, Winter, S3'!H35*Main!$B$8+_xlfn.IFNA(VLOOKUP($A35,'EV Distribution'!$A$2:$B$11,2),0)*'EV Scenarios'!H$2</f>
        <v>0.58283489603139005</v>
      </c>
      <c r="I35" s="5">
        <f>'[3]Pc, Winter, S3'!I35*Main!$B$8+_xlfn.IFNA(VLOOKUP($A35,'EV Distribution'!$A$2:$B$11,2),0)*'EV Scenarios'!I$2</f>
        <v>0.11620942230941704</v>
      </c>
      <c r="J35" s="5">
        <f>'[3]Pc, Winter, S3'!J35*Main!$B$8+_xlfn.IFNA(VLOOKUP($A35,'EV Distribution'!$A$2:$B$11,2),0)*'EV Scenarios'!J$2</f>
        <v>0.11255147511210763</v>
      </c>
      <c r="K35" s="5">
        <f>'[3]Pc, Winter, S3'!K35*Main!$B$8+_xlfn.IFNA(VLOOKUP($A35,'EV Distribution'!$A$2:$B$11,2),0)*'EV Scenarios'!K$2</f>
        <v>0.15333854336322872</v>
      </c>
      <c r="L35" s="5">
        <f>'[3]Pc, Winter, S3'!L35*Main!$B$8+_xlfn.IFNA(VLOOKUP($A35,'EV Distribution'!$A$2:$B$11,2),0)*'EV Scenarios'!L$2</f>
        <v>0.12848972141255605</v>
      </c>
      <c r="M35" s="5">
        <f>'[3]Pc, Winter, S3'!M35*Main!$B$8+_xlfn.IFNA(VLOOKUP($A35,'EV Distribution'!$A$2:$B$11,2),0)*'EV Scenarios'!M$2</f>
        <v>0.11680283627802691</v>
      </c>
      <c r="N35" s="5">
        <f>'[3]Pc, Winter, S3'!N35*Main!$B$8+_xlfn.IFNA(VLOOKUP($A35,'EV Distribution'!$A$2:$B$11,2),0)*'EV Scenarios'!N$2</f>
        <v>0.13888740446188341</v>
      </c>
      <c r="O35" s="5">
        <f>'[3]Pc, Winter, S3'!O35*Main!$B$8+_xlfn.IFNA(VLOOKUP($A35,'EV Distribution'!$A$2:$B$11,2),0)*'EV Scenarios'!O$2</f>
        <v>0.17879642932735426</v>
      </c>
      <c r="P35" s="5">
        <f>'[3]Pc, Winter, S3'!P35*Main!$B$8+_xlfn.IFNA(VLOOKUP($A35,'EV Distribution'!$A$2:$B$11,2),0)*'EV Scenarios'!P$2</f>
        <v>0.18230755280269059</v>
      </c>
      <c r="Q35" s="5">
        <f>'[3]Pc, Winter, S3'!Q35*Main!$B$8+_xlfn.IFNA(VLOOKUP($A35,'EV Distribution'!$A$2:$B$11,2),0)*'EV Scenarios'!Q$2</f>
        <v>0.18035417244394619</v>
      </c>
      <c r="R35" s="5">
        <f>'[3]Pc, Winter, S3'!R35*Main!$B$8+_xlfn.IFNA(VLOOKUP($A35,'EV Distribution'!$A$2:$B$11,2),0)*'EV Scenarios'!R$2</f>
        <v>0.18325934786995515</v>
      </c>
      <c r="S35" s="5">
        <f>'[3]Pc, Winter, S3'!S35*Main!$B$8+_xlfn.IFNA(VLOOKUP($A35,'EV Distribution'!$A$2:$B$11,2),0)*'EV Scenarios'!S$2</f>
        <v>0.18949395399103139</v>
      </c>
      <c r="T35" s="5">
        <f>'[3]Pc, Winter, S3'!T35*Main!$B$8+_xlfn.IFNA(VLOOKUP($A35,'EV Distribution'!$A$2:$B$11,2),0)*'EV Scenarios'!T$2</f>
        <v>0.16046946181614349</v>
      </c>
      <c r="U35" s="5">
        <f>'[3]Pc, Winter, S3'!U35*Main!$B$8+_xlfn.IFNA(VLOOKUP($A35,'EV Distribution'!$A$2:$B$11,2),0)*'EV Scenarios'!U$2</f>
        <v>0.18469909253363231</v>
      </c>
      <c r="V35" s="5">
        <f>'[3]Pc, Winter, S3'!V35*Main!$B$8+_xlfn.IFNA(VLOOKUP($A35,'EV Distribution'!$A$2:$B$11,2),0)*'EV Scenarios'!V$2</f>
        <v>0.19584275022421527</v>
      </c>
      <c r="W35" s="5">
        <f>'[3]Pc, Winter, S3'!W35*Main!$B$8+_xlfn.IFNA(VLOOKUP($A35,'EV Distribution'!$A$2:$B$11,2),0)*'EV Scenarios'!W$2</f>
        <v>0.17999569616591929</v>
      </c>
      <c r="X35" s="5">
        <f>'[3]Pc, Winter, S3'!X35*Main!$B$8+_xlfn.IFNA(VLOOKUP($A35,'EV Distribution'!$A$2:$B$11,2),0)*'EV Scenarios'!X$2</f>
        <v>0.75329856977578469</v>
      </c>
      <c r="Y35" s="5">
        <f>'[3]Pc, Winter, S3'!Y35*Main!$B$8+_xlfn.IFNA(VLOOKUP($A35,'EV Distribution'!$A$2:$B$11,2),0)*'EV Scenarios'!Y$2</f>
        <v>0.80626435235426019</v>
      </c>
    </row>
    <row r="36" spans="1:25" x14ac:dyDescent="0.25">
      <c r="A36">
        <v>63</v>
      </c>
      <c r="B36" s="5">
        <f>'[3]Pc, Winter, S3'!B36*Main!$B$8+_xlfn.IFNA(VLOOKUP($A36,'EV Distribution'!$A$2:$B$11,2),0)*'EV Scenarios'!B$2</f>
        <v>1.2662496826681613</v>
      </c>
      <c r="C36" s="5">
        <f>'[3]Pc, Winter, S3'!C36*Main!$B$8+_xlfn.IFNA(VLOOKUP($A36,'EV Distribution'!$A$2:$B$11,2),0)*'EV Scenarios'!C$2</f>
        <v>1.2411348664125561</v>
      </c>
      <c r="D36" s="5">
        <f>'[3]Pc, Winter, S3'!D36*Main!$B$8+_xlfn.IFNA(VLOOKUP($A36,'EV Distribution'!$A$2:$B$11,2),0)*'EV Scenarios'!D$2</f>
        <v>1.1673048977354261</v>
      </c>
      <c r="E36" s="5">
        <f>'[3]Pc, Winter, S3'!E36*Main!$B$8+_xlfn.IFNA(VLOOKUP($A36,'EV Distribution'!$A$2:$B$11,2),0)*'EV Scenarios'!E$2</f>
        <v>1.1027756986547086</v>
      </c>
      <c r="F36" s="5">
        <f>'[3]Pc, Winter, S3'!F36*Main!$B$8+_xlfn.IFNA(VLOOKUP($A36,'EV Distribution'!$A$2:$B$11,2),0)*'EV Scenarios'!F$2</f>
        <v>1.0794115821076233</v>
      </c>
      <c r="G36" s="5">
        <f>'[3]Pc, Winter, S3'!G36*Main!$B$8+_xlfn.IFNA(VLOOKUP($A36,'EV Distribution'!$A$2:$B$11,2),0)*'EV Scenarios'!G$2</f>
        <v>1.0373478475784754</v>
      </c>
      <c r="H36" s="5">
        <f>'[3]Pc, Winter, S3'!H36*Main!$B$8+_xlfn.IFNA(VLOOKUP($A36,'EV Distribution'!$A$2:$B$11,2),0)*'EV Scenarios'!H$2</f>
        <v>1.0255593404260088</v>
      </c>
      <c r="I36" s="5">
        <f>'[3]Pc, Winter, S3'!I36*Main!$B$8+_xlfn.IFNA(VLOOKUP($A36,'EV Distribution'!$A$2:$B$11,2),0)*'EV Scenarios'!I$2</f>
        <v>0.53067525062780274</v>
      </c>
      <c r="J36" s="5">
        <f>'[3]Pc, Winter, S3'!J36*Main!$B$8+_xlfn.IFNA(VLOOKUP($A36,'EV Distribution'!$A$2:$B$11,2),0)*'EV Scenarios'!J$2</f>
        <v>0.52223303271300459</v>
      </c>
      <c r="K36" s="5">
        <f>'[3]Pc, Winter, S3'!K36*Main!$B$8+_xlfn.IFNA(VLOOKUP($A36,'EV Distribution'!$A$2:$B$11,2),0)*'EV Scenarios'!K$2</f>
        <v>0.56210611831838564</v>
      </c>
      <c r="L36" s="5">
        <f>'[3]Pc, Winter, S3'!L36*Main!$B$8+_xlfn.IFNA(VLOOKUP($A36,'EV Distribution'!$A$2:$B$11,2),0)*'EV Scenarios'!L$2</f>
        <v>0.53929347354260093</v>
      </c>
      <c r="M36" s="5">
        <f>'[3]Pc, Winter, S3'!M36*Main!$B$8+_xlfn.IFNA(VLOOKUP($A36,'EV Distribution'!$A$2:$B$11,2),0)*'EV Scenarios'!M$2</f>
        <v>0.52929129114349782</v>
      </c>
      <c r="N36" s="5">
        <f>'[3]Pc, Winter, S3'!N36*Main!$B$8+_xlfn.IFNA(VLOOKUP($A36,'EV Distribution'!$A$2:$B$11,2),0)*'EV Scenarios'!N$2</f>
        <v>0.54741627679372196</v>
      </c>
      <c r="O36" s="5">
        <f>'[3]Pc, Winter, S3'!O36*Main!$B$8+_xlfn.IFNA(VLOOKUP($A36,'EV Distribution'!$A$2:$B$11,2),0)*'EV Scenarios'!O$2</f>
        <v>0.58809809343049335</v>
      </c>
      <c r="P36" s="5">
        <f>'[3]Pc, Winter, S3'!P36*Main!$B$8+_xlfn.IFNA(VLOOKUP($A36,'EV Distribution'!$A$2:$B$11,2),0)*'EV Scenarios'!P$2</f>
        <v>0.59261799293721973</v>
      </c>
      <c r="Q36" s="5">
        <f>'[3]Pc, Winter, S3'!Q36*Main!$B$8+_xlfn.IFNA(VLOOKUP($A36,'EV Distribution'!$A$2:$B$11,2),0)*'EV Scenarios'!Q$2</f>
        <v>0.58817158423766813</v>
      </c>
      <c r="R36" s="5">
        <f>'[3]Pc, Winter, S3'!R36*Main!$B$8+_xlfn.IFNA(VLOOKUP($A36,'EV Distribution'!$A$2:$B$11,2),0)*'EV Scenarios'!R$2</f>
        <v>0.58997721304932738</v>
      </c>
      <c r="S36" s="5">
        <f>'[3]Pc, Winter, S3'!S36*Main!$B$8+_xlfn.IFNA(VLOOKUP($A36,'EV Distribution'!$A$2:$B$11,2),0)*'EV Scenarios'!S$2</f>
        <v>0.6001611046412556</v>
      </c>
      <c r="T36" s="5">
        <f>'[3]Pc, Winter, S3'!T36*Main!$B$8+_xlfn.IFNA(VLOOKUP($A36,'EV Distribution'!$A$2:$B$11,2),0)*'EV Scenarios'!T$2</f>
        <v>0.56760319865470854</v>
      </c>
      <c r="U36" s="5">
        <f>'[3]Pc, Winter, S3'!U36*Main!$B$8+_xlfn.IFNA(VLOOKUP($A36,'EV Distribution'!$A$2:$B$11,2),0)*'EV Scenarios'!U$2</f>
        <v>0.60390844594170401</v>
      </c>
      <c r="V36" s="5">
        <f>'[3]Pc, Winter, S3'!V36*Main!$B$8+_xlfn.IFNA(VLOOKUP($A36,'EV Distribution'!$A$2:$B$11,2),0)*'EV Scenarios'!V$2</f>
        <v>0.64559146650224219</v>
      </c>
      <c r="W36" s="5">
        <f>'[3]Pc, Winter, S3'!W36*Main!$B$8+_xlfn.IFNA(VLOOKUP($A36,'EV Distribution'!$A$2:$B$11,2),0)*'EV Scenarios'!W$2</f>
        <v>0.64386021195067267</v>
      </c>
      <c r="X36" s="5">
        <f>'[3]Pc, Winter, S3'!X36*Main!$B$8+_xlfn.IFNA(VLOOKUP($A36,'EV Distribution'!$A$2:$B$11,2),0)*'EV Scenarios'!X$2</f>
        <v>1.2181209641704036</v>
      </c>
      <c r="Y36" s="5">
        <f>'[3]Pc, Winter, S3'!Y36*Main!$B$8+_xlfn.IFNA(VLOOKUP($A36,'EV Distribution'!$A$2:$B$11,2),0)*'EV Scenarios'!Y$2</f>
        <v>1.2653032681614351</v>
      </c>
    </row>
    <row r="37" spans="1:25" x14ac:dyDescent="0.25">
      <c r="A37">
        <v>66</v>
      </c>
      <c r="B37" s="5">
        <f>'[3]Pc, Winter, S3'!B37*Main!$B$8+_xlfn.IFNA(VLOOKUP($A37,'EV Distribution'!$A$2:$B$11,2),0)*'EV Scenarios'!B$2</f>
        <v>0.81762058526905834</v>
      </c>
      <c r="C37" s="5">
        <f>'[3]Pc, Winter, S3'!C37*Main!$B$8+_xlfn.IFNA(VLOOKUP($A37,'EV Distribution'!$A$2:$B$11,2),0)*'EV Scenarios'!C$2</f>
        <v>0.79327544112107629</v>
      </c>
      <c r="D37" s="5">
        <f>'[3]Pc, Winter, S3'!D37*Main!$B$8+_xlfn.IFNA(VLOOKUP($A37,'EV Distribution'!$A$2:$B$11,2),0)*'EV Scenarios'!D$2</f>
        <v>0.71495482031390134</v>
      </c>
      <c r="E37" s="5">
        <f>'[3]Pc, Winter, S3'!E37*Main!$B$8+_xlfn.IFNA(VLOOKUP($A37,'EV Distribution'!$A$2:$B$11,2),0)*'EV Scenarios'!E$2</f>
        <v>0.65230520858744401</v>
      </c>
      <c r="F37" s="5">
        <f>'[3]Pc, Winter, S3'!F37*Main!$B$8+_xlfn.IFNA(VLOOKUP($A37,'EV Distribution'!$A$2:$B$11,2),0)*'EV Scenarios'!F$2</f>
        <v>0.62992699650224215</v>
      </c>
      <c r="G37" s="5">
        <f>'[3]Pc, Winter, S3'!G37*Main!$B$8+_xlfn.IFNA(VLOOKUP($A37,'EV Distribution'!$A$2:$B$11,2),0)*'EV Scenarios'!G$2</f>
        <v>0.59576480603139015</v>
      </c>
      <c r="H37" s="5">
        <f>'[3]Pc, Winter, S3'!H37*Main!$B$8+_xlfn.IFNA(VLOOKUP($A37,'EV Distribution'!$A$2:$B$11,2),0)*'EV Scenarios'!H$2</f>
        <v>0.60252320426008965</v>
      </c>
      <c r="I37" s="5">
        <f>'[3]Pc, Winter, S3'!I37*Main!$B$8+_xlfn.IFNA(VLOOKUP($A37,'EV Distribution'!$A$2:$B$11,2),0)*'EV Scenarios'!I$2</f>
        <v>0.13773123266816142</v>
      </c>
      <c r="J37" s="5">
        <f>'[3]Pc, Winter, S3'!J37*Main!$B$8+_xlfn.IFNA(VLOOKUP($A37,'EV Distribution'!$A$2:$B$11,2),0)*'EV Scenarios'!J$2</f>
        <v>0.13366241984304933</v>
      </c>
      <c r="K37" s="5">
        <f>'[3]Pc, Winter, S3'!K37*Main!$B$8+_xlfn.IFNA(VLOOKUP($A37,'EV Distribution'!$A$2:$B$11,2),0)*'EV Scenarios'!K$2</f>
        <v>0.17407579771300449</v>
      </c>
      <c r="L37" s="5">
        <f>'[3]Pc, Winter, S3'!L37*Main!$B$8+_xlfn.IFNA(VLOOKUP($A37,'EV Distribution'!$A$2:$B$11,2),0)*'EV Scenarios'!L$2</f>
        <v>0.15260278201793723</v>
      </c>
      <c r="M37" s="5">
        <f>'[3]Pc, Winter, S3'!M37*Main!$B$8+_xlfn.IFNA(VLOOKUP($A37,'EV Distribution'!$A$2:$B$11,2),0)*'EV Scenarios'!M$2</f>
        <v>0.14161678728699553</v>
      </c>
      <c r="N37" s="5">
        <f>'[3]Pc, Winter, S3'!N37*Main!$B$8+_xlfn.IFNA(VLOOKUP($A37,'EV Distribution'!$A$2:$B$11,2),0)*'EV Scenarios'!N$2</f>
        <v>0.16351508475336324</v>
      </c>
      <c r="O37" s="5">
        <f>'[3]Pc, Winter, S3'!O37*Main!$B$8+_xlfn.IFNA(VLOOKUP($A37,'EV Distribution'!$A$2:$B$11,2),0)*'EV Scenarios'!O$2</f>
        <v>0.20405646668161437</v>
      </c>
      <c r="P37" s="5">
        <f>'[3]Pc, Winter, S3'!P37*Main!$B$8+_xlfn.IFNA(VLOOKUP($A37,'EV Distribution'!$A$2:$B$11,2),0)*'EV Scenarios'!P$2</f>
        <v>0.20620263015695067</v>
      </c>
      <c r="Q37" s="5">
        <f>'[3]Pc, Winter, S3'!Q37*Main!$B$8+_xlfn.IFNA(VLOOKUP($A37,'EV Distribution'!$A$2:$B$11,2),0)*'EV Scenarios'!Q$2</f>
        <v>0.20237165062780271</v>
      </c>
      <c r="R37" s="5">
        <f>'[3]Pc, Winter, S3'!R37*Main!$B$8+_xlfn.IFNA(VLOOKUP($A37,'EV Distribution'!$A$2:$B$11,2),0)*'EV Scenarios'!R$2</f>
        <v>0.20674549623318386</v>
      </c>
      <c r="S37" s="5">
        <f>'[3]Pc, Winter, S3'!S37*Main!$B$8+_xlfn.IFNA(VLOOKUP($A37,'EV Distribution'!$A$2:$B$11,2),0)*'EV Scenarios'!S$2</f>
        <v>0.21629744995515696</v>
      </c>
      <c r="T37" s="5">
        <f>'[3]Pc, Winter, S3'!T37*Main!$B$8+_xlfn.IFNA(VLOOKUP($A37,'EV Distribution'!$A$2:$B$11,2),0)*'EV Scenarios'!T$2</f>
        <v>0.19907116369955158</v>
      </c>
      <c r="U37" s="5">
        <f>'[3]Pc, Winter, S3'!U37*Main!$B$8+_xlfn.IFNA(VLOOKUP($A37,'EV Distribution'!$A$2:$B$11,2),0)*'EV Scenarios'!U$2</f>
        <v>0.23358186780269061</v>
      </c>
      <c r="V37" s="5">
        <f>'[3]Pc, Winter, S3'!V37*Main!$B$8+_xlfn.IFNA(VLOOKUP($A37,'EV Distribution'!$A$2:$B$11,2),0)*'EV Scenarios'!V$2</f>
        <v>0.24595135863228701</v>
      </c>
      <c r="W37" s="5">
        <f>'[3]Pc, Winter, S3'!W37*Main!$B$8+_xlfn.IFNA(VLOOKUP($A37,'EV Distribution'!$A$2:$B$11,2),0)*'EV Scenarios'!W$2</f>
        <v>0.22749851591928252</v>
      </c>
      <c r="X37" s="5">
        <f>'[3]Pc, Winter, S3'!X37*Main!$B$8+_xlfn.IFNA(VLOOKUP($A37,'EV Distribution'!$A$2:$B$11,2),0)*'EV Scenarios'!X$2</f>
        <v>0.79070261134529152</v>
      </c>
      <c r="Y37" s="5">
        <f>'[3]Pc, Winter, S3'!Y37*Main!$B$8+_xlfn.IFNA(VLOOKUP($A37,'EV Distribution'!$A$2:$B$11,2),0)*'EV Scenarios'!Y$2</f>
        <v>0.83057818417040363</v>
      </c>
    </row>
    <row r="38" spans="1:25" x14ac:dyDescent="0.25">
      <c r="A38">
        <v>67</v>
      </c>
      <c r="B38" s="5">
        <f>'[3]Pc, Winter, S3'!B38*Main!$B$8+_xlfn.IFNA(VLOOKUP($A38,'EV Distribution'!$A$2:$B$11,2),0)*'EV Scenarios'!B$2</f>
        <v>0.84659505531390145</v>
      </c>
      <c r="C38" s="5">
        <f>'[3]Pc, Winter, S3'!C38*Main!$B$8+_xlfn.IFNA(VLOOKUP($A38,'EV Distribution'!$A$2:$B$11,2),0)*'EV Scenarios'!C$2</f>
        <v>0.82394525901345295</v>
      </c>
      <c r="D38" s="5">
        <f>'[3]Pc, Winter, S3'!D38*Main!$B$8+_xlfn.IFNA(VLOOKUP($A38,'EV Distribution'!$A$2:$B$11,2),0)*'EV Scenarios'!D$2</f>
        <v>0.74611642807174894</v>
      </c>
      <c r="E38" s="5">
        <f>'[3]Pc, Winter, S3'!E38*Main!$B$8+_xlfn.IFNA(VLOOKUP($A38,'EV Distribution'!$A$2:$B$11,2),0)*'EV Scenarios'!E$2</f>
        <v>0.69132611607623329</v>
      </c>
      <c r="F38" s="5">
        <f>'[3]Pc, Winter, S3'!F38*Main!$B$8+_xlfn.IFNA(VLOOKUP($A38,'EV Distribution'!$A$2:$B$11,2),0)*'EV Scenarios'!F$2</f>
        <v>0.66927410331838566</v>
      </c>
      <c r="G38" s="5">
        <f>'[3]Pc, Winter, S3'!G38*Main!$B$8+_xlfn.IFNA(VLOOKUP($A38,'EV Distribution'!$A$2:$B$11,2),0)*'EV Scenarios'!G$2</f>
        <v>0.63275577396860994</v>
      </c>
      <c r="H38" s="5">
        <f>'[3]Pc, Winter, S3'!H38*Main!$B$8+_xlfn.IFNA(VLOOKUP($A38,'EV Distribution'!$A$2:$B$11,2),0)*'EV Scenarios'!H$2</f>
        <v>0.63985679672645734</v>
      </c>
      <c r="I38" s="5">
        <f>'[3]Pc, Winter, S3'!I38*Main!$B$8+_xlfn.IFNA(VLOOKUP($A38,'EV Distribution'!$A$2:$B$11,2),0)*'EV Scenarios'!I$2</f>
        <v>0.17307971365470853</v>
      </c>
      <c r="J38" s="5">
        <f>'[3]Pc, Winter, S3'!J38*Main!$B$8+_xlfn.IFNA(VLOOKUP($A38,'EV Distribution'!$A$2:$B$11,2),0)*'EV Scenarios'!J$2</f>
        <v>0.16900110304932736</v>
      </c>
      <c r="K38" s="5">
        <f>'[3]Pc, Winter, S3'!K38*Main!$B$8+_xlfn.IFNA(VLOOKUP($A38,'EV Distribution'!$A$2:$B$11,2),0)*'EV Scenarios'!K$2</f>
        <v>0.2102516388116592</v>
      </c>
      <c r="L38" s="5">
        <f>'[3]Pc, Winter, S3'!L38*Main!$B$8+_xlfn.IFNA(VLOOKUP($A38,'EV Distribution'!$A$2:$B$11,2),0)*'EV Scenarios'!L$2</f>
        <v>0.18499791024663675</v>
      </c>
      <c r="M38" s="5">
        <f>'[3]Pc, Winter, S3'!M38*Main!$B$8+_xlfn.IFNA(VLOOKUP($A38,'EV Distribution'!$A$2:$B$11,2),0)*'EV Scenarios'!M$2</f>
        <v>0.17422271582959642</v>
      </c>
      <c r="N38" s="5">
        <f>'[3]Pc, Winter, S3'!N38*Main!$B$8+_xlfn.IFNA(VLOOKUP($A38,'EV Distribution'!$A$2:$B$11,2),0)*'EV Scenarios'!N$2</f>
        <v>0.19581460208520179</v>
      </c>
      <c r="O38" s="5">
        <f>'[3]Pc, Winter, S3'!O38*Main!$B$8+_xlfn.IFNA(VLOOKUP($A38,'EV Distribution'!$A$2:$B$11,2),0)*'EV Scenarios'!O$2</f>
        <v>0.23618660369955158</v>
      </c>
      <c r="P38" s="5">
        <f>'[3]Pc, Winter, S3'!P38*Main!$B$8+_xlfn.IFNA(VLOOKUP($A38,'EV Distribution'!$A$2:$B$11,2),0)*'EV Scenarios'!P$2</f>
        <v>0.23916107345291482</v>
      </c>
      <c r="Q38" s="5">
        <f>'[3]Pc, Winter, S3'!Q38*Main!$B$8+_xlfn.IFNA(VLOOKUP($A38,'EV Distribution'!$A$2:$B$11,2),0)*'EV Scenarios'!Q$2</f>
        <v>0.23634736414798208</v>
      </c>
      <c r="R38" s="5">
        <f>'[3]Pc, Winter, S3'!R38*Main!$B$8+_xlfn.IFNA(VLOOKUP($A38,'EV Distribution'!$A$2:$B$11,2),0)*'EV Scenarios'!R$2</f>
        <v>0.23743645269058297</v>
      </c>
      <c r="S38" s="5">
        <f>'[3]Pc, Winter, S3'!S38*Main!$B$8+_xlfn.IFNA(VLOOKUP($A38,'EV Distribution'!$A$2:$B$11,2),0)*'EV Scenarios'!S$2</f>
        <v>0.24319014623318386</v>
      </c>
      <c r="T38" s="5">
        <f>'[3]Pc, Winter, S3'!T38*Main!$B$8+_xlfn.IFNA(VLOOKUP($A38,'EV Distribution'!$A$2:$B$11,2),0)*'EV Scenarios'!T$2</f>
        <v>0.21497679345291482</v>
      </c>
      <c r="U38" s="5">
        <f>'[3]Pc, Winter, S3'!U38*Main!$B$8+_xlfn.IFNA(VLOOKUP($A38,'EV Distribution'!$A$2:$B$11,2),0)*'EV Scenarios'!U$2</f>
        <v>0.24107317800448433</v>
      </c>
      <c r="V38" s="5">
        <f>'[3]Pc, Winter, S3'!V38*Main!$B$8+_xlfn.IFNA(VLOOKUP($A38,'EV Distribution'!$A$2:$B$11,2),0)*'EV Scenarios'!V$2</f>
        <v>0.25599270441704036</v>
      </c>
      <c r="W38" s="5">
        <f>'[3]Pc, Winter, S3'!W38*Main!$B$8+_xlfn.IFNA(VLOOKUP($A38,'EV Distribution'!$A$2:$B$11,2),0)*'EV Scenarios'!W$2</f>
        <v>0.24535787988789237</v>
      </c>
      <c r="X38" s="5">
        <f>'[3]Pc, Winter, S3'!X38*Main!$B$8+_xlfn.IFNA(VLOOKUP($A38,'EV Distribution'!$A$2:$B$11,2),0)*'EV Scenarios'!X$2</f>
        <v>0.82051218634529144</v>
      </c>
      <c r="Y38" s="5">
        <f>'[3]Pc, Winter, S3'!Y38*Main!$B$8+_xlfn.IFNA(VLOOKUP($A38,'EV Distribution'!$A$2:$B$11,2),0)*'EV Scenarios'!Y$2</f>
        <v>0.87059071656950682</v>
      </c>
    </row>
    <row r="39" spans="1:25" x14ac:dyDescent="0.25">
      <c r="A39">
        <v>68</v>
      </c>
      <c r="B39" s="5">
        <f>'[3]Pc, Winter, S3'!B39*Main!$B$8+_xlfn.IFNA(VLOOKUP($A39,'EV Distribution'!$A$2:$B$11,2),0)*'EV Scenarios'!B$2</f>
        <v>0.78790745358744396</v>
      </c>
      <c r="C39" s="5">
        <f>'[3]Pc, Winter, S3'!C39*Main!$B$8+_xlfn.IFNA(VLOOKUP($A39,'EV Distribution'!$A$2:$B$11,2),0)*'EV Scenarios'!C$2</f>
        <v>0.76594696748878932</v>
      </c>
      <c r="D39" s="5">
        <f>'[3]Pc, Winter, S3'!D39*Main!$B$8+_xlfn.IFNA(VLOOKUP($A39,'EV Distribution'!$A$2:$B$11,2),0)*'EV Scenarios'!D$2</f>
        <v>0.68886523912556064</v>
      </c>
      <c r="E39" s="5">
        <f>'[3]Pc, Winter, S3'!E39*Main!$B$8+_xlfn.IFNA(VLOOKUP($A39,'EV Distribution'!$A$2:$B$11,2),0)*'EV Scenarios'!E$2</f>
        <v>0.63300651623318394</v>
      </c>
      <c r="F39" s="5">
        <f>'[3]Pc, Winter, S3'!F39*Main!$B$8+_xlfn.IFNA(VLOOKUP($A39,'EV Distribution'!$A$2:$B$11,2),0)*'EV Scenarios'!F$2</f>
        <v>0.61103037865470855</v>
      </c>
      <c r="G39" s="5">
        <f>'[3]Pc, Winter, S3'!G39*Main!$B$8+_xlfn.IFNA(VLOOKUP($A39,'EV Distribution'!$A$2:$B$11,2),0)*'EV Scenarios'!G$2</f>
        <v>0.57521948576233184</v>
      </c>
      <c r="H39" s="5">
        <f>'[3]Pc, Winter, S3'!H39*Main!$B$8+_xlfn.IFNA(VLOOKUP($A39,'EV Distribution'!$A$2:$B$11,2),0)*'EV Scenarios'!H$2</f>
        <v>0.58214189403587435</v>
      </c>
      <c r="I39" s="5">
        <f>'[3]Pc, Winter, S3'!I39*Main!$B$8+_xlfn.IFNA(VLOOKUP($A39,'EV Distribution'!$A$2:$B$11,2),0)*'EV Scenarios'!I$2</f>
        <v>0.11529676029147981</v>
      </c>
      <c r="J39" s="5">
        <f>'[3]Pc, Winter, S3'!J39*Main!$B$8+_xlfn.IFNA(VLOOKUP($A39,'EV Distribution'!$A$2:$B$11,2),0)*'EV Scenarios'!J$2</f>
        <v>0.11164469585201794</v>
      </c>
      <c r="K39" s="5">
        <f>'[3]Pc, Winter, S3'!K39*Main!$B$8+_xlfn.IFNA(VLOOKUP($A39,'EV Distribution'!$A$2:$B$11,2),0)*'EV Scenarios'!K$2</f>
        <v>0.15242449937219732</v>
      </c>
      <c r="L39" s="5">
        <f>'[3]Pc, Winter, S3'!L39*Main!$B$8+_xlfn.IFNA(VLOOKUP($A39,'EV Distribution'!$A$2:$B$11,2),0)*'EV Scenarios'!L$2</f>
        <v>0.1275485760089686</v>
      </c>
      <c r="M39" s="5">
        <f>'[3]Pc, Winter, S3'!M39*Main!$B$8+_xlfn.IFNA(VLOOKUP($A39,'EV Distribution'!$A$2:$B$11,2),0)*'EV Scenarios'!M$2</f>
        <v>0.11677485813901346</v>
      </c>
      <c r="N39" s="5">
        <f>'[3]Pc, Winter, S3'!N39*Main!$B$8+_xlfn.IFNA(VLOOKUP($A39,'EV Distribution'!$A$2:$B$11,2),0)*'EV Scenarios'!N$2</f>
        <v>0.13915433571748878</v>
      </c>
      <c r="O39" s="5">
        <f>'[3]Pc, Winter, S3'!O39*Main!$B$8+_xlfn.IFNA(VLOOKUP($A39,'EV Distribution'!$A$2:$B$11,2),0)*'EV Scenarios'!O$2</f>
        <v>0.1787428706278027</v>
      </c>
      <c r="P39" s="5">
        <f>'[3]Pc, Winter, S3'!P39*Main!$B$8+_xlfn.IFNA(VLOOKUP($A39,'EV Distribution'!$A$2:$B$11,2),0)*'EV Scenarios'!P$2</f>
        <v>0.18219383737668163</v>
      </c>
      <c r="Q39" s="5">
        <f>'[3]Pc, Winter, S3'!Q39*Main!$B$8+_xlfn.IFNA(VLOOKUP($A39,'EV Distribution'!$A$2:$B$11,2),0)*'EV Scenarios'!Q$2</f>
        <v>0.18014523038116592</v>
      </c>
      <c r="R39" s="5">
        <f>'[3]Pc, Winter, S3'!R39*Main!$B$8+_xlfn.IFNA(VLOOKUP($A39,'EV Distribution'!$A$2:$B$11,2),0)*'EV Scenarios'!R$2</f>
        <v>0.18259813594170404</v>
      </c>
      <c r="S39" s="5">
        <f>'[3]Pc, Winter, S3'!S39*Main!$B$8+_xlfn.IFNA(VLOOKUP($A39,'EV Distribution'!$A$2:$B$11,2),0)*'EV Scenarios'!S$2</f>
        <v>0.18885200959641255</v>
      </c>
      <c r="T39" s="5">
        <f>'[3]Pc, Winter, S3'!T39*Main!$B$8+_xlfn.IFNA(VLOOKUP($A39,'EV Distribution'!$A$2:$B$11,2),0)*'EV Scenarios'!T$2</f>
        <v>0.16047246730941706</v>
      </c>
      <c r="U39" s="5">
        <f>'[3]Pc, Winter, S3'!U39*Main!$B$8+_xlfn.IFNA(VLOOKUP($A39,'EV Distribution'!$A$2:$B$11,2),0)*'EV Scenarios'!U$2</f>
        <v>0.18578066284753364</v>
      </c>
      <c r="V39" s="5">
        <f>'[3]Pc, Winter, S3'!V39*Main!$B$8+_xlfn.IFNA(VLOOKUP($A39,'EV Distribution'!$A$2:$B$11,2),0)*'EV Scenarios'!V$2</f>
        <v>0.19689255134529149</v>
      </c>
      <c r="W39" s="5">
        <f>'[3]Pc, Winter, S3'!W39*Main!$B$8+_xlfn.IFNA(VLOOKUP($A39,'EV Distribution'!$A$2:$B$11,2),0)*'EV Scenarios'!W$2</f>
        <v>0.17951939002242154</v>
      </c>
      <c r="X39" s="5">
        <f>'[3]Pc, Winter, S3'!X39*Main!$B$8+_xlfn.IFNA(VLOOKUP($A39,'EV Distribution'!$A$2:$B$11,2),0)*'EV Scenarios'!X$2</f>
        <v>0.74934784780269059</v>
      </c>
      <c r="Y39" s="5">
        <f>'[3]Pc, Winter, S3'!Y39*Main!$B$8+_xlfn.IFNA(VLOOKUP($A39,'EV Distribution'!$A$2:$B$11,2),0)*'EV Scenarios'!Y$2</f>
        <v>0.79697398838565026</v>
      </c>
    </row>
    <row r="40" spans="1:25" x14ac:dyDescent="0.25">
      <c r="A40">
        <v>69</v>
      </c>
      <c r="B40" s="5">
        <f>'[3]Pc, Winter, S3'!B40*Main!$B$8+_xlfn.IFNA(VLOOKUP($A40,'EV Distribution'!$A$2:$B$11,2),0)*'EV Scenarios'!B$2</f>
        <v>1.2590491713004486</v>
      </c>
      <c r="C40" s="5">
        <f>'[3]Pc, Winter, S3'!C40*Main!$B$8+_xlfn.IFNA(VLOOKUP($A40,'EV Distribution'!$A$2:$B$11,2),0)*'EV Scenarios'!C$2</f>
        <v>1.2361437180717489</v>
      </c>
      <c r="D40" s="5">
        <f>'[3]Pc, Winter, S3'!D40*Main!$B$8+_xlfn.IFNA(VLOOKUP($A40,'EV Distribution'!$A$2:$B$11,2),0)*'EV Scenarios'!D$2</f>
        <v>1.1626209572421526</v>
      </c>
      <c r="E40" s="5">
        <f>'[3]Pc, Winter, S3'!E40*Main!$B$8+_xlfn.IFNA(VLOOKUP($A40,'EV Distribution'!$A$2:$B$11,2),0)*'EV Scenarios'!E$2</f>
        <v>1.0859148609417042</v>
      </c>
      <c r="F40" s="5">
        <f>'[3]Pc, Winter, S3'!F40*Main!$B$8+_xlfn.IFNA(VLOOKUP($A40,'EV Distribution'!$A$2:$B$11,2),0)*'EV Scenarios'!F$2</f>
        <v>1.0502544939461884</v>
      </c>
      <c r="G40" s="5">
        <f>'[3]Pc, Winter, S3'!G40*Main!$B$8+_xlfn.IFNA(VLOOKUP($A40,'EV Distribution'!$A$2:$B$11,2),0)*'EV Scenarios'!G$2</f>
        <v>1.0094540234080718</v>
      </c>
      <c r="H40" s="5">
        <f>'[3]Pc, Winter, S3'!H40*Main!$B$8+_xlfn.IFNA(VLOOKUP($A40,'EV Distribution'!$A$2:$B$11,2),0)*'EV Scenarios'!H$2</f>
        <v>1.0036701067040359</v>
      </c>
      <c r="I40" s="5">
        <f>'[3]Pc, Winter, S3'!I40*Main!$B$8+_xlfn.IFNA(VLOOKUP($A40,'EV Distribution'!$A$2:$B$11,2),0)*'EV Scenarios'!I$2</f>
        <v>0.52029875677130044</v>
      </c>
      <c r="J40" s="5">
        <f>'[3]Pc, Winter, S3'!J40*Main!$B$8+_xlfn.IFNA(VLOOKUP($A40,'EV Distribution'!$A$2:$B$11,2),0)*'EV Scenarios'!J$2</f>
        <v>0.4953336566143498</v>
      </c>
      <c r="K40" s="5">
        <f>'[3]Pc, Winter, S3'!K40*Main!$B$8+_xlfn.IFNA(VLOOKUP($A40,'EV Distribution'!$A$2:$B$11,2),0)*'EV Scenarios'!K$2</f>
        <v>0.5539158462556053</v>
      </c>
      <c r="L40" s="5">
        <f>'[3]Pc, Winter, S3'!L40*Main!$B$8+_xlfn.IFNA(VLOOKUP($A40,'EV Distribution'!$A$2:$B$11,2),0)*'EV Scenarios'!L$2</f>
        <v>0.59650749917040358</v>
      </c>
      <c r="M40" s="5">
        <f>'[3]Pc, Winter, S3'!M40*Main!$B$8+_xlfn.IFNA(VLOOKUP($A40,'EV Distribution'!$A$2:$B$11,2),0)*'EV Scenarios'!M$2</f>
        <v>0.58802642609865474</v>
      </c>
      <c r="N40" s="5">
        <f>'[3]Pc, Winter, S3'!N40*Main!$B$8+_xlfn.IFNA(VLOOKUP($A40,'EV Distribution'!$A$2:$B$11,2),0)*'EV Scenarios'!N$2</f>
        <v>0.61243479695067271</v>
      </c>
      <c r="O40" s="5">
        <f>'[3]Pc, Winter, S3'!O40*Main!$B$8+_xlfn.IFNA(VLOOKUP($A40,'EV Distribution'!$A$2:$B$11,2),0)*'EV Scenarios'!O$2</f>
        <v>0.66270748385650224</v>
      </c>
      <c r="P40" s="5">
        <f>'[3]Pc, Winter, S3'!P40*Main!$B$8+_xlfn.IFNA(VLOOKUP($A40,'EV Distribution'!$A$2:$B$11,2),0)*'EV Scenarios'!P$2</f>
        <v>0.66032923143497757</v>
      </c>
      <c r="Q40" s="5">
        <f>'[3]Pc, Winter, S3'!Q40*Main!$B$8+_xlfn.IFNA(VLOOKUP($A40,'EV Distribution'!$A$2:$B$11,2),0)*'EV Scenarios'!Q$2</f>
        <v>0.65711932526905825</v>
      </c>
      <c r="R40" s="5">
        <f>'[3]Pc, Winter, S3'!R40*Main!$B$8+_xlfn.IFNA(VLOOKUP($A40,'EV Distribution'!$A$2:$B$11,2),0)*'EV Scenarios'!R$2</f>
        <v>0.66120375316143498</v>
      </c>
      <c r="S40" s="5">
        <f>'[3]Pc, Winter, S3'!S40*Main!$B$8+_xlfn.IFNA(VLOOKUP($A40,'EV Distribution'!$A$2:$B$11,2),0)*'EV Scenarios'!S$2</f>
        <v>0.66867232535874443</v>
      </c>
      <c r="T40" s="5">
        <f>'[3]Pc, Winter, S3'!T40*Main!$B$8+_xlfn.IFNA(VLOOKUP($A40,'EV Distribution'!$A$2:$B$11,2),0)*'EV Scenarios'!T$2</f>
        <v>0.60508459706278028</v>
      </c>
      <c r="U40" s="5">
        <f>'[3]Pc, Winter, S3'!U40*Main!$B$8+_xlfn.IFNA(VLOOKUP($A40,'EV Distribution'!$A$2:$B$11,2),0)*'EV Scenarios'!U$2</f>
        <v>0.58979338172645734</v>
      </c>
      <c r="V40" s="5">
        <f>'[3]Pc, Winter, S3'!V40*Main!$B$8+_xlfn.IFNA(VLOOKUP($A40,'EV Distribution'!$A$2:$B$11,2),0)*'EV Scenarios'!V$2</f>
        <v>0.58499485596412559</v>
      </c>
      <c r="W40" s="5">
        <f>'[3]Pc, Winter, S3'!W40*Main!$B$8+_xlfn.IFNA(VLOOKUP($A40,'EV Distribution'!$A$2:$B$11,2),0)*'EV Scenarios'!W$2</f>
        <v>0.56532135441704034</v>
      </c>
      <c r="X40" s="5">
        <f>'[3]Pc, Winter, S3'!X40*Main!$B$8+_xlfn.IFNA(VLOOKUP($A40,'EV Distribution'!$A$2:$B$11,2),0)*'EV Scenarios'!X$2</f>
        <v>1.1426371102466368</v>
      </c>
      <c r="Y40" s="5">
        <f>'[3]Pc, Winter, S3'!Y40*Main!$B$8+_xlfn.IFNA(VLOOKUP($A40,'EV Distribution'!$A$2:$B$11,2),0)*'EV Scenarios'!Y$2</f>
        <v>1.1777289457174889</v>
      </c>
    </row>
    <row r="41" spans="1:25" x14ac:dyDescent="0.25">
      <c r="A41">
        <v>72</v>
      </c>
      <c r="B41" s="5">
        <f>'[3]Pc, Winter, S3'!B41*Main!$B$8+_xlfn.IFNA(VLOOKUP($A41,'EV Distribution'!$A$2:$B$11,2),0)*'EV Scenarios'!B$2</f>
        <v>0.82526054618834088</v>
      </c>
      <c r="C41" s="5">
        <f>'[3]Pc, Winter, S3'!C41*Main!$B$8+_xlfn.IFNA(VLOOKUP($A41,'EV Distribution'!$A$2:$B$11,2),0)*'EV Scenarios'!C$2</f>
        <v>0.80284961865470861</v>
      </c>
      <c r="D41" s="5">
        <f>'[3]Pc, Winter, S3'!D41*Main!$B$8+_xlfn.IFNA(VLOOKUP($A41,'EV Distribution'!$A$2:$B$11,2),0)*'EV Scenarios'!D$2</f>
        <v>0.72602121056053814</v>
      </c>
      <c r="E41" s="5">
        <f>'[3]Pc, Winter, S3'!E41*Main!$B$8+_xlfn.IFNA(VLOOKUP($A41,'EV Distribution'!$A$2:$B$11,2),0)*'EV Scenarios'!E$2</f>
        <v>0.67126874179372209</v>
      </c>
      <c r="F41" s="5">
        <f>'[3]Pc, Winter, S3'!F41*Main!$B$8+_xlfn.IFNA(VLOOKUP($A41,'EV Distribution'!$A$2:$B$11,2),0)*'EV Scenarios'!F$2</f>
        <v>0.64970844988789245</v>
      </c>
      <c r="G41" s="5">
        <f>'[3]Pc, Winter, S3'!G41*Main!$B$8+_xlfn.IFNA(VLOOKUP($A41,'EV Distribution'!$A$2:$B$11,2),0)*'EV Scenarios'!G$2</f>
        <v>0.61263199639013455</v>
      </c>
      <c r="H41" s="5">
        <f>'[3]Pc, Winter, S3'!H41*Main!$B$8+_xlfn.IFNA(VLOOKUP($A41,'EV Distribution'!$A$2:$B$11,2),0)*'EV Scenarios'!H$2</f>
        <v>0.6188060871076233</v>
      </c>
      <c r="I41" s="5">
        <f>'[3]Pc, Winter, S3'!I41*Main!$B$8+_xlfn.IFNA(VLOOKUP($A41,'EV Distribution'!$A$2:$B$11,2),0)*'EV Scenarios'!I$2</f>
        <v>0.15237239154708521</v>
      </c>
      <c r="J41" s="5">
        <f>'[3]Pc, Winter, S3'!J41*Main!$B$8+_xlfn.IFNA(VLOOKUP($A41,'EV Distribution'!$A$2:$B$11,2),0)*'EV Scenarios'!J$2</f>
        <v>0.1487405582735426</v>
      </c>
      <c r="K41" s="5">
        <f>'[3]Pc, Winter, S3'!K41*Main!$B$8+_xlfn.IFNA(VLOOKUP($A41,'EV Distribution'!$A$2:$B$11,2),0)*'EV Scenarios'!K$2</f>
        <v>0.18983190513452916</v>
      </c>
      <c r="L41" s="5">
        <f>'[3]Pc, Winter, S3'!L41*Main!$B$8+_xlfn.IFNA(VLOOKUP($A41,'EV Distribution'!$A$2:$B$11,2),0)*'EV Scenarios'!L$2</f>
        <v>0.16504255957399103</v>
      </c>
      <c r="M41" s="5">
        <f>'[3]Pc, Winter, S3'!M41*Main!$B$8+_xlfn.IFNA(VLOOKUP($A41,'EV Distribution'!$A$2:$B$11,2),0)*'EV Scenarios'!M$2</f>
        <v>0.15314969186098656</v>
      </c>
      <c r="N41" s="5">
        <f>'[3]Pc, Winter, S3'!N41*Main!$B$8+_xlfn.IFNA(VLOOKUP($A41,'EV Distribution'!$A$2:$B$11,2),0)*'EV Scenarios'!N$2</f>
        <v>0.17545904452914798</v>
      </c>
      <c r="O41" s="5">
        <f>'[3]Pc, Winter, S3'!O41*Main!$B$8+_xlfn.IFNA(VLOOKUP($A41,'EV Distribution'!$A$2:$B$11,2),0)*'EV Scenarios'!O$2</f>
        <v>0.21507077179372197</v>
      </c>
      <c r="P41" s="5">
        <f>'[3]Pc, Winter, S3'!P41*Main!$B$8+_xlfn.IFNA(VLOOKUP($A41,'EV Distribution'!$A$2:$B$11,2),0)*'EV Scenarios'!P$2</f>
        <v>0.21877505412556056</v>
      </c>
      <c r="Q41" s="5">
        <f>'[3]Pc, Winter, S3'!Q41*Main!$B$8+_xlfn.IFNA(VLOOKUP($A41,'EV Distribution'!$A$2:$B$11,2),0)*'EV Scenarios'!Q$2</f>
        <v>0.21806501374439463</v>
      </c>
      <c r="R41" s="5">
        <f>'[3]Pc, Winter, S3'!R41*Main!$B$8+_xlfn.IFNA(VLOOKUP($A41,'EV Distribution'!$A$2:$B$11,2),0)*'EV Scenarios'!R$2</f>
        <v>0.21880794443946189</v>
      </c>
      <c r="S41" s="5">
        <f>'[3]Pc, Winter, S3'!S41*Main!$B$8+_xlfn.IFNA(VLOOKUP($A41,'EV Distribution'!$A$2:$B$11,2),0)*'EV Scenarios'!S$2</f>
        <v>0.22592973937219732</v>
      </c>
      <c r="T41" s="5">
        <f>'[3]Pc, Winter, S3'!T41*Main!$B$8+_xlfn.IFNA(VLOOKUP($A41,'EV Distribution'!$A$2:$B$11,2),0)*'EV Scenarios'!T$2</f>
        <v>0.19626438656950673</v>
      </c>
      <c r="U41" s="5">
        <f>'[3]Pc, Winter, S3'!U41*Main!$B$8+_xlfn.IFNA(VLOOKUP($A41,'EV Distribution'!$A$2:$B$11,2),0)*'EV Scenarios'!U$2</f>
        <v>0.22314594654708522</v>
      </c>
      <c r="V41" s="5">
        <f>'[3]Pc, Winter, S3'!V41*Main!$B$8+_xlfn.IFNA(VLOOKUP($A41,'EV Distribution'!$A$2:$B$11,2),0)*'EV Scenarios'!V$2</f>
        <v>0.24019798056053815</v>
      </c>
      <c r="W41" s="5">
        <f>'[3]Pc, Winter, S3'!W41*Main!$B$8+_xlfn.IFNA(VLOOKUP($A41,'EV Distribution'!$A$2:$B$11,2),0)*'EV Scenarios'!W$2</f>
        <v>0.23311519878923767</v>
      </c>
      <c r="X41" s="5">
        <f>'[3]Pc, Winter, S3'!X41*Main!$B$8+_xlfn.IFNA(VLOOKUP($A41,'EV Distribution'!$A$2:$B$11,2),0)*'EV Scenarios'!X$2</f>
        <v>0.81075037571748876</v>
      </c>
      <c r="Y41" s="5">
        <f>'[3]Pc, Winter, S3'!Y41*Main!$B$8+_xlfn.IFNA(VLOOKUP($A41,'EV Distribution'!$A$2:$B$11,2),0)*'EV Scenarios'!Y$2</f>
        <v>0.86211374345291492</v>
      </c>
    </row>
    <row r="42" spans="1:25" x14ac:dyDescent="0.25">
      <c r="A42">
        <v>73</v>
      </c>
      <c r="B42" s="5">
        <f>'[3]Pc, Winter, S3'!B42*Main!$B$8+_xlfn.IFNA(VLOOKUP($A42,'EV Distribution'!$A$2:$B$11,2),0)*'EV Scenarios'!B$2</f>
        <v>0.81913901372197317</v>
      </c>
      <c r="C42" s="5">
        <f>'[3]Pc, Winter, S3'!C42*Main!$B$8+_xlfn.IFNA(VLOOKUP($A42,'EV Distribution'!$A$2:$B$11,2),0)*'EV Scenarios'!C$2</f>
        <v>0.79511881047085209</v>
      </c>
      <c r="D42" s="5">
        <f>'[3]Pc, Winter, S3'!D42*Main!$B$8+_xlfn.IFNA(VLOOKUP($A42,'EV Distribution'!$A$2:$B$11,2),0)*'EV Scenarios'!D$2</f>
        <v>0.71141794177130047</v>
      </c>
      <c r="E42" s="5">
        <f>'[3]Pc, Winter, S3'!E42*Main!$B$8+_xlfn.IFNA(VLOOKUP($A42,'EV Distribution'!$A$2:$B$11,2),0)*'EV Scenarios'!E$2</f>
        <v>0.65784346491031398</v>
      </c>
      <c r="F42" s="5">
        <f>'[3]Pc, Winter, S3'!F42*Main!$B$8+_xlfn.IFNA(VLOOKUP($A42,'EV Distribution'!$A$2:$B$11,2),0)*'EV Scenarios'!F$2</f>
        <v>0.63363874405829601</v>
      </c>
      <c r="G42" s="5">
        <f>'[3]Pc, Winter, S3'!G42*Main!$B$8+_xlfn.IFNA(VLOOKUP($A42,'EV Distribution'!$A$2:$B$11,2),0)*'EV Scenarios'!G$2</f>
        <v>0.59842666172645742</v>
      </c>
      <c r="H42" s="5">
        <f>'[3]Pc, Winter, S3'!H42*Main!$B$8+_xlfn.IFNA(VLOOKUP($A42,'EV Distribution'!$A$2:$B$11,2),0)*'EV Scenarios'!H$2</f>
        <v>0.61438334421524665</v>
      </c>
      <c r="I42" s="5">
        <f>'[3]Pc, Winter, S3'!I42*Main!$B$8+_xlfn.IFNA(VLOOKUP($A42,'EV Distribution'!$A$2:$B$11,2),0)*'EV Scenarios'!I$2</f>
        <v>0.16249124455156949</v>
      </c>
      <c r="J42" s="5">
        <f>'[3]Pc, Winter, S3'!J42*Main!$B$8+_xlfn.IFNA(VLOOKUP($A42,'EV Distribution'!$A$2:$B$11,2),0)*'EV Scenarios'!J$2</f>
        <v>0.16032799966367714</v>
      </c>
      <c r="K42" s="5">
        <f>'[3]Pc, Winter, S3'!K42*Main!$B$8+_xlfn.IFNA(VLOOKUP($A42,'EV Distribution'!$A$2:$B$11,2),0)*'EV Scenarios'!K$2</f>
        <v>0.21181329822869954</v>
      </c>
      <c r="L42" s="5">
        <f>'[3]Pc, Winter, S3'!L42*Main!$B$8+_xlfn.IFNA(VLOOKUP($A42,'EV Distribution'!$A$2:$B$11,2),0)*'EV Scenarios'!L$2</f>
        <v>0.18890854903587445</v>
      </c>
      <c r="M42" s="5">
        <f>'[3]Pc, Winter, S3'!M42*Main!$B$8+_xlfn.IFNA(VLOOKUP($A42,'EV Distribution'!$A$2:$B$11,2),0)*'EV Scenarios'!M$2</f>
        <v>0.18042678668161438</v>
      </c>
      <c r="N42" s="5">
        <f>'[3]Pc, Winter, S3'!N42*Main!$B$8+_xlfn.IFNA(VLOOKUP($A42,'EV Distribution'!$A$2:$B$11,2),0)*'EV Scenarios'!N$2</f>
        <v>0.20192214356502244</v>
      </c>
      <c r="O42" s="5">
        <f>'[3]Pc, Winter, S3'!O42*Main!$B$8+_xlfn.IFNA(VLOOKUP($A42,'EV Distribution'!$A$2:$B$11,2),0)*'EV Scenarios'!O$2</f>
        <v>0.23887575762331842</v>
      </c>
      <c r="P42" s="5">
        <f>'[3]Pc, Winter, S3'!P42*Main!$B$8+_xlfn.IFNA(VLOOKUP($A42,'EV Distribution'!$A$2:$B$11,2),0)*'EV Scenarios'!P$2</f>
        <v>0.2433822574439462</v>
      </c>
      <c r="Q42" s="5">
        <f>'[3]Pc, Winter, S3'!Q42*Main!$B$8+_xlfn.IFNA(VLOOKUP($A42,'EV Distribution'!$A$2:$B$11,2),0)*'EV Scenarios'!Q$2</f>
        <v>0.24236009860986549</v>
      </c>
      <c r="R42" s="5">
        <f>'[3]Pc, Winter, S3'!R42*Main!$B$8+_xlfn.IFNA(VLOOKUP($A42,'EV Distribution'!$A$2:$B$11,2),0)*'EV Scenarios'!R$2</f>
        <v>0.24533762271300447</v>
      </c>
      <c r="S42" s="5">
        <f>'[3]Pc, Winter, S3'!S42*Main!$B$8+_xlfn.IFNA(VLOOKUP($A42,'EV Distribution'!$A$2:$B$11,2),0)*'EV Scenarios'!S$2</f>
        <v>0.24485408230941702</v>
      </c>
      <c r="T42" s="5">
        <f>'[3]Pc, Winter, S3'!T42*Main!$B$8+_xlfn.IFNA(VLOOKUP($A42,'EV Distribution'!$A$2:$B$11,2),0)*'EV Scenarios'!T$2</f>
        <v>0.20663412477578474</v>
      </c>
      <c r="U42" s="5">
        <f>'[3]Pc, Winter, S3'!U42*Main!$B$8+_xlfn.IFNA(VLOOKUP($A42,'EV Distribution'!$A$2:$B$11,2),0)*'EV Scenarios'!U$2</f>
        <v>0.22914693381165921</v>
      </c>
      <c r="V42" s="5">
        <f>'[3]Pc, Winter, S3'!V42*Main!$B$8+_xlfn.IFNA(VLOOKUP($A42,'EV Distribution'!$A$2:$B$11,2),0)*'EV Scenarios'!V$2</f>
        <v>0.24264960253363232</v>
      </c>
      <c r="W42" s="5">
        <f>'[3]Pc, Winter, S3'!W42*Main!$B$8+_xlfn.IFNA(VLOOKUP($A42,'EV Distribution'!$A$2:$B$11,2),0)*'EV Scenarios'!W$2</f>
        <v>0.22186616997757849</v>
      </c>
      <c r="X42" s="5">
        <f>'[3]Pc, Winter, S3'!X42*Main!$B$8+_xlfn.IFNA(VLOOKUP($A42,'EV Distribution'!$A$2:$B$11,2),0)*'EV Scenarios'!X$2</f>
        <v>0.78497734347533632</v>
      </c>
      <c r="Y42" s="5">
        <f>'[3]Pc, Winter, S3'!Y42*Main!$B$8+_xlfn.IFNA(VLOOKUP($A42,'EV Distribution'!$A$2:$B$11,2),0)*'EV Scenarios'!Y$2</f>
        <v>0.82630578026905832</v>
      </c>
    </row>
    <row r="43" spans="1:25" x14ac:dyDescent="0.25">
      <c r="A43">
        <v>76</v>
      </c>
      <c r="B43" s="5">
        <f>'[3]Pc, Winter, S3'!B43*Main!$B$8+_xlfn.IFNA(VLOOKUP($A43,'EV Distribution'!$A$2:$B$11,2),0)*'EV Scenarios'!B$2</f>
        <v>0.78685779177130055</v>
      </c>
      <c r="C43" s="5">
        <f>'[3]Pc, Winter, S3'!C43*Main!$B$8+_xlfn.IFNA(VLOOKUP($A43,'EV Distribution'!$A$2:$B$11,2),0)*'EV Scenarios'!C$2</f>
        <v>0.76487350071748883</v>
      </c>
      <c r="D43" s="5">
        <f>'[3]Pc, Winter, S3'!D43*Main!$B$8+_xlfn.IFNA(VLOOKUP($A43,'EV Distribution'!$A$2:$B$11,2),0)*'EV Scenarios'!D$2</f>
        <v>0.68791466699551573</v>
      </c>
      <c r="E43" s="5">
        <f>'[3]Pc, Winter, S3'!E43*Main!$B$8+_xlfn.IFNA(VLOOKUP($A43,'EV Distribution'!$A$2:$B$11,2),0)*'EV Scenarios'!E$2</f>
        <v>0.63193581979820634</v>
      </c>
      <c r="F43" s="5">
        <f>'[3]Pc, Winter, S3'!F43*Main!$B$8+_xlfn.IFNA(VLOOKUP($A43,'EV Distribution'!$A$2:$B$11,2),0)*'EV Scenarios'!F$2</f>
        <v>0.60987174502242159</v>
      </c>
      <c r="G43" s="5">
        <f>'[3]Pc, Winter, S3'!G43*Main!$B$8+_xlfn.IFNA(VLOOKUP($A43,'EV Distribution'!$A$2:$B$11,2),0)*'EV Scenarios'!G$2</f>
        <v>0.57407230751121086</v>
      </c>
      <c r="H43" s="5">
        <f>'[3]Pc, Winter, S3'!H43*Main!$B$8+_xlfn.IFNA(VLOOKUP($A43,'EV Distribution'!$A$2:$B$11,2),0)*'EV Scenarios'!H$2</f>
        <v>0.58092556600896861</v>
      </c>
      <c r="I43" s="5">
        <f>'[3]Pc, Winter, S3'!I43*Main!$B$8+_xlfn.IFNA(VLOOKUP($A43,'EV Distribution'!$A$2:$B$11,2),0)*'EV Scenarios'!I$2</f>
        <v>0.1139759118161435</v>
      </c>
      <c r="J43" s="5">
        <f>'[3]Pc, Winter, S3'!J43*Main!$B$8+_xlfn.IFNA(VLOOKUP($A43,'EV Distribution'!$A$2:$B$11,2),0)*'EV Scenarios'!J$2</f>
        <v>0.1102155869955157</v>
      </c>
      <c r="K43" s="5">
        <f>'[3]Pc, Winter, S3'!K43*Main!$B$8+_xlfn.IFNA(VLOOKUP($A43,'EV Distribution'!$A$2:$B$11,2),0)*'EV Scenarios'!K$2</f>
        <v>0.15101724775784753</v>
      </c>
      <c r="L43" s="5">
        <f>'[3]Pc, Winter, S3'!L43*Main!$B$8+_xlfn.IFNA(VLOOKUP($A43,'EV Distribution'!$A$2:$B$11,2),0)*'EV Scenarios'!L$2</f>
        <v>0.12621959331838564</v>
      </c>
      <c r="M43" s="5">
        <f>'[3]Pc, Winter, S3'!M43*Main!$B$8+_xlfn.IFNA(VLOOKUP($A43,'EV Distribution'!$A$2:$B$11,2),0)*'EV Scenarios'!M$2</f>
        <v>0.11525247461883409</v>
      </c>
      <c r="N43" s="5">
        <f>'[3]Pc, Winter, S3'!N43*Main!$B$8+_xlfn.IFNA(VLOOKUP($A43,'EV Distribution'!$A$2:$B$11,2),0)*'EV Scenarios'!N$2</f>
        <v>0.13754176737668161</v>
      </c>
      <c r="O43" s="5">
        <f>'[3]Pc, Winter, S3'!O43*Main!$B$8+_xlfn.IFNA(VLOOKUP($A43,'EV Distribution'!$A$2:$B$11,2),0)*'EV Scenarios'!O$2</f>
        <v>0.17716913683856503</v>
      </c>
      <c r="P43" s="5">
        <f>'[3]Pc, Winter, S3'!P43*Main!$B$8+_xlfn.IFNA(VLOOKUP($A43,'EV Distribution'!$A$2:$B$11,2),0)*'EV Scenarios'!P$2</f>
        <v>0.18067656724215247</v>
      </c>
      <c r="Q43" s="5">
        <f>'[3]Pc, Winter, S3'!Q43*Main!$B$8+_xlfn.IFNA(VLOOKUP($A43,'EV Distribution'!$A$2:$B$11,2),0)*'EV Scenarios'!Q$2</f>
        <v>0.1785465409865471</v>
      </c>
      <c r="R43" s="5">
        <f>'[3]Pc, Winter, S3'!R43*Main!$B$8+_xlfn.IFNA(VLOOKUP($A43,'EV Distribution'!$A$2:$B$11,2),0)*'EV Scenarios'!R$2</f>
        <v>0.18090249926008969</v>
      </c>
      <c r="S43" s="5">
        <f>'[3]Pc, Winter, S3'!S43*Main!$B$8+_xlfn.IFNA(VLOOKUP($A43,'EV Distribution'!$A$2:$B$11,2),0)*'EV Scenarios'!S$2</f>
        <v>0.1870753191704036</v>
      </c>
      <c r="T43" s="5">
        <f>'[3]Pc, Winter, S3'!T43*Main!$B$8+_xlfn.IFNA(VLOOKUP($A43,'EV Distribution'!$A$2:$B$11,2),0)*'EV Scenarios'!T$2</f>
        <v>0.15848747809417041</v>
      </c>
      <c r="U43" s="5">
        <f>'[3]Pc, Winter, S3'!U43*Main!$B$8+_xlfn.IFNA(VLOOKUP($A43,'EV Distribution'!$A$2:$B$11,2),0)*'EV Scenarios'!U$2</f>
        <v>0.18394345912556057</v>
      </c>
      <c r="V43" s="5">
        <f>'[3]Pc, Winter, S3'!V43*Main!$B$8+_xlfn.IFNA(VLOOKUP($A43,'EV Distribution'!$A$2:$B$11,2),0)*'EV Scenarios'!V$2</f>
        <v>0.19520467313901346</v>
      </c>
      <c r="W43" s="5">
        <f>'[3]Pc, Winter, S3'!W43*Main!$B$8+_xlfn.IFNA(VLOOKUP($A43,'EV Distribution'!$A$2:$B$11,2),0)*'EV Scenarios'!W$2</f>
        <v>0.17804616282511213</v>
      </c>
      <c r="X43" s="5">
        <f>'[3]Pc, Winter, S3'!X43*Main!$B$8+_xlfn.IFNA(VLOOKUP($A43,'EV Distribution'!$A$2:$B$11,2),0)*'EV Scenarios'!X$2</f>
        <v>0.7479448426457399</v>
      </c>
      <c r="Y43" s="5">
        <f>'[3]Pc, Winter, S3'!Y43*Main!$B$8+_xlfn.IFNA(VLOOKUP($A43,'EV Distribution'!$A$2:$B$11,2),0)*'EV Scenarios'!Y$2</f>
        <v>0.7954639063004485</v>
      </c>
    </row>
    <row r="44" spans="1:25" x14ac:dyDescent="0.25">
      <c r="A44">
        <v>77</v>
      </c>
      <c r="B44" s="5">
        <f>'[3]Pc, Winter, S3'!B44*Main!$B$8+_xlfn.IFNA(VLOOKUP($A44,'EV Distribution'!$A$2:$B$11,2),0)*'EV Scenarios'!B$2</f>
        <v>0.81645198686098663</v>
      </c>
      <c r="C44" s="5">
        <f>'[3]Pc, Winter, S3'!C44*Main!$B$8+_xlfn.IFNA(VLOOKUP($A44,'EV Distribution'!$A$2:$B$11,2),0)*'EV Scenarios'!C$2</f>
        <v>0.79464275141255614</v>
      </c>
      <c r="D44" s="5">
        <f>'[3]Pc, Winter, S3'!D44*Main!$B$8+_xlfn.IFNA(VLOOKUP($A44,'EV Distribution'!$A$2:$B$11,2),0)*'EV Scenarios'!D$2</f>
        <v>0.71447199751121082</v>
      </c>
      <c r="E44" s="5">
        <f>'[3]Pc, Winter, S3'!E44*Main!$B$8+_xlfn.IFNA(VLOOKUP($A44,'EV Distribution'!$A$2:$B$11,2),0)*'EV Scenarios'!E$2</f>
        <v>0.6574833301345292</v>
      </c>
      <c r="F44" s="5">
        <f>'[3]Pc, Winter, S3'!F44*Main!$B$8+_xlfn.IFNA(VLOOKUP($A44,'EV Distribution'!$A$2:$B$11,2),0)*'EV Scenarios'!F$2</f>
        <v>0.63329364654708531</v>
      </c>
      <c r="G44" s="5">
        <f>'[3]Pc, Winter, S3'!G44*Main!$B$8+_xlfn.IFNA(VLOOKUP($A44,'EV Distribution'!$A$2:$B$11,2),0)*'EV Scenarios'!G$2</f>
        <v>0.59661110692825114</v>
      </c>
      <c r="H44" s="5">
        <f>'[3]Pc, Winter, S3'!H44*Main!$B$8+_xlfn.IFNA(VLOOKUP($A44,'EV Distribution'!$A$2:$B$11,2),0)*'EV Scenarios'!H$2</f>
        <v>0.60499049186098652</v>
      </c>
      <c r="I44" s="5">
        <f>'[3]Pc, Winter, S3'!I44*Main!$B$8+_xlfn.IFNA(VLOOKUP($A44,'EV Distribution'!$A$2:$B$11,2),0)*'EV Scenarios'!I$2</f>
        <v>0.13342338822869956</v>
      </c>
      <c r="J44" s="5">
        <f>'[3]Pc, Winter, S3'!J44*Main!$B$8+_xlfn.IFNA(VLOOKUP($A44,'EV Distribution'!$A$2:$B$11,2),0)*'EV Scenarios'!J$2</f>
        <v>0.12964375071748879</v>
      </c>
      <c r="K44" s="5">
        <f>'[3]Pc, Winter, S3'!K44*Main!$B$8+_xlfn.IFNA(VLOOKUP($A44,'EV Distribution'!$A$2:$B$11,2),0)*'EV Scenarios'!K$2</f>
        <v>0.17005254345291482</v>
      </c>
      <c r="L44" s="5">
        <f>'[3]Pc, Winter, S3'!L44*Main!$B$8+_xlfn.IFNA(VLOOKUP($A44,'EV Distribution'!$A$2:$B$11,2),0)*'EV Scenarios'!L$2</f>
        <v>0.1453486880941704</v>
      </c>
      <c r="M44" s="5">
        <f>'[3]Pc, Winter, S3'!M44*Main!$B$8+_xlfn.IFNA(VLOOKUP($A44,'EV Distribution'!$A$2:$B$11,2),0)*'EV Scenarios'!M$2</f>
        <v>0.13577525603139015</v>
      </c>
      <c r="N44" s="5">
        <f>'[3]Pc, Winter, S3'!N44*Main!$B$8+_xlfn.IFNA(VLOOKUP($A44,'EV Distribution'!$A$2:$B$11,2),0)*'EV Scenarios'!N$2</f>
        <v>0.15685719634529147</v>
      </c>
      <c r="O44" s="5">
        <f>'[3]Pc, Winter, S3'!O44*Main!$B$8+_xlfn.IFNA(VLOOKUP($A44,'EV Distribution'!$A$2:$B$11,2),0)*'EV Scenarios'!O$2</f>
        <v>0.19722516024663678</v>
      </c>
      <c r="P44" s="5">
        <f>'[3]Pc, Winter, S3'!P44*Main!$B$8+_xlfn.IFNA(VLOOKUP($A44,'EV Distribution'!$A$2:$B$11,2),0)*'EV Scenarios'!P$2</f>
        <v>0.20041413829596413</v>
      </c>
      <c r="Q44" s="5">
        <f>'[3]Pc, Winter, S3'!Q44*Main!$B$8+_xlfn.IFNA(VLOOKUP($A44,'EV Distribution'!$A$2:$B$11,2),0)*'EV Scenarios'!Q$2</f>
        <v>0.19876361921524666</v>
      </c>
      <c r="R44" s="5">
        <f>'[3]Pc, Winter, S3'!R44*Main!$B$8+_xlfn.IFNA(VLOOKUP($A44,'EV Distribution'!$A$2:$B$11,2),0)*'EV Scenarios'!R$2</f>
        <v>0.2002959228026906</v>
      </c>
      <c r="S44" s="5">
        <f>'[3]Pc, Winter, S3'!S44*Main!$B$8+_xlfn.IFNA(VLOOKUP($A44,'EV Distribution'!$A$2:$B$11,2),0)*'EV Scenarios'!S$2</f>
        <v>0.20660750405829598</v>
      </c>
      <c r="T44" s="5">
        <f>'[3]Pc, Winter, S3'!T44*Main!$B$8+_xlfn.IFNA(VLOOKUP($A44,'EV Distribution'!$A$2:$B$11,2),0)*'EV Scenarios'!T$2</f>
        <v>0.17653182665919284</v>
      </c>
      <c r="U44" s="5">
        <f>'[3]Pc, Winter, S3'!U44*Main!$B$8+_xlfn.IFNA(VLOOKUP($A44,'EV Distribution'!$A$2:$B$11,2),0)*'EV Scenarios'!U$2</f>
        <v>0.20198859921524664</v>
      </c>
      <c r="V44" s="5">
        <f>'[3]Pc, Winter, S3'!V44*Main!$B$8+_xlfn.IFNA(VLOOKUP($A44,'EV Distribution'!$A$2:$B$11,2),0)*'EV Scenarios'!V$2</f>
        <v>0.21355998056053813</v>
      </c>
      <c r="W44" s="5">
        <f>'[3]Pc, Winter, S3'!W44*Main!$B$8+_xlfn.IFNA(VLOOKUP($A44,'EV Distribution'!$A$2:$B$11,2),0)*'EV Scenarios'!W$2</f>
        <v>0.19887059394618833</v>
      </c>
      <c r="X44" s="5">
        <f>'[3]Pc, Winter, S3'!X44*Main!$B$8+_xlfn.IFNA(VLOOKUP($A44,'EV Distribution'!$A$2:$B$11,2),0)*'EV Scenarios'!X$2</f>
        <v>0.77244670544843053</v>
      </c>
      <c r="Y44" s="5">
        <f>'[3]Pc, Winter, S3'!Y44*Main!$B$8+_xlfn.IFNA(VLOOKUP($A44,'EV Distribution'!$A$2:$B$11,2),0)*'EV Scenarios'!Y$2</f>
        <v>0.83003286031390144</v>
      </c>
    </row>
    <row r="45" spans="1:25" x14ac:dyDescent="0.25">
      <c r="A45">
        <v>78</v>
      </c>
      <c r="B45" s="5">
        <f>'[3]Pc, Winter, S3'!B45*Main!$B$8+_xlfn.IFNA(VLOOKUP($A45,'EV Distribution'!$A$2:$B$11,2),0)*'EV Scenarios'!B$2</f>
        <v>0.78775228322869961</v>
      </c>
      <c r="C45" s="5">
        <f>'[3]Pc, Winter, S3'!C45*Main!$B$8+_xlfn.IFNA(VLOOKUP($A45,'EV Distribution'!$A$2:$B$11,2),0)*'EV Scenarios'!C$2</f>
        <v>0.7658111421973095</v>
      </c>
      <c r="D45" s="5">
        <f>'[3]Pc, Winter, S3'!D45*Main!$B$8+_xlfn.IFNA(VLOOKUP($A45,'EV Distribution'!$A$2:$B$11,2),0)*'EV Scenarios'!D$2</f>
        <v>0.68883899654708525</v>
      </c>
      <c r="E45" s="5">
        <f>'[3]Pc, Winter, S3'!E45*Main!$B$8+_xlfn.IFNA(VLOOKUP($A45,'EV Distribution'!$A$2:$B$11,2),0)*'EV Scenarios'!E$2</f>
        <v>0.63296372022421532</v>
      </c>
      <c r="F45" s="5">
        <f>'[3]Pc, Winter, S3'!F45*Main!$B$8+_xlfn.IFNA(VLOOKUP($A45,'EV Distribution'!$A$2:$B$11,2),0)*'EV Scenarios'!F$2</f>
        <v>0.61099531215246639</v>
      </c>
      <c r="G45" s="5">
        <f>'[3]Pc, Winter, S3'!G45*Main!$B$8+_xlfn.IFNA(VLOOKUP($A45,'EV Distribution'!$A$2:$B$11,2),0)*'EV Scenarios'!G$2</f>
        <v>0.57516389457399109</v>
      </c>
      <c r="H45" s="5">
        <f>'[3]Pc, Winter, S3'!H45*Main!$B$8+_xlfn.IFNA(VLOOKUP($A45,'EV Distribution'!$A$2:$B$11,2),0)*'EV Scenarios'!H$2</f>
        <v>0.58202981746636773</v>
      </c>
      <c r="I45" s="5">
        <f>'[3]Pc, Winter, S3'!I45*Main!$B$8+_xlfn.IFNA(VLOOKUP($A45,'EV Distribution'!$A$2:$B$11,2),0)*'EV Scenarios'!I$2</f>
        <v>0.11518406771300448</v>
      </c>
      <c r="J45" s="5">
        <f>'[3]Pc, Winter, S3'!J45*Main!$B$8+_xlfn.IFNA(VLOOKUP($A45,'EV Distribution'!$A$2:$B$11,2),0)*'EV Scenarios'!J$2</f>
        <v>0.11135787082959642</v>
      </c>
      <c r="K45" s="5">
        <f>'[3]Pc, Winter, S3'!K45*Main!$B$8+_xlfn.IFNA(VLOOKUP($A45,'EV Distribution'!$A$2:$B$11,2),0)*'EV Scenarios'!K$2</f>
        <v>0.15227790542600897</v>
      </c>
      <c r="L45" s="5">
        <f>'[3]Pc, Winter, S3'!L45*Main!$B$8+_xlfn.IFNA(VLOOKUP($A45,'EV Distribution'!$A$2:$B$11,2),0)*'EV Scenarios'!L$2</f>
        <v>0.12737174650224214</v>
      </c>
      <c r="M45" s="5">
        <f>'[3]Pc, Winter, S3'!M45*Main!$B$8+_xlfn.IFNA(VLOOKUP($A45,'EV Distribution'!$A$2:$B$11,2),0)*'EV Scenarios'!M$2</f>
        <v>0.11640484975336324</v>
      </c>
      <c r="N45" s="5">
        <f>'[3]Pc, Winter, S3'!N45*Main!$B$8+_xlfn.IFNA(VLOOKUP($A45,'EV Distribution'!$A$2:$B$11,2),0)*'EV Scenarios'!N$2</f>
        <v>0.13874543058295963</v>
      </c>
      <c r="O45" s="5">
        <f>'[3]Pc, Winter, S3'!O45*Main!$B$8+_xlfn.IFNA(VLOOKUP($A45,'EV Distribution'!$A$2:$B$11,2),0)*'EV Scenarios'!O$2</f>
        <v>0.17832991201793724</v>
      </c>
      <c r="P45" s="5">
        <f>'[3]Pc, Winter, S3'!P45*Main!$B$8+_xlfn.IFNA(VLOOKUP($A45,'EV Distribution'!$A$2:$B$11,2),0)*'EV Scenarios'!P$2</f>
        <v>0.18175839571748881</v>
      </c>
      <c r="Q45" s="5">
        <f>'[3]Pc, Winter, S3'!Q45*Main!$B$8+_xlfn.IFNA(VLOOKUP($A45,'EV Distribution'!$A$2:$B$11,2),0)*'EV Scenarios'!Q$2</f>
        <v>0.17954406100896861</v>
      </c>
      <c r="R45" s="5">
        <f>'[3]Pc, Winter, S3'!R45*Main!$B$8+_xlfn.IFNA(VLOOKUP($A45,'EV Distribution'!$A$2:$B$11,2),0)*'EV Scenarios'!R$2</f>
        <v>0.18186288919282512</v>
      </c>
      <c r="S45" s="5">
        <f>'[3]Pc, Winter, S3'!S45*Main!$B$8+_xlfn.IFNA(VLOOKUP($A45,'EV Distribution'!$A$2:$B$11,2),0)*'EV Scenarios'!S$2</f>
        <v>0.18819854506726458</v>
      </c>
      <c r="T45" s="5">
        <f>'[3]Pc, Winter, S3'!T45*Main!$B$8+_xlfn.IFNA(VLOOKUP($A45,'EV Distribution'!$A$2:$B$11,2),0)*'EV Scenarios'!T$2</f>
        <v>0.15962175892376682</v>
      </c>
      <c r="U45" s="5">
        <f>'[3]Pc, Winter, S3'!U45*Main!$B$8+_xlfn.IFNA(VLOOKUP($A45,'EV Distribution'!$A$2:$B$11,2),0)*'EV Scenarios'!U$2</f>
        <v>0.18512036300448431</v>
      </c>
      <c r="V45" s="5">
        <f>'[3]Pc, Winter, S3'!V45*Main!$B$8+_xlfn.IFNA(VLOOKUP($A45,'EV Distribution'!$A$2:$B$11,2),0)*'EV Scenarios'!V$2</f>
        <v>0.19647289970852019</v>
      </c>
      <c r="W45" s="5">
        <f>'[3]Pc, Winter, S3'!W45*Main!$B$8+_xlfn.IFNA(VLOOKUP($A45,'EV Distribution'!$A$2:$B$11,2),0)*'EV Scenarios'!W$2</f>
        <v>0.1791774040807175</v>
      </c>
      <c r="X45" s="5">
        <f>'[3]Pc, Winter, S3'!X45*Main!$B$8+_xlfn.IFNA(VLOOKUP($A45,'EV Distribution'!$A$2:$B$11,2),0)*'EV Scenarios'!X$2</f>
        <v>0.7489496491255605</v>
      </c>
      <c r="Y45" s="5">
        <f>'[3]Pc, Winter, S3'!Y45*Main!$B$8+_xlfn.IFNA(VLOOKUP($A45,'EV Distribution'!$A$2:$B$11,2),0)*'EV Scenarios'!Y$2</f>
        <v>0.79660458450672655</v>
      </c>
    </row>
    <row r="46" spans="1:25" x14ac:dyDescent="0.25">
      <c r="A46">
        <v>79</v>
      </c>
      <c r="B46" s="5">
        <f>'[3]Pc, Winter, S3'!B46*Main!$B$8+_xlfn.IFNA(VLOOKUP($A46,'EV Distribution'!$A$2:$B$11,2),0)*'EV Scenarios'!B$2</f>
        <v>0.7871669724663678</v>
      </c>
      <c r="C46" s="5">
        <f>'[3]Pc, Winter, S3'!C46*Main!$B$8+_xlfn.IFNA(VLOOKUP($A46,'EV Distribution'!$A$2:$B$11,2),0)*'EV Scenarios'!C$2</f>
        <v>0.76516476219730944</v>
      </c>
      <c r="D46" s="5">
        <f>'[3]Pc, Winter, S3'!D46*Main!$B$8+_xlfn.IFNA(VLOOKUP($A46,'EV Distribution'!$A$2:$B$11,2),0)*'EV Scenarios'!D$2</f>
        <v>0.68821321280269065</v>
      </c>
      <c r="E46" s="5">
        <f>'[3]Pc, Winter, S3'!E46*Main!$B$8+_xlfn.IFNA(VLOOKUP($A46,'EV Distribution'!$A$2:$B$11,2),0)*'EV Scenarios'!E$2</f>
        <v>0.63235275307174899</v>
      </c>
      <c r="F46" s="5">
        <f>'[3]Pc, Winter, S3'!F46*Main!$B$8+_xlfn.IFNA(VLOOKUP($A46,'EV Distribution'!$A$2:$B$11,2),0)*'EV Scenarios'!F$2</f>
        <v>0.61039625109865481</v>
      </c>
      <c r="G46" s="5">
        <f>'[3]Pc, Winter, S3'!G46*Main!$B$8+_xlfn.IFNA(VLOOKUP($A46,'EV Distribution'!$A$2:$B$11,2),0)*'EV Scenarios'!G$2</f>
        <v>0.57456307154708519</v>
      </c>
      <c r="H46" s="5">
        <f>'[3]Pc, Winter, S3'!H46*Main!$B$8+_xlfn.IFNA(VLOOKUP($A46,'EV Distribution'!$A$2:$B$11,2),0)*'EV Scenarios'!H$2</f>
        <v>0.58147095632286994</v>
      </c>
      <c r="I46" s="5">
        <f>'[3]Pc, Winter, S3'!I46*Main!$B$8+_xlfn.IFNA(VLOOKUP($A46,'EV Distribution'!$A$2:$B$11,2),0)*'EV Scenarios'!I$2</f>
        <v>0.11459021547085202</v>
      </c>
      <c r="J46" s="5">
        <f>'[3]Pc, Winter, S3'!J46*Main!$B$8+_xlfn.IFNA(VLOOKUP($A46,'EV Distribution'!$A$2:$B$11,2),0)*'EV Scenarios'!J$2</f>
        <v>0.1107462842600897</v>
      </c>
      <c r="K46" s="5">
        <f>'[3]Pc, Winter, S3'!K46*Main!$B$8+_xlfn.IFNA(VLOOKUP($A46,'EV Distribution'!$A$2:$B$11,2),0)*'EV Scenarios'!K$2</f>
        <v>0.15152471177130045</v>
      </c>
      <c r="L46" s="5">
        <f>'[3]Pc, Winter, S3'!L46*Main!$B$8+_xlfn.IFNA(VLOOKUP($A46,'EV Distribution'!$A$2:$B$11,2),0)*'EV Scenarios'!L$2</f>
        <v>0.12663191078475336</v>
      </c>
      <c r="M46" s="5">
        <f>'[3]Pc, Winter, S3'!M46*Main!$B$8+_xlfn.IFNA(VLOOKUP($A46,'EV Distribution'!$A$2:$B$11,2),0)*'EV Scenarios'!M$2</f>
        <v>0.11567423500000001</v>
      </c>
      <c r="N46" s="5">
        <f>'[3]Pc, Winter, S3'!N46*Main!$B$8+_xlfn.IFNA(VLOOKUP($A46,'EV Distribution'!$A$2:$B$11,2),0)*'EV Scenarios'!N$2</f>
        <v>0.13796305872197309</v>
      </c>
      <c r="O46" s="5">
        <f>'[3]Pc, Winter, S3'!O46*Main!$B$8+_xlfn.IFNA(VLOOKUP($A46,'EV Distribution'!$A$2:$B$11,2),0)*'EV Scenarios'!O$2</f>
        <v>0.17765893255605383</v>
      </c>
      <c r="P46" s="5">
        <f>'[3]Pc, Winter, S3'!P46*Main!$B$8+_xlfn.IFNA(VLOOKUP($A46,'EV Distribution'!$A$2:$B$11,2),0)*'EV Scenarios'!P$2</f>
        <v>0.18114089997757848</v>
      </c>
      <c r="Q46" s="5">
        <f>'[3]Pc, Winter, S3'!Q46*Main!$B$8+_xlfn.IFNA(VLOOKUP($A46,'EV Distribution'!$A$2:$B$11,2),0)*'EV Scenarios'!Q$2</f>
        <v>0.17911528511210764</v>
      </c>
      <c r="R46" s="5">
        <f>'[3]Pc, Winter, S3'!R46*Main!$B$8+_xlfn.IFNA(VLOOKUP($A46,'EV Distribution'!$A$2:$B$11,2),0)*'EV Scenarios'!R$2</f>
        <v>0.18145394443946189</v>
      </c>
      <c r="S46" s="5">
        <f>'[3]Pc, Winter, S3'!S46*Main!$B$8+_xlfn.IFNA(VLOOKUP($A46,'EV Distribution'!$A$2:$B$11,2),0)*'EV Scenarios'!S$2</f>
        <v>0.18757451349775783</v>
      </c>
      <c r="T46" s="5">
        <f>'[3]Pc, Winter, S3'!T46*Main!$B$8+_xlfn.IFNA(VLOOKUP($A46,'EV Distribution'!$A$2:$B$11,2),0)*'EV Scenarios'!T$2</f>
        <v>0.15891043726457399</v>
      </c>
      <c r="U46" s="5">
        <f>'[3]Pc, Winter, S3'!U46*Main!$B$8+_xlfn.IFNA(VLOOKUP($A46,'EV Distribution'!$A$2:$B$11,2),0)*'EV Scenarios'!U$2</f>
        <v>0.18418096040358747</v>
      </c>
      <c r="V46" s="5">
        <f>'[3]Pc, Winter, S3'!V46*Main!$B$8+_xlfn.IFNA(VLOOKUP($A46,'EV Distribution'!$A$2:$B$11,2),0)*'EV Scenarios'!V$2</f>
        <v>0.19533964087443947</v>
      </c>
      <c r="W46" s="5">
        <f>'[3]Pc, Winter, S3'!W46*Main!$B$8+_xlfn.IFNA(VLOOKUP($A46,'EV Distribution'!$A$2:$B$11,2),0)*'EV Scenarios'!W$2</f>
        <v>0.17817041728699551</v>
      </c>
      <c r="X46" s="5">
        <f>'[3]Pc, Winter, S3'!X46*Main!$B$8+_xlfn.IFNA(VLOOKUP($A46,'EV Distribution'!$A$2:$B$11,2),0)*'EV Scenarios'!X$2</f>
        <v>0.747961153251121</v>
      </c>
      <c r="Y46" s="5">
        <f>'[3]Pc, Winter, S3'!Y46*Main!$B$8+_xlfn.IFNA(VLOOKUP($A46,'EV Distribution'!$A$2:$B$11,2),0)*'EV Scenarios'!Y$2</f>
        <v>0.79561450600896866</v>
      </c>
    </row>
    <row r="47" spans="1:25" x14ac:dyDescent="0.25">
      <c r="A47">
        <v>80</v>
      </c>
      <c r="B47" s="5">
        <f>'[3]Pc, Winter, S3'!B47*Main!$B$8+_xlfn.IFNA(VLOOKUP($A47,'EV Distribution'!$A$2:$B$11,2),0)*'EV Scenarios'!B$2</f>
        <v>1.1675270510089688</v>
      </c>
      <c r="C47" s="5">
        <f>'[3]Pc, Winter, S3'!C47*Main!$B$8+_xlfn.IFNA(VLOOKUP($A47,'EV Distribution'!$A$2:$B$11,2),0)*'EV Scenarios'!C$2</f>
        <v>0.91423223744394622</v>
      </c>
      <c r="D47" s="5">
        <f>'[3]Pc, Winter, S3'!D47*Main!$B$8+_xlfn.IFNA(VLOOKUP($A47,'EV Distribution'!$A$2:$B$11,2),0)*'EV Scenarios'!D$2</f>
        <v>0.68655600000000006</v>
      </c>
      <c r="E47" s="5">
        <f>'[3]Pc, Winter, S3'!E47*Main!$B$8+_xlfn.IFNA(VLOOKUP($A47,'EV Distribution'!$A$2:$B$11,2),0)*'EV Scenarios'!E$2</f>
        <v>0.63124475017937232</v>
      </c>
      <c r="F47" s="5">
        <f>'[3]Pc, Winter, S3'!F47*Main!$B$8+_xlfn.IFNA(VLOOKUP($A47,'EV Distribution'!$A$2:$B$11,2),0)*'EV Scenarios'!F$2</f>
        <v>0.6180666469506727</v>
      </c>
      <c r="G47" s="5">
        <f>'[3]Pc, Winter, S3'!G47*Main!$B$8+_xlfn.IFNA(VLOOKUP($A47,'EV Distribution'!$A$2:$B$11,2),0)*'EV Scenarios'!G$2</f>
        <v>0.57291800000000004</v>
      </c>
      <c r="H47" s="5">
        <f>'[3]Pc, Winter, S3'!H47*Main!$B$8+_xlfn.IFNA(VLOOKUP($A47,'EV Distribution'!$A$2:$B$11,2),0)*'EV Scenarios'!H$2</f>
        <v>0.5878010014349776</v>
      </c>
      <c r="I47" s="5">
        <f>'[3]Pc, Winter, S3'!I47*Main!$B$8+_xlfn.IFNA(VLOOKUP($A47,'EV Distribution'!$A$2:$B$11,2),0)*'EV Scenarios'!I$2</f>
        <v>0.112855</v>
      </c>
      <c r="J47" s="5">
        <f>'[3]Pc, Winter, S3'!J47*Main!$B$8+_xlfn.IFNA(VLOOKUP($A47,'EV Distribution'!$A$2:$B$11,2),0)*'EV Scenarios'!J$2</f>
        <v>0.10899600000000001</v>
      </c>
      <c r="K47" s="5">
        <f>'[3]Pc, Winter, S3'!K47*Main!$B$8+_xlfn.IFNA(VLOOKUP($A47,'EV Distribution'!$A$2:$B$11,2),0)*'EV Scenarios'!K$2</f>
        <v>0.14978900000000001</v>
      </c>
      <c r="L47" s="5">
        <f>'[3]Pc, Winter, S3'!L47*Main!$B$8+_xlfn.IFNA(VLOOKUP($A47,'EV Distribution'!$A$2:$B$11,2),0)*'EV Scenarios'!L$2</f>
        <v>0.124891</v>
      </c>
      <c r="M47" s="5">
        <f>'[3]Pc, Winter, S3'!M47*Main!$B$8+_xlfn.IFNA(VLOOKUP($A47,'EV Distribution'!$A$2:$B$11,2),0)*'EV Scenarios'!M$2</f>
        <v>0.11392500000000001</v>
      </c>
      <c r="N47" s="5">
        <f>'[3]Pc, Winter, S3'!N47*Main!$B$8+_xlfn.IFNA(VLOOKUP($A47,'EV Distribution'!$A$2:$B$11,2),0)*'EV Scenarios'!N$2</f>
        <v>0.136239</v>
      </c>
      <c r="O47" s="5">
        <f>'[3]Pc, Winter, S3'!O47*Main!$B$8+_xlfn.IFNA(VLOOKUP($A47,'EV Distribution'!$A$2:$B$11,2),0)*'EV Scenarios'!O$2</f>
        <v>0.17594000000000001</v>
      </c>
      <c r="P47" s="5">
        <f>'[3]Pc, Winter, S3'!P47*Main!$B$8+_xlfn.IFNA(VLOOKUP($A47,'EV Distribution'!$A$2:$B$11,2),0)*'EV Scenarios'!P$2</f>
        <v>0.23075802141255608</v>
      </c>
      <c r="Q47" s="5">
        <f>'[3]Pc, Winter, S3'!Q47*Main!$B$8+_xlfn.IFNA(VLOOKUP($A47,'EV Distribution'!$A$2:$B$11,2),0)*'EV Scenarios'!Q$2</f>
        <v>0.2636018119058296</v>
      </c>
      <c r="R47" s="5">
        <f>'[3]Pc, Winter, S3'!R47*Main!$B$8+_xlfn.IFNA(VLOOKUP($A47,'EV Distribution'!$A$2:$B$11,2),0)*'EV Scenarios'!R$2</f>
        <v>0.2594104230044843</v>
      </c>
      <c r="S47" s="5">
        <f>'[3]Pc, Winter, S3'!S47*Main!$B$8+_xlfn.IFNA(VLOOKUP($A47,'EV Distribution'!$A$2:$B$11,2),0)*'EV Scenarios'!S$2</f>
        <v>0.30080979757847531</v>
      </c>
      <c r="T47" s="5">
        <f>'[3]Pc, Winter, S3'!T47*Main!$B$8+_xlfn.IFNA(VLOOKUP($A47,'EV Distribution'!$A$2:$B$11,2),0)*'EV Scenarios'!T$2</f>
        <v>0.39483681381165919</v>
      </c>
      <c r="U47" s="5">
        <f>'[3]Pc, Winter, S3'!U47*Main!$B$8+_xlfn.IFNA(VLOOKUP($A47,'EV Distribution'!$A$2:$B$11,2),0)*'EV Scenarios'!U$2</f>
        <v>0.42190459040358741</v>
      </c>
      <c r="V47" s="5">
        <f>'[3]Pc, Winter, S3'!V47*Main!$B$8+_xlfn.IFNA(VLOOKUP($A47,'EV Distribution'!$A$2:$B$11,2),0)*'EV Scenarios'!V$2</f>
        <v>0.52551430329596416</v>
      </c>
      <c r="W47" s="5">
        <f>'[3]Pc, Winter, S3'!W47*Main!$B$8+_xlfn.IFNA(VLOOKUP($A47,'EV Distribution'!$A$2:$B$11,2),0)*'EV Scenarios'!W$2</f>
        <v>0.42531729878923763</v>
      </c>
      <c r="X47" s="5">
        <f>'[3]Pc, Winter, S3'!X47*Main!$B$8+_xlfn.IFNA(VLOOKUP($A47,'EV Distribution'!$A$2:$B$11,2),0)*'EV Scenarios'!X$2</f>
        <v>0.98144473473094163</v>
      </c>
      <c r="Y47" s="5">
        <f>'[3]Pc, Winter, S3'!Y47*Main!$B$8+_xlfn.IFNA(VLOOKUP($A47,'EV Distribution'!$A$2:$B$11,2),0)*'EV Scenarios'!Y$2</f>
        <v>1.0115011412107624</v>
      </c>
    </row>
    <row r="48" spans="1:25" x14ac:dyDescent="0.25">
      <c r="A48">
        <v>81</v>
      </c>
      <c r="B48" s="5">
        <f>'[3]Pc, Winter, S3'!B48*Main!$B$8+_xlfn.IFNA(VLOOKUP($A48,'EV Distribution'!$A$2:$B$11,2),0)*'EV Scenarios'!B$2</f>
        <v>0.78850258130044848</v>
      </c>
      <c r="C48" s="5">
        <f>'[3]Pc, Winter, S3'!C48*Main!$B$8+_xlfn.IFNA(VLOOKUP($A48,'EV Distribution'!$A$2:$B$11,2),0)*'EV Scenarios'!C$2</f>
        <v>0.76636876067264581</v>
      </c>
      <c r="D48" s="5">
        <f>'[3]Pc, Winter, S3'!D48*Main!$B$8+_xlfn.IFNA(VLOOKUP($A48,'EV Distribution'!$A$2:$B$11,2),0)*'EV Scenarios'!D$2</f>
        <v>0.68877412730941712</v>
      </c>
      <c r="E48" s="5">
        <f>'[3]Pc, Winter, S3'!E48*Main!$B$8+_xlfn.IFNA(VLOOKUP($A48,'EV Distribution'!$A$2:$B$11,2),0)*'EV Scenarios'!E$2</f>
        <v>0.63221699338565029</v>
      </c>
      <c r="F48" s="5">
        <f>'[3]Pc, Winter, S3'!F48*Main!$B$8+_xlfn.IFNA(VLOOKUP($A48,'EV Distribution'!$A$2:$B$11,2),0)*'EV Scenarios'!F$2</f>
        <v>0.61041932331838566</v>
      </c>
      <c r="G48" s="5">
        <f>'[3]Pc, Winter, S3'!G48*Main!$B$8+_xlfn.IFNA(VLOOKUP($A48,'EV Distribution'!$A$2:$B$11,2),0)*'EV Scenarios'!G$2</f>
        <v>0.57518748056053814</v>
      </c>
      <c r="H48" s="5">
        <f>'[3]Pc, Winter, S3'!H48*Main!$B$8+_xlfn.IFNA(VLOOKUP($A48,'EV Distribution'!$A$2:$B$11,2),0)*'EV Scenarios'!H$2</f>
        <v>0.58230348775784746</v>
      </c>
      <c r="I48" s="5">
        <f>'[3]Pc, Winter, S3'!I48*Main!$B$8+_xlfn.IFNA(VLOOKUP($A48,'EV Distribution'!$A$2:$B$11,2),0)*'EV Scenarios'!I$2</f>
        <v>0.11594931614349775</v>
      </c>
      <c r="J48" s="5">
        <f>'[3]Pc, Winter, S3'!J48*Main!$B$8+_xlfn.IFNA(VLOOKUP($A48,'EV Distribution'!$A$2:$B$11,2),0)*'EV Scenarios'!J$2</f>
        <v>0.1120526671748879</v>
      </c>
      <c r="K48" s="5">
        <f>'[3]Pc, Winter, S3'!K48*Main!$B$8+_xlfn.IFNA(VLOOKUP($A48,'EV Distribution'!$A$2:$B$11,2),0)*'EV Scenarios'!K$2</f>
        <v>0.15296078374439462</v>
      </c>
      <c r="L48" s="5">
        <f>'[3]Pc, Winter, S3'!L48*Main!$B$8+_xlfn.IFNA(VLOOKUP($A48,'EV Distribution'!$A$2:$B$11,2),0)*'EV Scenarios'!L$2</f>
        <v>0.12789691757847535</v>
      </c>
      <c r="M48" s="5">
        <f>'[3]Pc, Winter, S3'!M48*Main!$B$8+_xlfn.IFNA(VLOOKUP($A48,'EV Distribution'!$A$2:$B$11,2),0)*'EV Scenarios'!M$2</f>
        <v>0.11701604780269059</v>
      </c>
      <c r="N48" s="5">
        <f>'[3]Pc, Winter, S3'!N48*Main!$B$8+_xlfn.IFNA(VLOOKUP($A48,'EV Distribution'!$A$2:$B$11,2),0)*'EV Scenarios'!N$2</f>
        <v>0.13929689961883407</v>
      </c>
      <c r="O48" s="5">
        <f>'[3]Pc, Winter, S3'!O48*Main!$B$8+_xlfn.IFNA(VLOOKUP($A48,'EV Distribution'!$A$2:$B$11,2),0)*'EV Scenarios'!O$2</f>
        <v>0.17857575455156952</v>
      </c>
      <c r="P48" s="5">
        <f>'[3]Pc, Winter, S3'!P48*Main!$B$8+_xlfn.IFNA(VLOOKUP($A48,'EV Distribution'!$A$2:$B$11,2),0)*'EV Scenarios'!P$2</f>
        <v>0.1820560946188341</v>
      </c>
      <c r="Q48" s="5">
        <f>'[3]Pc, Winter, S3'!Q48*Main!$B$8+_xlfn.IFNA(VLOOKUP($A48,'EV Distribution'!$A$2:$B$11,2),0)*'EV Scenarios'!Q$2</f>
        <v>0.17997466789237668</v>
      </c>
      <c r="R48" s="5">
        <f>'[3]Pc, Winter, S3'!R48*Main!$B$8+_xlfn.IFNA(VLOOKUP($A48,'EV Distribution'!$A$2:$B$11,2),0)*'EV Scenarios'!R$2</f>
        <v>0.18230588271300449</v>
      </c>
      <c r="S48" s="5">
        <f>'[3]Pc, Winter, S3'!S48*Main!$B$8+_xlfn.IFNA(VLOOKUP($A48,'EV Distribution'!$A$2:$B$11,2),0)*'EV Scenarios'!S$2</f>
        <v>0.18922867522421524</v>
      </c>
      <c r="T48" s="5">
        <f>'[3]Pc, Winter, S3'!T48*Main!$B$8+_xlfn.IFNA(VLOOKUP($A48,'EV Distribution'!$A$2:$B$11,2),0)*'EV Scenarios'!T$2</f>
        <v>0.16150681367713005</v>
      </c>
      <c r="U48" s="5">
        <f>'[3]Pc, Winter, S3'!U48*Main!$B$8+_xlfn.IFNA(VLOOKUP($A48,'EV Distribution'!$A$2:$B$11,2),0)*'EV Scenarios'!U$2</f>
        <v>0.18832153668161436</v>
      </c>
      <c r="V48" s="5">
        <f>'[3]Pc, Winter, S3'!V48*Main!$B$8+_xlfn.IFNA(VLOOKUP($A48,'EV Distribution'!$A$2:$B$11,2),0)*'EV Scenarios'!V$2</f>
        <v>0.2005883120627803</v>
      </c>
      <c r="W48" s="5">
        <f>'[3]Pc, Winter, S3'!W48*Main!$B$8+_xlfn.IFNA(VLOOKUP($A48,'EV Distribution'!$A$2:$B$11,2),0)*'EV Scenarios'!W$2</f>
        <v>0.18321955396860987</v>
      </c>
      <c r="X48" s="5">
        <f>'[3]Pc, Winter, S3'!X48*Main!$B$8+_xlfn.IFNA(VLOOKUP($A48,'EV Distribution'!$A$2:$B$11,2),0)*'EV Scenarios'!X$2</f>
        <v>0.75222426930493269</v>
      </c>
      <c r="Y48" s="5">
        <f>'[3]Pc, Winter, S3'!Y48*Main!$B$8+_xlfn.IFNA(VLOOKUP($A48,'EV Distribution'!$A$2:$B$11,2),0)*'EV Scenarios'!Y$2</f>
        <v>0.79901173881165921</v>
      </c>
    </row>
    <row r="49" spans="1:25" x14ac:dyDescent="0.25">
      <c r="A49">
        <v>82</v>
      </c>
      <c r="B49" s="5">
        <f>'[3]Pc, Winter, S3'!B49*Main!$B$8+_xlfn.IFNA(VLOOKUP($A49,'EV Distribution'!$A$2:$B$11,2),0)*'EV Scenarios'!B$2</f>
        <v>0.88641738621076238</v>
      </c>
      <c r="C49" s="5">
        <f>'[3]Pc, Winter, S3'!C49*Main!$B$8+_xlfn.IFNA(VLOOKUP($A49,'EV Distribution'!$A$2:$B$11,2),0)*'EV Scenarios'!C$2</f>
        <v>0.85585370181614351</v>
      </c>
      <c r="D49" s="5">
        <f>'[3]Pc, Winter, S3'!D49*Main!$B$8+_xlfn.IFNA(VLOOKUP($A49,'EV Distribution'!$A$2:$B$11,2),0)*'EV Scenarios'!D$2</f>
        <v>0.7762757764573992</v>
      </c>
      <c r="E49" s="5">
        <f>'[3]Pc, Winter, S3'!E49*Main!$B$8+_xlfn.IFNA(VLOOKUP($A49,'EV Distribution'!$A$2:$B$11,2),0)*'EV Scenarios'!E$2</f>
        <v>0.71874693269058298</v>
      </c>
      <c r="F49" s="5">
        <f>'[3]Pc, Winter, S3'!F49*Main!$B$8+_xlfn.IFNA(VLOOKUP($A49,'EV Distribution'!$A$2:$B$11,2),0)*'EV Scenarios'!F$2</f>
        <v>0.6921784721076234</v>
      </c>
      <c r="G49" s="5">
        <f>'[3]Pc, Winter, S3'!G49*Main!$B$8+_xlfn.IFNA(VLOOKUP($A49,'EV Distribution'!$A$2:$B$11,2),0)*'EV Scenarios'!G$2</f>
        <v>0.65790003188340807</v>
      </c>
      <c r="H49" s="5">
        <f>'[3]Pc, Winter, S3'!H49*Main!$B$8+_xlfn.IFNA(VLOOKUP($A49,'EV Distribution'!$A$2:$B$11,2),0)*'EV Scenarios'!H$2</f>
        <v>0.66299012957399106</v>
      </c>
      <c r="I49" s="5">
        <f>'[3]Pc, Winter, S3'!I49*Main!$B$8+_xlfn.IFNA(VLOOKUP($A49,'EV Distribution'!$A$2:$B$11,2),0)*'EV Scenarios'!I$2</f>
        <v>0.19650826177130043</v>
      </c>
      <c r="J49" s="5">
        <f>'[3]Pc, Winter, S3'!J49*Main!$B$8+_xlfn.IFNA(VLOOKUP($A49,'EV Distribution'!$A$2:$B$11,2),0)*'EV Scenarios'!J$2</f>
        <v>0.19362046040358746</v>
      </c>
      <c r="K49" s="5">
        <f>'[3]Pc, Winter, S3'!K49*Main!$B$8+_xlfn.IFNA(VLOOKUP($A49,'EV Distribution'!$A$2:$B$11,2),0)*'EV Scenarios'!K$2</f>
        <v>0.23242177134529149</v>
      </c>
      <c r="L49" s="5">
        <f>'[3]Pc, Winter, S3'!L49*Main!$B$8+_xlfn.IFNA(VLOOKUP($A49,'EV Distribution'!$A$2:$B$11,2),0)*'EV Scenarios'!L$2</f>
        <v>0.20986240721973093</v>
      </c>
      <c r="M49" s="5">
        <f>'[3]Pc, Winter, S3'!M49*Main!$B$8+_xlfn.IFNA(VLOOKUP($A49,'EV Distribution'!$A$2:$B$11,2),0)*'EV Scenarios'!M$2</f>
        <v>0.19746248957399104</v>
      </c>
      <c r="N49" s="5">
        <f>'[3]Pc, Winter, S3'!N49*Main!$B$8+_xlfn.IFNA(VLOOKUP($A49,'EV Distribution'!$A$2:$B$11,2),0)*'EV Scenarios'!N$2</f>
        <v>0.22000976612107626</v>
      </c>
      <c r="O49" s="5">
        <f>'[3]Pc, Winter, S3'!O49*Main!$B$8+_xlfn.IFNA(VLOOKUP($A49,'EV Distribution'!$A$2:$B$11,2),0)*'EV Scenarios'!O$2</f>
        <v>0.26096569524663676</v>
      </c>
      <c r="P49" s="5">
        <f>'[3]Pc, Winter, S3'!P49*Main!$B$8+_xlfn.IFNA(VLOOKUP($A49,'EV Distribution'!$A$2:$B$11,2),0)*'EV Scenarios'!P$2</f>
        <v>0.26384566896860989</v>
      </c>
      <c r="Q49" s="5">
        <f>'[3]Pc, Winter, S3'!Q49*Main!$B$8+_xlfn.IFNA(VLOOKUP($A49,'EV Distribution'!$A$2:$B$11,2),0)*'EV Scenarios'!Q$2</f>
        <v>0.26183718520179372</v>
      </c>
      <c r="R49" s="5">
        <f>'[3]Pc, Winter, S3'!R49*Main!$B$8+_xlfn.IFNA(VLOOKUP($A49,'EV Distribution'!$A$2:$B$11,2),0)*'EV Scenarios'!R$2</f>
        <v>0.2634976676457399</v>
      </c>
      <c r="S49" s="5">
        <f>'[3]Pc, Winter, S3'!S49*Main!$B$8+_xlfn.IFNA(VLOOKUP($A49,'EV Distribution'!$A$2:$B$11,2),0)*'EV Scenarios'!S$2</f>
        <v>0.26953155538116591</v>
      </c>
      <c r="T49" s="5">
        <f>'[3]Pc, Winter, S3'!T49*Main!$B$8+_xlfn.IFNA(VLOOKUP($A49,'EV Distribution'!$A$2:$B$11,2),0)*'EV Scenarios'!T$2</f>
        <v>0.24048917679372198</v>
      </c>
      <c r="U49" s="5">
        <f>'[3]Pc, Winter, S3'!U49*Main!$B$8+_xlfn.IFNA(VLOOKUP($A49,'EV Distribution'!$A$2:$B$11,2),0)*'EV Scenarios'!U$2</f>
        <v>0.26567297302690585</v>
      </c>
      <c r="V49" s="5">
        <f>'[3]Pc, Winter, S3'!V49*Main!$B$8+_xlfn.IFNA(VLOOKUP($A49,'EV Distribution'!$A$2:$B$11,2),0)*'EV Scenarios'!V$2</f>
        <v>0.27796677612107623</v>
      </c>
      <c r="W49" s="5">
        <f>'[3]Pc, Winter, S3'!W49*Main!$B$8+_xlfn.IFNA(VLOOKUP($A49,'EV Distribution'!$A$2:$B$11,2),0)*'EV Scenarios'!W$2</f>
        <v>0.26291096598654712</v>
      </c>
      <c r="X49" s="5">
        <f>'[3]Pc, Winter, S3'!X49*Main!$B$8+_xlfn.IFNA(VLOOKUP($A49,'EV Distribution'!$A$2:$B$11,2),0)*'EV Scenarios'!X$2</f>
        <v>0.83799359600896861</v>
      </c>
      <c r="Y49" s="5">
        <f>'[3]Pc, Winter, S3'!Y49*Main!$B$8+_xlfn.IFNA(VLOOKUP($A49,'EV Distribution'!$A$2:$B$11,2),0)*'EV Scenarios'!Y$2</f>
        <v>0.88858067401345298</v>
      </c>
    </row>
    <row r="50" spans="1:25" x14ac:dyDescent="0.25">
      <c r="A50">
        <v>83</v>
      </c>
      <c r="B50" s="5">
        <f>'[3]Pc, Winter, S3'!B50*Main!$B$8+_xlfn.IFNA(VLOOKUP($A50,'EV Distribution'!$A$2:$B$11,2),0)*'EV Scenarios'!B$2</f>
        <v>0.79016887831838567</v>
      </c>
      <c r="C50" s="5">
        <f>'[3]Pc, Winter, S3'!C50*Main!$B$8+_xlfn.IFNA(VLOOKUP($A50,'EV Distribution'!$A$2:$B$11,2),0)*'EV Scenarios'!C$2</f>
        <v>0.76799642378923771</v>
      </c>
      <c r="D50" s="5">
        <f>'[3]Pc, Winter, S3'!D50*Main!$B$8+_xlfn.IFNA(VLOOKUP($A50,'EV Distribution'!$A$2:$B$11,2),0)*'EV Scenarios'!D$2</f>
        <v>0.69090486612107627</v>
      </c>
      <c r="E50" s="5">
        <f>'[3]Pc, Winter, S3'!E50*Main!$B$8+_xlfn.IFNA(VLOOKUP($A50,'EV Distribution'!$A$2:$B$11,2),0)*'EV Scenarios'!E$2</f>
        <v>0.63492800966367724</v>
      </c>
      <c r="F50" s="5">
        <f>'[3]Pc, Winter, S3'!F50*Main!$B$8+_xlfn.IFNA(VLOOKUP($A50,'EV Distribution'!$A$2:$B$11,2),0)*'EV Scenarios'!F$2</f>
        <v>0.61302448957399114</v>
      </c>
      <c r="G50" s="5">
        <f>'[3]Pc, Winter, S3'!G50*Main!$B$8+_xlfn.IFNA(VLOOKUP($A50,'EV Distribution'!$A$2:$B$11,2),0)*'EV Scenarios'!G$2</f>
        <v>0.57714779448430498</v>
      </c>
      <c r="H50" s="5">
        <f>'[3]Pc, Winter, S3'!H50*Main!$B$8+_xlfn.IFNA(VLOOKUP($A50,'EV Distribution'!$A$2:$B$11,2),0)*'EV Scenarios'!H$2</f>
        <v>0.58406185170403579</v>
      </c>
      <c r="I50" s="5">
        <f>'[3]Pc, Winter, S3'!I50*Main!$B$8+_xlfn.IFNA(VLOOKUP($A50,'EV Distribution'!$A$2:$B$11,2),0)*'EV Scenarios'!I$2</f>
        <v>0.11754604461883408</v>
      </c>
      <c r="J50" s="5">
        <f>'[3]Pc, Winter, S3'!J50*Main!$B$8+_xlfn.IFNA(VLOOKUP($A50,'EV Distribution'!$A$2:$B$11,2),0)*'EV Scenarios'!J$2</f>
        <v>0.11379590269058297</v>
      </c>
      <c r="K50" s="5">
        <f>'[3]Pc, Winter, S3'!K50*Main!$B$8+_xlfn.IFNA(VLOOKUP($A50,'EV Distribution'!$A$2:$B$11,2),0)*'EV Scenarios'!K$2</f>
        <v>0.15435353060538118</v>
      </c>
      <c r="L50" s="5">
        <f>'[3]Pc, Winter, S3'!L50*Main!$B$8+_xlfn.IFNA(VLOOKUP($A50,'EV Distribution'!$A$2:$B$11,2),0)*'EV Scenarios'!L$2</f>
        <v>0.12939195813901344</v>
      </c>
      <c r="M50" s="5">
        <f>'[3]Pc, Winter, S3'!M50*Main!$B$8+_xlfn.IFNA(VLOOKUP($A50,'EV Distribution'!$A$2:$B$11,2),0)*'EV Scenarios'!M$2</f>
        <v>0.11848822147982065</v>
      </c>
      <c r="N50" s="5">
        <f>'[3]Pc, Winter, S3'!N50*Main!$B$8+_xlfn.IFNA(VLOOKUP($A50,'EV Distribution'!$A$2:$B$11,2),0)*'EV Scenarios'!N$2</f>
        <v>0.14080114964125562</v>
      </c>
      <c r="O50" s="5">
        <f>'[3]Pc, Winter, S3'!O50*Main!$B$8+_xlfn.IFNA(VLOOKUP($A50,'EV Distribution'!$A$2:$B$11,2),0)*'EV Scenarios'!O$2</f>
        <v>0.18033833769058297</v>
      </c>
      <c r="P50" s="5">
        <f>'[3]Pc, Winter, S3'!P50*Main!$B$8+_xlfn.IFNA(VLOOKUP($A50,'EV Distribution'!$A$2:$B$11,2),0)*'EV Scenarios'!P$2</f>
        <v>0.18366757280269061</v>
      </c>
      <c r="Q50" s="5">
        <f>'[3]Pc, Winter, S3'!Q50*Main!$B$8+_xlfn.IFNA(VLOOKUP($A50,'EV Distribution'!$A$2:$B$11,2),0)*'EV Scenarios'!Q$2</f>
        <v>0.18149581300448431</v>
      </c>
      <c r="R50" s="5">
        <f>'[3]Pc, Winter, S3'!R50*Main!$B$8+_xlfn.IFNA(VLOOKUP($A50,'EV Distribution'!$A$2:$B$11,2),0)*'EV Scenarios'!R$2</f>
        <v>0.18388560065022422</v>
      </c>
      <c r="S50" s="5">
        <f>'[3]Pc, Winter, S3'!S50*Main!$B$8+_xlfn.IFNA(VLOOKUP($A50,'EV Distribution'!$A$2:$B$11,2),0)*'EV Scenarios'!S$2</f>
        <v>0.19016216311659193</v>
      </c>
      <c r="T50" s="5">
        <f>'[3]Pc, Winter, S3'!T50*Main!$B$8+_xlfn.IFNA(VLOOKUP($A50,'EV Distribution'!$A$2:$B$11,2),0)*'EV Scenarios'!T$2</f>
        <v>0.16150133221973095</v>
      </c>
      <c r="U50" s="5">
        <f>'[3]Pc, Winter, S3'!U50*Main!$B$8+_xlfn.IFNA(VLOOKUP($A50,'EV Distribution'!$A$2:$B$11,2),0)*'EV Scenarios'!U$2</f>
        <v>0.18695913784753365</v>
      </c>
      <c r="V50" s="5">
        <f>'[3]Pc, Winter, S3'!V50*Main!$B$8+_xlfn.IFNA(VLOOKUP($A50,'EV Distribution'!$A$2:$B$11,2),0)*'EV Scenarios'!V$2</f>
        <v>0.19849969190582961</v>
      </c>
      <c r="W50" s="5">
        <f>'[3]Pc, Winter, S3'!W50*Main!$B$8+_xlfn.IFNA(VLOOKUP($A50,'EV Distribution'!$A$2:$B$11,2),0)*'EV Scenarios'!W$2</f>
        <v>0.18130247612107625</v>
      </c>
      <c r="X50" s="5">
        <f>'[3]Pc, Winter, S3'!X50*Main!$B$8+_xlfn.IFNA(VLOOKUP($A50,'EV Distribution'!$A$2:$B$11,2),0)*'EV Scenarios'!X$2</f>
        <v>0.75107868262331834</v>
      </c>
      <c r="Y50" s="5">
        <f>'[3]Pc, Winter, S3'!Y50*Main!$B$8+_xlfn.IFNA(VLOOKUP($A50,'EV Distribution'!$A$2:$B$11,2),0)*'EV Scenarios'!Y$2</f>
        <v>0.79857581491031393</v>
      </c>
    </row>
    <row r="51" spans="1:25" x14ac:dyDescent="0.25">
      <c r="A51">
        <v>87</v>
      </c>
      <c r="B51" s="5">
        <f>'[3]Pc, Winter, S3'!B51*Main!$B$8+_xlfn.IFNA(VLOOKUP($A51,'EV Distribution'!$A$2:$B$11,2),0)*'EV Scenarios'!B$2</f>
        <v>0.78881936455156954</v>
      </c>
      <c r="C51" s="5">
        <f>'[3]Pc, Winter, S3'!C51*Main!$B$8+_xlfn.IFNA(VLOOKUP($A51,'EV Distribution'!$A$2:$B$11,2),0)*'EV Scenarios'!C$2</f>
        <v>0.76730915544843059</v>
      </c>
      <c r="D51" s="5">
        <f>'[3]Pc, Winter, S3'!D51*Main!$B$8+_xlfn.IFNA(VLOOKUP($A51,'EV Distribution'!$A$2:$B$11,2),0)*'EV Scenarios'!D$2</f>
        <v>0.68930274607623321</v>
      </c>
      <c r="E51" s="5">
        <f>'[3]Pc, Winter, S3'!E51*Main!$B$8+_xlfn.IFNA(VLOOKUP($A51,'EV Distribution'!$A$2:$B$11,2),0)*'EV Scenarios'!E$2</f>
        <v>0.63317121130044851</v>
      </c>
      <c r="F51" s="5">
        <f>'[3]Pc, Winter, S3'!F51*Main!$B$8+_xlfn.IFNA(VLOOKUP($A51,'EV Distribution'!$A$2:$B$11,2),0)*'EV Scenarios'!F$2</f>
        <v>0.61137978141255611</v>
      </c>
      <c r="G51" s="5">
        <f>'[3]Pc, Winter, S3'!G51*Main!$B$8+_xlfn.IFNA(VLOOKUP($A51,'EV Distribution'!$A$2:$B$11,2),0)*'EV Scenarios'!G$2</f>
        <v>0.57573663338565029</v>
      </c>
      <c r="H51" s="5">
        <f>'[3]Pc, Winter, S3'!H51*Main!$B$8+_xlfn.IFNA(VLOOKUP($A51,'EV Distribution'!$A$2:$B$11,2),0)*'EV Scenarios'!H$2</f>
        <v>0.58251837946188334</v>
      </c>
      <c r="I51" s="5">
        <f>'[3]Pc, Winter, S3'!I51*Main!$B$8+_xlfn.IFNA(VLOOKUP($A51,'EV Distribution'!$A$2:$B$11,2),0)*'EV Scenarios'!I$2</f>
        <v>0.11611325206278027</v>
      </c>
      <c r="J51" s="5">
        <f>'[3]Pc, Winter, S3'!J51*Main!$B$8+_xlfn.IFNA(VLOOKUP($A51,'EV Distribution'!$A$2:$B$11,2),0)*'EV Scenarios'!J$2</f>
        <v>0.11427129078475337</v>
      </c>
      <c r="K51" s="5">
        <f>'[3]Pc, Winter, S3'!K51*Main!$B$8+_xlfn.IFNA(VLOOKUP($A51,'EV Distribution'!$A$2:$B$11,2),0)*'EV Scenarios'!K$2</f>
        <v>0.15671397387892377</v>
      </c>
      <c r="L51" s="5">
        <f>'[3]Pc, Winter, S3'!L51*Main!$B$8+_xlfn.IFNA(VLOOKUP($A51,'EV Distribution'!$A$2:$B$11,2),0)*'EV Scenarios'!L$2</f>
        <v>0.13166732869955158</v>
      </c>
      <c r="M51" s="5">
        <f>'[3]Pc, Winter, S3'!M51*Main!$B$8+_xlfn.IFNA(VLOOKUP($A51,'EV Distribution'!$A$2:$B$11,2),0)*'EV Scenarios'!M$2</f>
        <v>0.12069430721973096</v>
      </c>
      <c r="N51" s="5">
        <f>'[3]Pc, Winter, S3'!N51*Main!$B$8+_xlfn.IFNA(VLOOKUP($A51,'EV Distribution'!$A$2:$B$11,2),0)*'EV Scenarios'!N$2</f>
        <v>0.14249899006726457</v>
      </c>
      <c r="O51" s="5">
        <f>'[3]Pc, Winter, S3'!O51*Main!$B$8+_xlfn.IFNA(VLOOKUP($A51,'EV Distribution'!$A$2:$B$11,2),0)*'EV Scenarios'!O$2</f>
        <v>0.18079777387892379</v>
      </c>
      <c r="P51" s="5">
        <f>'[3]Pc, Winter, S3'!P51*Main!$B$8+_xlfn.IFNA(VLOOKUP($A51,'EV Distribution'!$A$2:$B$11,2),0)*'EV Scenarios'!P$2</f>
        <v>0.18411408047085204</v>
      </c>
      <c r="Q51" s="5">
        <f>'[3]Pc, Winter, S3'!Q51*Main!$B$8+_xlfn.IFNA(VLOOKUP($A51,'EV Distribution'!$A$2:$B$11,2),0)*'EV Scenarios'!Q$2</f>
        <v>0.18124173997757848</v>
      </c>
      <c r="R51" s="5">
        <f>'[3]Pc, Winter, S3'!R51*Main!$B$8+_xlfn.IFNA(VLOOKUP($A51,'EV Distribution'!$A$2:$B$11,2),0)*'EV Scenarios'!R$2</f>
        <v>0.18230170952914798</v>
      </c>
      <c r="S51" s="5">
        <f>'[3]Pc, Winter, S3'!S51*Main!$B$8+_xlfn.IFNA(VLOOKUP($A51,'EV Distribution'!$A$2:$B$11,2),0)*'EV Scenarios'!S$2</f>
        <v>0.18841258177130044</v>
      </c>
      <c r="T51" s="5">
        <f>'[3]Pc, Winter, S3'!T51*Main!$B$8+_xlfn.IFNA(VLOOKUP($A51,'EV Distribution'!$A$2:$B$11,2),0)*'EV Scenarios'!T$2</f>
        <v>0.1594033407174888</v>
      </c>
      <c r="U51" s="5">
        <f>'[3]Pc, Winter, S3'!U51*Main!$B$8+_xlfn.IFNA(VLOOKUP($A51,'EV Distribution'!$A$2:$B$11,2),0)*'EV Scenarios'!U$2</f>
        <v>0.1848168439686099</v>
      </c>
      <c r="V51" s="5">
        <f>'[3]Pc, Winter, S3'!V51*Main!$B$8+_xlfn.IFNA(VLOOKUP($A51,'EV Distribution'!$A$2:$B$11,2),0)*'EV Scenarios'!V$2</f>
        <v>0.19624050457399106</v>
      </c>
      <c r="W51" s="5">
        <f>'[3]Pc, Winter, S3'!W51*Main!$B$8+_xlfn.IFNA(VLOOKUP($A51,'EV Distribution'!$A$2:$B$11,2),0)*'EV Scenarios'!W$2</f>
        <v>0.1799081087219731</v>
      </c>
      <c r="X51" s="5">
        <f>'[3]Pc, Winter, S3'!X51*Main!$B$8+_xlfn.IFNA(VLOOKUP($A51,'EV Distribution'!$A$2:$B$11,2),0)*'EV Scenarios'!X$2</f>
        <v>0.74988642026905827</v>
      </c>
      <c r="Y51" s="5">
        <f>'[3]Pc, Winter, S3'!Y51*Main!$B$8+_xlfn.IFNA(VLOOKUP($A51,'EV Distribution'!$A$2:$B$11,2),0)*'EV Scenarios'!Y$2</f>
        <v>0.796610156278027</v>
      </c>
    </row>
    <row r="52" spans="1:25" x14ac:dyDescent="0.25">
      <c r="A52">
        <v>90</v>
      </c>
      <c r="B52" s="5">
        <f>'[3]Pc, Winter, S3'!B52*Main!$B$8+_xlfn.IFNA(VLOOKUP($A52,'EV Distribution'!$A$2:$B$11,2),0)*'EV Scenarios'!B$2</f>
        <v>0.78655974439461895</v>
      </c>
      <c r="C52" s="5">
        <f>'[3]Pc, Winter, S3'!C52*Main!$B$8+_xlfn.IFNA(VLOOKUP($A52,'EV Distribution'!$A$2:$B$11,2),0)*'EV Scenarios'!C$2</f>
        <v>0.7646873198878924</v>
      </c>
      <c r="D52" s="5">
        <f>'[3]Pc, Winter, S3'!D52*Main!$B$8+_xlfn.IFNA(VLOOKUP($A52,'EV Distribution'!$A$2:$B$11,2),0)*'EV Scenarios'!D$2</f>
        <v>0.68773006069506737</v>
      </c>
      <c r="E52" s="5">
        <f>'[3]Pc, Winter, S3'!E52*Main!$B$8+_xlfn.IFNA(VLOOKUP($A52,'EV Distribution'!$A$2:$B$11,2),0)*'EV Scenarios'!E$2</f>
        <v>0.63186080686098667</v>
      </c>
      <c r="F52" s="5">
        <f>'[3]Pc, Winter, S3'!F52*Main!$B$8+_xlfn.IFNA(VLOOKUP($A52,'EV Distribution'!$A$2:$B$11,2),0)*'EV Scenarios'!F$2</f>
        <v>0.60986377396860991</v>
      </c>
      <c r="G52" s="5">
        <f>'[3]Pc, Winter, S3'!G52*Main!$B$8+_xlfn.IFNA(VLOOKUP($A52,'EV Distribution'!$A$2:$B$11,2),0)*'EV Scenarios'!G$2</f>
        <v>0.5740409055381166</v>
      </c>
      <c r="H52" s="5">
        <f>'[3]Pc, Winter, S3'!H52*Main!$B$8+_xlfn.IFNA(VLOOKUP($A52,'EV Distribution'!$A$2:$B$11,2),0)*'EV Scenarios'!H$2</f>
        <v>0.5809268338116591</v>
      </c>
      <c r="I52" s="5">
        <f>'[3]Pc, Winter, S3'!I52*Main!$B$8+_xlfn.IFNA(VLOOKUP($A52,'EV Distribution'!$A$2:$B$11,2),0)*'EV Scenarios'!I$2</f>
        <v>0.11403988813901345</v>
      </c>
      <c r="J52" s="5">
        <f>'[3]Pc, Winter, S3'!J52*Main!$B$8+_xlfn.IFNA(VLOOKUP($A52,'EV Distribution'!$A$2:$B$11,2),0)*'EV Scenarios'!J$2</f>
        <v>0.1101587961659193</v>
      </c>
      <c r="K52" s="5">
        <f>'[3]Pc, Winter, S3'!K52*Main!$B$8+_xlfn.IFNA(VLOOKUP($A52,'EV Distribution'!$A$2:$B$11,2),0)*'EV Scenarios'!K$2</f>
        <v>0.15095067192825112</v>
      </c>
      <c r="L52" s="5">
        <f>'[3]Pc, Winter, S3'!L52*Main!$B$8+_xlfn.IFNA(VLOOKUP($A52,'EV Distribution'!$A$2:$B$11,2),0)*'EV Scenarios'!L$2</f>
        <v>0.1260603971748879</v>
      </c>
      <c r="M52" s="5">
        <f>'[3]Pc, Winter, S3'!M52*Main!$B$8+_xlfn.IFNA(VLOOKUP($A52,'EV Distribution'!$A$2:$B$11,2),0)*'EV Scenarios'!M$2</f>
        <v>0.11509380757847534</v>
      </c>
      <c r="N52" s="5">
        <f>'[3]Pc, Winter, S3'!N52*Main!$B$8+_xlfn.IFNA(VLOOKUP($A52,'EV Distribution'!$A$2:$B$11,2),0)*'EV Scenarios'!N$2</f>
        <v>0.13741227598654709</v>
      </c>
      <c r="O52" s="5">
        <f>'[3]Pc, Winter, S3'!O52*Main!$B$8+_xlfn.IFNA(VLOOKUP($A52,'EV Distribution'!$A$2:$B$11,2),0)*'EV Scenarios'!O$2</f>
        <v>0.17711034419282512</v>
      </c>
      <c r="P52" s="5">
        <f>'[3]Pc, Winter, S3'!P52*Main!$B$8+_xlfn.IFNA(VLOOKUP($A52,'EV Distribution'!$A$2:$B$11,2),0)*'EV Scenarios'!P$2</f>
        <v>0.18055351966367714</v>
      </c>
      <c r="Q52" s="5">
        <f>'[3]Pc, Winter, S3'!Q52*Main!$B$8+_xlfn.IFNA(VLOOKUP($A52,'EV Distribution'!$A$2:$B$11,2),0)*'EV Scenarios'!Q$2</f>
        <v>0.17850204860986549</v>
      </c>
      <c r="R52" s="5">
        <f>'[3]Pc, Winter, S3'!R52*Main!$B$8+_xlfn.IFNA(VLOOKUP($A52,'EV Distribution'!$A$2:$B$11,2),0)*'EV Scenarios'!R$2</f>
        <v>0.18085753869955157</v>
      </c>
      <c r="S52" s="5">
        <f>'[3]Pc, Winter, S3'!S52*Main!$B$8+_xlfn.IFNA(VLOOKUP($A52,'EV Distribution'!$A$2:$B$11,2),0)*'EV Scenarios'!S$2</f>
        <v>0.18693305858744394</v>
      </c>
      <c r="T52" s="5">
        <f>'[3]Pc, Winter, S3'!T52*Main!$B$8+_xlfn.IFNA(VLOOKUP($A52,'EV Distribution'!$A$2:$B$11,2),0)*'EV Scenarios'!T$2</f>
        <v>0.15808419329596413</v>
      </c>
      <c r="U52" s="5">
        <f>'[3]Pc, Winter, S3'!U52*Main!$B$8+_xlfn.IFNA(VLOOKUP($A52,'EV Distribution'!$A$2:$B$11,2),0)*'EV Scenarios'!U$2</f>
        <v>0.18336079132286998</v>
      </c>
      <c r="V52" s="5">
        <f>'[3]Pc, Winter, S3'!V52*Main!$B$8+_xlfn.IFNA(VLOOKUP($A52,'EV Distribution'!$A$2:$B$11,2),0)*'EV Scenarios'!V$2</f>
        <v>0.19461878939461885</v>
      </c>
      <c r="W52" s="5">
        <f>'[3]Pc, Winter, S3'!W52*Main!$B$8+_xlfn.IFNA(VLOOKUP($A52,'EV Distribution'!$A$2:$B$11,2),0)*'EV Scenarios'!W$2</f>
        <v>0.17740014748878924</v>
      </c>
      <c r="X52" s="5">
        <f>'[3]Pc, Winter, S3'!X52*Main!$B$8+_xlfn.IFNA(VLOOKUP($A52,'EV Distribution'!$A$2:$B$11,2),0)*'EV Scenarios'!X$2</f>
        <v>0.74737053569506728</v>
      </c>
      <c r="Y52" s="5">
        <f>'[3]Pc, Winter, S3'!Y52*Main!$B$8+_xlfn.IFNA(VLOOKUP($A52,'EV Distribution'!$A$2:$B$11,2),0)*'EV Scenarios'!Y$2</f>
        <v>0.79506394692825122</v>
      </c>
    </row>
    <row r="53" spans="1:25" x14ac:dyDescent="0.25">
      <c r="A53">
        <v>91</v>
      </c>
      <c r="B53" s="5">
        <f>'[3]Pc, Winter, S3'!B53*Main!$B$8+_xlfn.IFNA(VLOOKUP($A53,'EV Distribution'!$A$2:$B$11,2),0)*'EV Scenarios'!B$2</f>
        <v>0.81575506345291482</v>
      </c>
      <c r="C53" s="5">
        <f>'[3]Pc, Winter, S3'!C53*Main!$B$8+_xlfn.IFNA(VLOOKUP($A53,'EV Distribution'!$A$2:$B$11,2),0)*'EV Scenarios'!C$2</f>
        <v>0.79240326358744395</v>
      </c>
      <c r="D53" s="5">
        <f>'[3]Pc, Winter, S3'!D53*Main!$B$8+_xlfn.IFNA(VLOOKUP($A53,'EV Distribution'!$A$2:$B$11,2),0)*'EV Scenarios'!D$2</f>
        <v>0.71372200701793731</v>
      </c>
      <c r="E53" s="5">
        <f>'[3]Pc, Winter, S3'!E53*Main!$B$8+_xlfn.IFNA(VLOOKUP($A53,'EV Distribution'!$A$2:$B$11,2),0)*'EV Scenarios'!E$2</f>
        <v>0.65791273780269066</v>
      </c>
      <c r="F53" s="5">
        <f>'[3]Pc, Winter, S3'!F53*Main!$B$8+_xlfn.IFNA(VLOOKUP($A53,'EV Distribution'!$A$2:$B$11,2),0)*'EV Scenarios'!F$2</f>
        <v>0.63641573165919285</v>
      </c>
      <c r="G53" s="5">
        <f>'[3]Pc, Winter, S3'!G53*Main!$B$8+_xlfn.IFNA(VLOOKUP($A53,'EV Distribution'!$A$2:$B$11,2),0)*'EV Scenarios'!G$2</f>
        <v>0.6001626495515695</v>
      </c>
      <c r="H53" s="5">
        <f>'[3]Pc, Winter, S3'!H53*Main!$B$8+_xlfn.IFNA(VLOOKUP($A53,'EV Distribution'!$A$2:$B$11,2),0)*'EV Scenarios'!H$2</f>
        <v>0.6070944551569506</v>
      </c>
      <c r="I53" s="5">
        <f>'[3]Pc, Winter, S3'!I53*Main!$B$8+_xlfn.IFNA(VLOOKUP($A53,'EV Distribution'!$A$2:$B$11,2),0)*'EV Scenarios'!I$2</f>
        <v>0.13981513562780268</v>
      </c>
      <c r="J53" s="5">
        <f>'[3]Pc, Winter, S3'!J53*Main!$B$8+_xlfn.IFNA(VLOOKUP($A53,'EV Distribution'!$A$2:$B$11,2),0)*'EV Scenarios'!J$2</f>
        <v>0.13670542022421525</v>
      </c>
      <c r="K53" s="5">
        <f>'[3]Pc, Winter, S3'!K53*Main!$B$8+_xlfn.IFNA(VLOOKUP($A53,'EV Distribution'!$A$2:$B$11,2),0)*'EV Scenarios'!K$2</f>
        <v>0.17761312228699552</v>
      </c>
      <c r="L53" s="5">
        <f>'[3]Pc, Winter, S3'!L53*Main!$B$8+_xlfn.IFNA(VLOOKUP($A53,'EV Distribution'!$A$2:$B$11,2),0)*'EV Scenarios'!L$2</f>
        <v>0.15259715784753364</v>
      </c>
      <c r="M53" s="5">
        <f>'[3]Pc, Winter, S3'!M53*Main!$B$8+_xlfn.IFNA(VLOOKUP($A53,'EV Distribution'!$A$2:$B$11,2),0)*'EV Scenarios'!M$2</f>
        <v>0.14129880950672646</v>
      </c>
      <c r="N53" s="5">
        <f>'[3]Pc, Winter, S3'!N53*Main!$B$8+_xlfn.IFNA(VLOOKUP($A53,'EV Distribution'!$A$2:$B$11,2),0)*'EV Scenarios'!N$2</f>
        <v>0.16302640816143499</v>
      </c>
      <c r="O53" s="5">
        <f>'[3]Pc, Winter, S3'!O53*Main!$B$8+_xlfn.IFNA(VLOOKUP($A53,'EV Distribution'!$A$2:$B$11,2),0)*'EV Scenarios'!O$2</f>
        <v>0.20369708040358747</v>
      </c>
      <c r="P53" s="5">
        <f>'[3]Pc, Winter, S3'!P53*Main!$B$8+_xlfn.IFNA(VLOOKUP($A53,'EV Distribution'!$A$2:$B$11,2),0)*'EV Scenarios'!P$2</f>
        <v>0.20738057094170406</v>
      </c>
      <c r="Q53" s="5">
        <f>'[3]Pc, Winter, S3'!Q53*Main!$B$8+_xlfn.IFNA(VLOOKUP($A53,'EV Distribution'!$A$2:$B$11,2),0)*'EV Scenarios'!Q$2</f>
        <v>0.20522876242152466</v>
      </c>
      <c r="R53" s="5">
        <f>'[3]Pc, Winter, S3'!R53*Main!$B$8+_xlfn.IFNA(VLOOKUP($A53,'EV Distribution'!$A$2:$B$11,2),0)*'EV Scenarios'!R$2</f>
        <v>0.20759642742152468</v>
      </c>
      <c r="S53" s="5">
        <f>'[3]Pc, Winter, S3'!S53*Main!$B$8+_xlfn.IFNA(VLOOKUP($A53,'EV Distribution'!$A$2:$B$11,2),0)*'EV Scenarios'!S$2</f>
        <v>0.21299788908071748</v>
      </c>
      <c r="T53" s="5">
        <f>'[3]Pc, Winter, S3'!T53*Main!$B$8+_xlfn.IFNA(VLOOKUP($A53,'EV Distribution'!$A$2:$B$11,2),0)*'EV Scenarios'!T$2</f>
        <v>0.18482145082959642</v>
      </c>
      <c r="U53" s="5">
        <f>'[3]Pc, Winter, S3'!U53*Main!$B$8+_xlfn.IFNA(VLOOKUP($A53,'EV Distribution'!$A$2:$B$11,2),0)*'EV Scenarios'!U$2</f>
        <v>0.20936381473094173</v>
      </c>
      <c r="V53" s="5">
        <f>'[3]Pc, Winter, S3'!V53*Main!$B$8+_xlfn.IFNA(VLOOKUP($A53,'EV Distribution'!$A$2:$B$11,2),0)*'EV Scenarios'!V$2</f>
        <v>0.2209951777130045</v>
      </c>
      <c r="W53" s="5">
        <f>'[3]Pc, Winter, S3'!W53*Main!$B$8+_xlfn.IFNA(VLOOKUP($A53,'EV Distribution'!$A$2:$B$11,2),0)*'EV Scenarios'!W$2</f>
        <v>0.20899140957399104</v>
      </c>
      <c r="X53" s="5">
        <f>'[3]Pc, Winter, S3'!X53*Main!$B$8+_xlfn.IFNA(VLOOKUP($A53,'EV Distribution'!$A$2:$B$11,2),0)*'EV Scenarios'!X$2</f>
        <v>0.78688859778026909</v>
      </c>
      <c r="Y53" s="5">
        <f>'[3]Pc, Winter, S3'!Y53*Main!$B$8+_xlfn.IFNA(VLOOKUP($A53,'EV Distribution'!$A$2:$B$11,2),0)*'EV Scenarios'!Y$2</f>
        <v>0.83930847073991033</v>
      </c>
    </row>
    <row r="54" spans="1:25" x14ac:dyDescent="0.25">
      <c r="A54">
        <v>94</v>
      </c>
      <c r="B54" s="5">
        <f>'[3]Pc, Winter, S3'!B54*Main!$B$8+_xlfn.IFNA(VLOOKUP($A54,'EV Distribution'!$A$2:$B$11,2),0)*'EV Scenarios'!B$2</f>
        <v>0.79623846751121086</v>
      </c>
      <c r="C54" s="5">
        <f>'[3]Pc, Winter, S3'!C54*Main!$B$8+_xlfn.IFNA(VLOOKUP($A54,'EV Distribution'!$A$2:$B$11,2),0)*'EV Scenarios'!C$2</f>
        <v>0.77503674343049334</v>
      </c>
      <c r="D54" s="5">
        <f>'[3]Pc, Winter, S3'!D54*Main!$B$8+_xlfn.IFNA(VLOOKUP($A54,'EV Distribution'!$A$2:$B$11,2),0)*'EV Scenarios'!D$2</f>
        <v>0.69637091605381174</v>
      </c>
      <c r="E54" s="5">
        <f>'[3]Pc, Winter, S3'!E54*Main!$B$8+_xlfn.IFNA(VLOOKUP($A54,'EV Distribution'!$A$2:$B$11,2),0)*'EV Scenarios'!E$2</f>
        <v>0.63911862026905841</v>
      </c>
      <c r="F54" s="5">
        <f>'[3]Pc, Winter, S3'!F54*Main!$B$8+_xlfn.IFNA(VLOOKUP($A54,'EV Distribution'!$A$2:$B$11,2),0)*'EV Scenarios'!F$2</f>
        <v>0.61624939961883418</v>
      </c>
      <c r="G54" s="5">
        <f>'[3]Pc, Winter, S3'!G54*Main!$B$8+_xlfn.IFNA(VLOOKUP($A54,'EV Distribution'!$A$2:$B$11,2),0)*'EV Scenarios'!G$2</f>
        <v>0.58422560973094173</v>
      </c>
      <c r="H54" s="5">
        <f>'[3]Pc, Winter, S3'!H54*Main!$B$8+_xlfn.IFNA(VLOOKUP($A54,'EV Distribution'!$A$2:$B$11,2),0)*'EV Scenarios'!H$2</f>
        <v>0.59432870448430486</v>
      </c>
      <c r="I54" s="5">
        <f>'[3]Pc, Winter, S3'!I54*Main!$B$8+_xlfn.IFNA(VLOOKUP($A54,'EV Distribution'!$A$2:$B$11,2),0)*'EV Scenarios'!I$2</f>
        <v>0.12755628109865472</v>
      </c>
      <c r="J54" s="5">
        <f>'[3]Pc, Winter, S3'!J54*Main!$B$8+_xlfn.IFNA(VLOOKUP($A54,'EV Distribution'!$A$2:$B$11,2),0)*'EV Scenarios'!J$2</f>
        <v>0.122274394529148</v>
      </c>
      <c r="K54" s="5">
        <f>'[3]Pc, Winter, S3'!K54*Main!$B$8+_xlfn.IFNA(VLOOKUP($A54,'EV Distribution'!$A$2:$B$11,2),0)*'EV Scenarios'!K$2</f>
        <v>0.16101119621076235</v>
      </c>
      <c r="L54" s="5">
        <f>'[3]Pc, Winter, S3'!L54*Main!$B$8+_xlfn.IFNA(VLOOKUP($A54,'EV Distribution'!$A$2:$B$11,2),0)*'EV Scenarios'!L$2</f>
        <v>0.13684991993273543</v>
      </c>
      <c r="M54" s="5">
        <f>'[3]Pc, Winter, S3'!M54*Main!$B$8+_xlfn.IFNA(VLOOKUP($A54,'EV Distribution'!$A$2:$B$11,2),0)*'EV Scenarios'!M$2</f>
        <v>0.12565200704035875</v>
      </c>
      <c r="N54" s="5">
        <f>'[3]Pc, Winter, S3'!N54*Main!$B$8+_xlfn.IFNA(VLOOKUP($A54,'EV Distribution'!$A$2:$B$11,2),0)*'EV Scenarios'!N$2</f>
        <v>0.14298232621076234</v>
      </c>
      <c r="O54" s="5">
        <f>'[3]Pc, Winter, S3'!O54*Main!$B$8+_xlfn.IFNA(VLOOKUP($A54,'EV Distribution'!$A$2:$B$11,2),0)*'EV Scenarios'!O$2</f>
        <v>0.17839537000000003</v>
      </c>
      <c r="P54" s="5">
        <f>'[3]Pc, Winter, S3'!P54*Main!$B$8+_xlfn.IFNA(VLOOKUP($A54,'EV Distribution'!$A$2:$B$11,2),0)*'EV Scenarios'!P$2</f>
        <v>0.18350884441704038</v>
      </c>
      <c r="Q54" s="5">
        <f>'[3]Pc, Winter, S3'!Q54*Main!$B$8+_xlfn.IFNA(VLOOKUP($A54,'EV Distribution'!$A$2:$B$11,2),0)*'EV Scenarios'!Q$2</f>
        <v>0.18285603621076232</v>
      </c>
      <c r="R54" s="5">
        <f>'[3]Pc, Winter, S3'!R54*Main!$B$8+_xlfn.IFNA(VLOOKUP($A54,'EV Distribution'!$A$2:$B$11,2),0)*'EV Scenarios'!R$2</f>
        <v>0.18723689647982064</v>
      </c>
      <c r="S54" s="5">
        <f>'[3]Pc, Winter, S3'!S54*Main!$B$8+_xlfn.IFNA(VLOOKUP($A54,'EV Distribution'!$A$2:$B$11,2),0)*'EV Scenarios'!S$2</f>
        <v>0.19738976482062781</v>
      </c>
      <c r="T54" s="5">
        <f>'[3]Pc, Winter, S3'!T54*Main!$B$8+_xlfn.IFNA(VLOOKUP($A54,'EV Distribution'!$A$2:$B$11,2),0)*'EV Scenarios'!T$2</f>
        <v>0.17172796336322871</v>
      </c>
      <c r="U54" s="5">
        <f>'[3]Pc, Winter, S3'!U54*Main!$B$8+_xlfn.IFNA(VLOOKUP($A54,'EV Distribution'!$A$2:$B$11,2),0)*'EV Scenarios'!U$2</f>
        <v>0.19665861143497759</v>
      </c>
      <c r="V54" s="5">
        <f>'[3]Pc, Winter, S3'!V54*Main!$B$8+_xlfn.IFNA(VLOOKUP($A54,'EV Distribution'!$A$2:$B$11,2),0)*'EV Scenarios'!V$2</f>
        <v>0.20853868143497759</v>
      </c>
      <c r="W54" s="5">
        <f>'[3]Pc, Winter, S3'!W54*Main!$B$8+_xlfn.IFNA(VLOOKUP($A54,'EV Distribution'!$A$2:$B$11,2),0)*'EV Scenarios'!W$2</f>
        <v>0.19037014730941704</v>
      </c>
      <c r="X54" s="5">
        <f>'[3]Pc, Winter, S3'!X54*Main!$B$8+_xlfn.IFNA(VLOOKUP($A54,'EV Distribution'!$A$2:$B$11,2),0)*'EV Scenarios'!X$2</f>
        <v>0.76095480253363224</v>
      </c>
      <c r="Y54" s="5">
        <f>'[3]Pc, Winter, S3'!Y54*Main!$B$8+_xlfn.IFNA(VLOOKUP($A54,'EV Distribution'!$A$2:$B$11,2),0)*'EV Scenarios'!Y$2</f>
        <v>0.80836539876681623</v>
      </c>
    </row>
    <row r="55" spans="1:25" x14ac:dyDescent="0.25">
      <c r="A55">
        <v>96</v>
      </c>
      <c r="B55" s="5">
        <f>'[3]Pc, Winter, S3'!B55*Main!$B$8+_xlfn.IFNA(VLOOKUP($A55,'EV Distribution'!$A$2:$B$11,2),0)*'EV Scenarios'!B$2</f>
        <v>0.9502406223318387</v>
      </c>
      <c r="C55" s="5">
        <f>'[3]Pc, Winter, S3'!C55*Main!$B$8+_xlfn.IFNA(VLOOKUP($A55,'EV Distribution'!$A$2:$B$11,2),0)*'EV Scenarios'!C$2</f>
        <v>0.92952789051569507</v>
      </c>
      <c r="D55" s="5">
        <f>'[3]Pc, Winter, S3'!D55*Main!$B$8+_xlfn.IFNA(VLOOKUP($A55,'EV Distribution'!$A$2:$B$11,2),0)*'EV Scenarios'!D$2</f>
        <v>0.85246949466367716</v>
      </c>
      <c r="E55" s="5">
        <f>'[3]Pc, Winter, S3'!E55*Main!$B$8+_xlfn.IFNA(VLOOKUP($A55,'EV Distribution'!$A$2:$B$11,2),0)*'EV Scenarios'!E$2</f>
        <v>0.79496067757847544</v>
      </c>
      <c r="F55" s="5">
        <f>'[3]Pc, Winter, S3'!F55*Main!$B$8+_xlfn.IFNA(VLOOKUP($A55,'EV Distribution'!$A$2:$B$11,2),0)*'EV Scenarios'!F$2</f>
        <v>0.77414314764573999</v>
      </c>
      <c r="G55" s="5">
        <f>'[3]Pc, Winter, S3'!G55*Main!$B$8+_xlfn.IFNA(VLOOKUP($A55,'EV Distribution'!$A$2:$B$11,2),0)*'EV Scenarios'!G$2</f>
        <v>0.74027237244394628</v>
      </c>
      <c r="H55" s="5">
        <f>'[3]Pc, Winter, S3'!H55*Main!$B$8+_xlfn.IFNA(VLOOKUP($A55,'EV Distribution'!$A$2:$B$11,2),0)*'EV Scenarios'!H$2</f>
        <v>0.73859517154708521</v>
      </c>
      <c r="I55" s="5">
        <f>'[3]Pc, Winter, S3'!I55*Main!$B$8+_xlfn.IFNA(VLOOKUP($A55,'EV Distribution'!$A$2:$B$11,2),0)*'EV Scenarios'!I$2</f>
        <v>0.25454572908071749</v>
      </c>
      <c r="J55" s="5">
        <f>'[3]Pc, Winter, S3'!J55*Main!$B$8+_xlfn.IFNA(VLOOKUP($A55,'EV Distribution'!$A$2:$B$11,2),0)*'EV Scenarios'!J$2</f>
        <v>0.2335471869282511</v>
      </c>
      <c r="K55" s="5">
        <f>'[3]Pc, Winter, S3'!K55*Main!$B$8+_xlfn.IFNA(VLOOKUP($A55,'EV Distribution'!$A$2:$B$11,2),0)*'EV Scenarios'!K$2</f>
        <v>0.26986213017937222</v>
      </c>
      <c r="L55" s="5">
        <f>'[3]Pc, Winter, S3'!L55*Main!$B$8+_xlfn.IFNA(VLOOKUP($A55,'EV Distribution'!$A$2:$B$11,2),0)*'EV Scenarios'!L$2</f>
        <v>0.24711687065022425</v>
      </c>
      <c r="M55" s="5">
        <f>'[3]Pc, Winter, S3'!M55*Main!$B$8+_xlfn.IFNA(VLOOKUP($A55,'EV Distribution'!$A$2:$B$11,2),0)*'EV Scenarios'!M$2</f>
        <v>0.23530794672645738</v>
      </c>
      <c r="N55" s="5">
        <f>'[3]Pc, Winter, S3'!N55*Main!$B$8+_xlfn.IFNA(VLOOKUP($A55,'EV Distribution'!$A$2:$B$11,2),0)*'EV Scenarios'!N$2</f>
        <v>0.26032238434977578</v>
      </c>
      <c r="O55" s="5">
        <f>'[3]Pc, Winter, S3'!O55*Main!$B$8+_xlfn.IFNA(VLOOKUP($A55,'EV Distribution'!$A$2:$B$11,2),0)*'EV Scenarios'!O$2</f>
        <v>0.29603640432735429</v>
      </c>
      <c r="P55" s="5">
        <f>'[3]Pc, Winter, S3'!P55*Main!$B$8+_xlfn.IFNA(VLOOKUP($A55,'EV Distribution'!$A$2:$B$11,2),0)*'EV Scenarios'!P$2</f>
        <v>0.3011164097757848</v>
      </c>
      <c r="Q55" s="5">
        <f>'[3]Pc, Winter, S3'!Q55*Main!$B$8+_xlfn.IFNA(VLOOKUP($A55,'EV Distribution'!$A$2:$B$11,2),0)*'EV Scenarios'!Q$2</f>
        <v>0.30042146246636769</v>
      </c>
      <c r="R55" s="5">
        <f>'[3]Pc, Winter, S3'!R55*Main!$B$8+_xlfn.IFNA(VLOOKUP($A55,'EV Distribution'!$A$2:$B$11,2),0)*'EV Scenarios'!R$2</f>
        <v>0.31397615876681617</v>
      </c>
      <c r="S55" s="5">
        <f>'[3]Pc, Winter, S3'!S55*Main!$B$8+_xlfn.IFNA(VLOOKUP($A55,'EV Distribution'!$A$2:$B$11,2),0)*'EV Scenarios'!S$2</f>
        <v>0.3168874203587444</v>
      </c>
      <c r="T55" s="5">
        <f>'[3]Pc, Winter, S3'!T55*Main!$B$8+_xlfn.IFNA(VLOOKUP($A55,'EV Distribution'!$A$2:$B$11,2),0)*'EV Scenarios'!T$2</f>
        <v>0.31470653587443947</v>
      </c>
      <c r="U55" s="5">
        <f>'[3]Pc, Winter, S3'!U55*Main!$B$8+_xlfn.IFNA(VLOOKUP($A55,'EV Distribution'!$A$2:$B$11,2),0)*'EV Scenarios'!U$2</f>
        <v>0.35314008221973092</v>
      </c>
      <c r="V55" s="5">
        <f>'[3]Pc, Winter, S3'!V55*Main!$B$8+_xlfn.IFNA(VLOOKUP($A55,'EV Distribution'!$A$2:$B$11,2),0)*'EV Scenarios'!V$2</f>
        <v>0.36929461502242156</v>
      </c>
      <c r="W55" s="5">
        <f>'[3]Pc, Winter, S3'!W55*Main!$B$8+_xlfn.IFNA(VLOOKUP($A55,'EV Distribution'!$A$2:$B$11,2),0)*'EV Scenarios'!W$2</f>
        <v>0.35117778219730944</v>
      </c>
      <c r="X55" s="5">
        <f>'[3]Pc, Winter, S3'!X55*Main!$B$8+_xlfn.IFNA(VLOOKUP($A55,'EV Distribution'!$A$2:$B$11,2),0)*'EV Scenarios'!X$2</f>
        <v>0.91894910656950679</v>
      </c>
      <c r="Y55" s="5">
        <f>'[3]Pc, Winter, S3'!Y55*Main!$B$8+_xlfn.IFNA(VLOOKUP($A55,'EV Distribution'!$A$2:$B$11,2),0)*'EV Scenarios'!Y$2</f>
        <v>0.97147133372197314</v>
      </c>
    </row>
    <row r="56" spans="1:25" x14ac:dyDescent="0.25">
      <c r="A56">
        <v>103</v>
      </c>
      <c r="B56" s="5">
        <f>'[3]Pc, Winter, S3'!B56*Main!$B$8+_xlfn.IFNA(VLOOKUP($A56,'EV Distribution'!$A$2:$B$11,2),0)*'EV Scenarios'!B$2</f>
        <v>0.83940909598654712</v>
      </c>
      <c r="C56" s="5">
        <f>'[3]Pc, Winter, S3'!C56*Main!$B$8+_xlfn.IFNA(VLOOKUP($A56,'EV Distribution'!$A$2:$B$11,2),0)*'EV Scenarios'!C$2</f>
        <v>0.81673730654708521</v>
      </c>
      <c r="D56" s="5">
        <f>'[3]Pc, Winter, S3'!D56*Main!$B$8+_xlfn.IFNA(VLOOKUP($A56,'EV Distribution'!$A$2:$B$11,2),0)*'EV Scenarios'!D$2</f>
        <v>0.74036689984304938</v>
      </c>
      <c r="E56" s="5">
        <f>'[3]Pc, Winter, S3'!E56*Main!$B$8+_xlfn.IFNA(VLOOKUP($A56,'EV Distribution'!$A$2:$B$11,2),0)*'EV Scenarios'!E$2</f>
        <v>0.68314968419282518</v>
      </c>
      <c r="F56" s="5">
        <f>'[3]Pc, Winter, S3'!F56*Main!$B$8+_xlfn.IFNA(VLOOKUP($A56,'EV Distribution'!$A$2:$B$11,2),0)*'EV Scenarios'!F$2</f>
        <v>0.66164925038116595</v>
      </c>
      <c r="G56" s="5">
        <f>'[3]Pc, Winter, S3'!G56*Main!$B$8+_xlfn.IFNA(VLOOKUP($A56,'EV Distribution'!$A$2:$B$11,2),0)*'EV Scenarios'!G$2</f>
        <v>0.62627331988789237</v>
      </c>
      <c r="H56" s="5">
        <f>'[3]Pc, Winter, S3'!H56*Main!$B$8+_xlfn.IFNA(VLOOKUP($A56,'EV Distribution'!$A$2:$B$11,2),0)*'EV Scenarios'!H$2</f>
        <v>0.6348714898206278</v>
      </c>
      <c r="I56" s="5">
        <f>'[3]Pc, Winter, S3'!I56*Main!$B$8+_xlfn.IFNA(VLOOKUP($A56,'EV Distribution'!$A$2:$B$11,2),0)*'EV Scenarios'!I$2</f>
        <v>0.17003484224215248</v>
      </c>
      <c r="J56" s="5">
        <f>'[3]Pc, Winter, S3'!J56*Main!$B$8+_xlfn.IFNA(VLOOKUP($A56,'EV Distribution'!$A$2:$B$11,2),0)*'EV Scenarios'!J$2</f>
        <v>0.1663945671748879</v>
      </c>
      <c r="K56" s="5">
        <f>'[3]Pc, Winter, S3'!K56*Main!$B$8+_xlfn.IFNA(VLOOKUP($A56,'EV Distribution'!$A$2:$B$11,2),0)*'EV Scenarios'!K$2</f>
        <v>0.20787582769058296</v>
      </c>
      <c r="L56" s="5">
        <f>'[3]Pc, Winter, S3'!L56*Main!$B$8+_xlfn.IFNA(VLOOKUP($A56,'EV Distribution'!$A$2:$B$11,2),0)*'EV Scenarios'!L$2</f>
        <v>0.18344111798206281</v>
      </c>
      <c r="M56" s="5">
        <f>'[3]Pc, Winter, S3'!M56*Main!$B$8+_xlfn.IFNA(VLOOKUP($A56,'EV Distribution'!$A$2:$B$11,2),0)*'EV Scenarios'!M$2</f>
        <v>0.17076249163677132</v>
      </c>
      <c r="N56" s="5">
        <f>'[3]Pc, Winter, S3'!N56*Main!$B$8+_xlfn.IFNA(VLOOKUP($A56,'EV Distribution'!$A$2:$B$11,2),0)*'EV Scenarios'!N$2</f>
        <v>0.19002386686098655</v>
      </c>
      <c r="O56" s="5">
        <f>'[3]Pc, Winter, S3'!O56*Main!$B$8+_xlfn.IFNA(VLOOKUP($A56,'EV Distribution'!$A$2:$B$11,2),0)*'EV Scenarios'!O$2</f>
        <v>0.22739246860986548</v>
      </c>
      <c r="P56" s="5">
        <f>'[3]Pc, Winter, S3'!P56*Main!$B$8+_xlfn.IFNA(VLOOKUP($A56,'EV Distribution'!$A$2:$B$11,2),0)*'EV Scenarios'!P$2</f>
        <v>0.22861836069506727</v>
      </c>
      <c r="Q56" s="5">
        <f>'[3]Pc, Winter, S3'!Q56*Main!$B$8+_xlfn.IFNA(VLOOKUP($A56,'EV Distribution'!$A$2:$B$11,2),0)*'EV Scenarios'!Q$2</f>
        <v>0.22691665408071748</v>
      </c>
      <c r="R56" s="5">
        <f>'[3]Pc, Winter, S3'!R56*Main!$B$8+_xlfn.IFNA(VLOOKUP($A56,'EV Distribution'!$A$2:$B$11,2),0)*'EV Scenarios'!R$2</f>
        <v>0.22850242264573992</v>
      </c>
      <c r="S56" s="5">
        <f>'[3]Pc, Winter, S3'!S56*Main!$B$8+_xlfn.IFNA(VLOOKUP($A56,'EV Distribution'!$A$2:$B$11,2),0)*'EV Scenarios'!S$2</f>
        <v>0.23535413087443946</v>
      </c>
      <c r="T56" s="5">
        <f>'[3]Pc, Winter, S3'!T56*Main!$B$8+_xlfn.IFNA(VLOOKUP($A56,'EV Distribution'!$A$2:$B$11,2),0)*'EV Scenarios'!T$2</f>
        <v>0.20560560237668163</v>
      </c>
      <c r="U56" s="5">
        <f>'[3]Pc, Winter, S3'!U56*Main!$B$8+_xlfn.IFNA(VLOOKUP($A56,'EV Distribution'!$A$2:$B$11,2),0)*'EV Scenarios'!U$2</f>
        <v>0.23170692991031391</v>
      </c>
      <c r="V56" s="5">
        <f>'[3]Pc, Winter, S3'!V56*Main!$B$8+_xlfn.IFNA(VLOOKUP($A56,'EV Distribution'!$A$2:$B$11,2),0)*'EV Scenarios'!V$2</f>
        <v>0.24274689786995518</v>
      </c>
      <c r="W56" s="5">
        <f>'[3]Pc, Winter, S3'!W56*Main!$B$8+_xlfn.IFNA(VLOOKUP($A56,'EV Distribution'!$A$2:$B$11,2),0)*'EV Scenarios'!W$2</f>
        <v>0.2245798909865471</v>
      </c>
      <c r="X56" s="5">
        <f>'[3]Pc, Winter, S3'!X56*Main!$B$8+_xlfn.IFNA(VLOOKUP($A56,'EV Distribution'!$A$2:$B$11,2),0)*'EV Scenarios'!X$2</f>
        <v>0.79532877820627801</v>
      </c>
      <c r="Y56" s="5">
        <f>'[3]Pc, Winter, S3'!Y56*Main!$B$8+_xlfn.IFNA(VLOOKUP($A56,'EV Distribution'!$A$2:$B$11,2),0)*'EV Scenarios'!Y$2</f>
        <v>0.84357537699551577</v>
      </c>
    </row>
    <row r="57" spans="1:25" x14ac:dyDescent="0.25">
      <c r="A57">
        <v>105</v>
      </c>
      <c r="B57" s="5">
        <f>'[3]Pc, Winter, S3'!B57*Main!$B$8+_xlfn.IFNA(VLOOKUP($A57,'EV Distribution'!$A$2:$B$11,2),0)*'EV Scenarios'!B$2</f>
        <v>1.5265941269058296</v>
      </c>
      <c r="C57" s="5">
        <f>'[3]Pc, Winter, S3'!C57*Main!$B$8+_xlfn.IFNA(VLOOKUP($A57,'EV Distribution'!$A$2:$B$11,2),0)*'EV Scenarios'!C$2</f>
        <v>1.4719006406053814</v>
      </c>
      <c r="D57" s="5">
        <f>'[3]Pc, Winter, S3'!D57*Main!$B$8+_xlfn.IFNA(VLOOKUP($A57,'EV Distribution'!$A$2:$B$11,2),0)*'EV Scenarios'!D$2</f>
        <v>1.3638446845291481</v>
      </c>
      <c r="E57" s="5">
        <f>'[3]Pc, Winter, S3'!E57*Main!$B$8+_xlfn.IFNA(VLOOKUP($A57,'EV Distribution'!$A$2:$B$11,2),0)*'EV Scenarios'!E$2</f>
        <v>1.2772963411434979</v>
      </c>
      <c r="F57" s="5">
        <f>'[3]Pc, Winter, S3'!F57*Main!$B$8+_xlfn.IFNA(VLOOKUP($A57,'EV Distribution'!$A$2:$B$11,2),0)*'EV Scenarios'!F$2</f>
        <v>1.2335802996188341</v>
      </c>
      <c r="G57" s="5">
        <f>'[3]Pc, Winter, S3'!G57*Main!$B$8+_xlfn.IFNA(VLOOKUP($A57,'EV Distribution'!$A$2:$B$11,2),0)*'EV Scenarios'!G$2</f>
        <v>1.190057437085202</v>
      </c>
      <c r="H57" s="5">
        <f>'[3]Pc, Winter, S3'!H57*Main!$B$8+_xlfn.IFNA(VLOOKUP($A57,'EV Distribution'!$A$2:$B$11,2),0)*'EV Scenarios'!H$2</f>
        <v>1.1743540489461883</v>
      </c>
      <c r="I57" s="5">
        <f>'[3]Pc, Winter, S3'!I57*Main!$B$8+_xlfn.IFNA(VLOOKUP($A57,'EV Distribution'!$A$2:$B$11,2),0)*'EV Scenarios'!I$2</f>
        <v>0.70092429139013457</v>
      </c>
      <c r="J57" s="5">
        <f>'[3]Pc, Winter, S3'!J57*Main!$B$8+_xlfn.IFNA(VLOOKUP($A57,'EV Distribution'!$A$2:$B$11,2),0)*'EV Scenarios'!J$2</f>
        <v>0.69725978280269052</v>
      </c>
      <c r="K57" s="5">
        <f>'[3]Pc, Winter, S3'!K57*Main!$B$8+_xlfn.IFNA(VLOOKUP($A57,'EV Distribution'!$A$2:$B$11,2),0)*'EV Scenarios'!K$2</f>
        <v>0.73926106053811669</v>
      </c>
      <c r="L57" s="5">
        <f>'[3]Pc, Winter, S3'!L57*Main!$B$8+_xlfn.IFNA(VLOOKUP($A57,'EV Distribution'!$A$2:$B$11,2),0)*'EV Scenarios'!L$2</f>
        <v>0.70702938260089687</v>
      </c>
      <c r="M57" s="5">
        <f>'[3]Pc, Winter, S3'!M57*Main!$B$8+_xlfn.IFNA(VLOOKUP($A57,'EV Distribution'!$A$2:$B$11,2),0)*'EV Scenarios'!M$2</f>
        <v>0.69811279672645743</v>
      </c>
      <c r="N57" s="5">
        <f>'[3]Pc, Winter, S3'!N57*Main!$B$8+_xlfn.IFNA(VLOOKUP($A57,'EV Distribution'!$A$2:$B$11,2),0)*'EV Scenarios'!N$2</f>
        <v>0.73595870286995513</v>
      </c>
      <c r="O57" s="5">
        <f>'[3]Pc, Winter, S3'!O57*Main!$B$8+_xlfn.IFNA(VLOOKUP($A57,'EV Distribution'!$A$2:$B$11,2),0)*'EV Scenarios'!O$2</f>
        <v>0.79970485934977587</v>
      </c>
      <c r="P57" s="5">
        <f>'[3]Pc, Winter, S3'!P57*Main!$B$8+_xlfn.IFNA(VLOOKUP($A57,'EV Distribution'!$A$2:$B$11,2),0)*'EV Scenarios'!P$2</f>
        <v>0.81789903840807177</v>
      </c>
      <c r="Q57" s="5">
        <f>'[3]Pc, Winter, S3'!Q57*Main!$B$8+_xlfn.IFNA(VLOOKUP($A57,'EV Distribution'!$A$2:$B$11,2),0)*'EV Scenarios'!Q$2</f>
        <v>0.81020098334080715</v>
      </c>
      <c r="R57" s="5">
        <f>'[3]Pc, Winter, S3'!R57*Main!$B$8+_xlfn.IFNA(VLOOKUP($A57,'EV Distribution'!$A$2:$B$11,2),0)*'EV Scenarios'!R$2</f>
        <v>0.80006127764573987</v>
      </c>
      <c r="S57" s="5">
        <f>'[3]Pc, Winter, S3'!S57*Main!$B$8+_xlfn.IFNA(VLOOKUP($A57,'EV Distribution'!$A$2:$B$11,2),0)*'EV Scenarios'!S$2</f>
        <v>0.77662043428251137</v>
      </c>
      <c r="T57" s="5">
        <f>'[3]Pc, Winter, S3'!T57*Main!$B$8+_xlfn.IFNA(VLOOKUP($A57,'EV Distribution'!$A$2:$B$11,2),0)*'EV Scenarios'!T$2</f>
        <v>0.75896804405829599</v>
      </c>
      <c r="U57" s="5">
        <f>'[3]Pc, Winter, S3'!U57*Main!$B$8+_xlfn.IFNA(VLOOKUP($A57,'EV Distribution'!$A$2:$B$11,2),0)*'EV Scenarios'!U$2</f>
        <v>0.78204394365470864</v>
      </c>
      <c r="V57" s="5">
        <f>'[3]Pc, Winter, S3'!V57*Main!$B$8+_xlfn.IFNA(VLOOKUP($A57,'EV Distribution'!$A$2:$B$11,2),0)*'EV Scenarios'!V$2</f>
        <v>0.77487507374439457</v>
      </c>
      <c r="W57" s="5">
        <f>'[3]Pc, Winter, S3'!W57*Main!$B$8+_xlfn.IFNA(VLOOKUP($A57,'EV Distribution'!$A$2:$B$11,2),0)*'EV Scenarios'!W$2</f>
        <v>0.7649014274887892</v>
      </c>
      <c r="X57" s="5">
        <f>'[3]Pc, Winter, S3'!X57*Main!$B$8+_xlfn.IFNA(VLOOKUP($A57,'EV Distribution'!$A$2:$B$11,2),0)*'EV Scenarios'!X$2</f>
        <v>1.3345786567713005</v>
      </c>
      <c r="Y57" s="5">
        <f>'[3]Pc, Winter, S3'!Y57*Main!$B$8+_xlfn.IFNA(VLOOKUP($A57,'EV Distribution'!$A$2:$B$11,2),0)*'EV Scenarios'!Y$2</f>
        <v>1.395223653161435</v>
      </c>
    </row>
    <row r="58" spans="1:25" x14ac:dyDescent="0.25">
      <c r="A58">
        <v>107</v>
      </c>
      <c r="B58" s="5">
        <f>'[3]Pc, Winter, S3'!B58*Main!$B$8+_xlfn.IFNA(VLOOKUP($A58,'EV Distribution'!$A$2:$B$11,2),0)*'EV Scenarios'!B$2</f>
        <v>0.79743385549327361</v>
      </c>
      <c r="C58" s="5">
        <f>'[3]Pc, Winter, S3'!C58*Main!$B$8+_xlfn.IFNA(VLOOKUP($A58,'EV Distribution'!$A$2:$B$11,2),0)*'EV Scenarios'!C$2</f>
        <v>0.77584307957399112</v>
      </c>
      <c r="D58" s="5">
        <f>'[3]Pc, Winter, S3'!D58*Main!$B$8+_xlfn.IFNA(VLOOKUP($A58,'EV Distribution'!$A$2:$B$11,2),0)*'EV Scenarios'!D$2</f>
        <v>0.69814567878923772</v>
      </c>
      <c r="E58" s="5">
        <f>'[3]Pc, Winter, S3'!E58*Main!$B$8+_xlfn.IFNA(VLOOKUP($A58,'EV Distribution'!$A$2:$B$11,2),0)*'EV Scenarios'!E$2</f>
        <v>0.64189881742152477</v>
      </c>
      <c r="F58" s="5">
        <f>'[3]Pc, Winter, S3'!F58*Main!$B$8+_xlfn.IFNA(VLOOKUP($A58,'EV Distribution'!$A$2:$B$11,2),0)*'EV Scenarios'!F$2</f>
        <v>0.61984737168161441</v>
      </c>
      <c r="G58" s="5">
        <f>'[3]Pc, Winter, S3'!G58*Main!$B$8+_xlfn.IFNA(VLOOKUP($A58,'EV Distribution'!$A$2:$B$11,2),0)*'EV Scenarios'!G$2</f>
        <v>0.58399479977578483</v>
      </c>
      <c r="H58" s="5">
        <f>'[3]Pc, Winter, S3'!H58*Main!$B$8+_xlfn.IFNA(VLOOKUP($A58,'EV Distribution'!$A$2:$B$11,2),0)*'EV Scenarios'!H$2</f>
        <v>0.59085626661434976</v>
      </c>
      <c r="I58" s="5">
        <f>'[3]Pc, Winter, S3'!I58*Main!$B$8+_xlfn.IFNA(VLOOKUP($A58,'EV Distribution'!$A$2:$B$11,2),0)*'EV Scenarios'!I$2</f>
        <v>0.12567324690582959</v>
      </c>
      <c r="J58" s="5">
        <f>'[3]Pc, Winter, S3'!J58*Main!$B$8+_xlfn.IFNA(VLOOKUP($A58,'EV Distribution'!$A$2:$B$11,2),0)*'EV Scenarios'!J$2</f>
        <v>0.12209517852017938</v>
      </c>
      <c r="K58" s="5">
        <f>'[3]Pc, Winter, S3'!K58*Main!$B$8+_xlfn.IFNA(VLOOKUP($A58,'EV Distribution'!$A$2:$B$11,2),0)*'EV Scenarios'!K$2</f>
        <v>0.16275317755605381</v>
      </c>
      <c r="L58" s="5">
        <f>'[3]Pc, Winter, S3'!L58*Main!$B$8+_xlfn.IFNA(VLOOKUP($A58,'EV Distribution'!$A$2:$B$11,2),0)*'EV Scenarios'!L$2</f>
        <v>0.13796005840807174</v>
      </c>
      <c r="M58" s="5">
        <f>'[3]Pc, Winter, S3'!M58*Main!$B$8+_xlfn.IFNA(VLOOKUP($A58,'EV Distribution'!$A$2:$B$11,2),0)*'EV Scenarios'!M$2</f>
        <v>0.12705572661434977</v>
      </c>
      <c r="N58" s="5">
        <f>'[3]Pc, Winter, S3'!N58*Main!$B$8+_xlfn.IFNA(VLOOKUP($A58,'EV Distribution'!$A$2:$B$11,2),0)*'EV Scenarios'!N$2</f>
        <v>0.14948104105381166</v>
      </c>
      <c r="O58" s="5">
        <f>'[3]Pc, Winter, S3'!O58*Main!$B$8+_xlfn.IFNA(VLOOKUP($A58,'EV Distribution'!$A$2:$B$11,2),0)*'EV Scenarios'!O$2</f>
        <v>0.1886691437219731</v>
      </c>
      <c r="P58" s="5">
        <f>'[3]Pc, Winter, S3'!P58*Main!$B$8+_xlfn.IFNA(VLOOKUP($A58,'EV Distribution'!$A$2:$B$11,2),0)*'EV Scenarios'!P$2</f>
        <v>0.19152518340807176</v>
      </c>
      <c r="Q58" s="5">
        <f>'[3]Pc, Winter, S3'!Q58*Main!$B$8+_xlfn.IFNA(VLOOKUP($A58,'EV Distribution'!$A$2:$B$11,2),0)*'EV Scenarios'!Q$2</f>
        <v>0.18971321374439462</v>
      </c>
      <c r="R58" s="5">
        <f>'[3]Pc, Winter, S3'!R58*Main!$B$8+_xlfn.IFNA(VLOOKUP($A58,'EV Distribution'!$A$2:$B$11,2),0)*'EV Scenarios'!R$2</f>
        <v>0.19207182520179372</v>
      </c>
      <c r="S58" s="5">
        <f>'[3]Pc, Winter, S3'!S58*Main!$B$8+_xlfn.IFNA(VLOOKUP($A58,'EV Distribution'!$A$2:$B$11,2),0)*'EV Scenarios'!S$2</f>
        <v>0.20001403076233185</v>
      </c>
      <c r="T58" s="5">
        <f>'[3]Pc, Winter, S3'!T58*Main!$B$8+_xlfn.IFNA(VLOOKUP($A58,'EV Distribution'!$A$2:$B$11,2),0)*'EV Scenarios'!T$2</f>
        <v>0.17471755798206279</v>
      </c>
      <c r="U58" s="5">
        <f>'[3]Pc, Winter, S3'!U58*Main!$B$8+_xlfn.IFNA(VLOOKUP($A58,'EV Distribution'!$A$2:$B$11,2),0)*'EV Scenarios'!U$2</f>
        <v>0.20122712479820629</v>
      </c>
      <c r="V58" s="5">
        <f>'[3]Pc, Winter, S3'!V58*Main!$B$8+_xlfn.IFNA(VLOOKUP($A58,'EV Distribution'!$A$2:$B$11,2),0)*'EV Scenarios'!V$2</f>
        <v>0.21311563318385651</v>
      </c>
      <c r="W58" s="5">
        <f>'[3]Pc, Winter, S3'!W58*Main!$B$8+_xlfn.IFNA(VLOOKUP($A58,'EV Distribution'!$A$2:$B$11,2),0)*'EV Scenarios'!W$2</f>
        <v>0.19507438883408074</v>
      </c>
      <c r="X58" s="5">
        <f>'[3]Pc, Winter, S3'!X58*Main!$B$8+_xlfn.IFNA(VLOOKUP($A58,'EV Distribution'!$A$2:$B$11,2),0)*'EV Scenarios'!X$2</f>
        <v>0.76381813150224209</v>
      </c>
      <c r="Y58" s="5">
        <f>'[3]Pc, Winter, S3'!Y58*Main!$B$8+_xlfn.IFNA(VLOOKUP($A58,'EV Distribution'!$A$2:$B$11,2),0)*'EV Scenarios'!Y$2</f>
        <v>0.80925126183856511</v>
      </c>
    </row>
    <row r="59" spans="1:25" x14ac:dyDescent="0.25">
      <c r="A59">
        <v>109</v>
      </c>
      <c r="B59" s="5">
        <f>'[3]Pc, Winter, S3'!B59*Main!$B$8+_xlfn.IFNA(VLOOKUP($A59,'EV Distribution'!$A$2:$B$11,2),0)*'EV Scenarios'!B$2</f>
        <v>0.79768318107623326</v>
      </c>
      <c r="C59" s="5">
        <f>'[3]Pc, Winter, S3'!C59*Main!$B$8+_xlfn.IFNA(VLOOKUP($A59,'EV Distribution'!$A$2:$B$11,2),0)*'EV Scenarios'!C$2</f>
        <v>0.77545101457399113</v>
      </c>
      <c r="D59" s="5">
        <f>'[3]Pc, Winter, S3'!D59*Main!$B$8+_xlfn.IFNA(VLOOKUP($A59,'EV Distribution'!$A$2:$B$11,2),0)*'EV Scenarios'!D$2</f>
        <v>0.69822936484304943</v>
      </c>
      <c r="E59" s="5">
        <f>'[3]Pc, Winter, S3'!E59*Main!$B$8+_xlfn.IFNA(VLOOKUP($A59,'EV Distribution'!$A$2:$B$11,2),0)*'EV Scenarios'!E$2</f>
        <v>0.64202437547085212</v>
      </c>
      <c r="F59" s="5">
        <f>'[3]Pc, Winter, S3'!F59*Main!$B$8+_xlfn.IFNA(VLOOKUP($A59,'EV Distribution'!$A$2:$B$11,2),0)*'EV Scenarios'!F$2</f>
        <v>0.61960330645739914</v>
      </c>
      <c r="G59" s="5">
        <f>'[3]Pc, Winter, S3'!G59*Main!$B$8+_xlfn.IFNA(VLOOKUP($A59,'EV Distribution'!$A$2:$B$11,2),0)*'EV Scenarios'!G$2</f>
        <v>0.58386911733183855</v>
      </c>
      <c r="H59" s="5">
        <f>'[3]Pc, Winter, S3'!H59*Main!$B$8+_xlfn.IFNA(VLOOKUP($A59,'EV Distribution'!$A$2:$B$11,2),0)*'EV Scenarios'!H$2</f>
        <v>0.58977575493273537</v>
      </c>
      <c r="I59" s="5">
        <f>'[3]Pc, Winter, S3'!I59*Main!$B$8+_xlfn.IFNA(VLOOKUP($A59,'EV Distribution'!$A$2:$B$11,2),0)*'EV Scenarios'!I$2</f>
        <v>0.12248437934977578</v>
      </c>
      <c r="J59" s="5">
        <f>'[3]Pc, Winter, S3'!J59*Main!$B$8+_xlfn.IFNA(VLOOKUP($A59,'EV Distribution'!$A$2:$B$11,2),0)*'EV Scenarios'!J$2</f>
        <v>0.11801362578475337</v>
      </c>
      <c r="K59" s="5">
        <f>'[3]Pc, Winter, S3'!K59*Main!$B$8+_xlfn.IFNA(VLOOKUP($A59,'EV Distribution'!$A$2:$B$11,2),0)*'EV Scenarios'!K$2</f>
        <v>0.15883987663677129</v>
      </c>
      <c r="L59" s="5">
        <f>'[3]Pc, Winter, S3'!L59*Main!$B$8+_xlfn.IFNA(VLOOKUP($A59,'EV Distribution'!$A$2:$B$11,2),0)*'EV Scenarios'!L$2</f>
        <v>0.13394526553811659</v>
      </c>
      <c r="M59" s="5">
        <f>'[3]Pc, Winter, S3'!M59*Main!$B$8+_xlfn.IFNA(VLOOKUP($A59,'EV Distribution'!$A$2:$B$11,2),0)*'EV Scenarios'!M$2</f>
        <v>0.12298672367713005</v>
      </c>
      <c r="N59" s="5">
        <f>'[3]Pc, Winter, S3'!N59*Main!$B$8+_xlfn.IFNA(VLOOKUP($A59,'EV Distribution'!$A$2:$B$11,2),0)*'EV Scenarios'!N$2</f>
        <v>0.14512780280269058</v>
      </c>
      <c r="O59" s="5">
        <f>'[3]Pc, Winter, S3'!O59*Main!$B$8+_xlfn.IFNA(VLOOKUP($A59,'EV Distribution'!$A$2:$B$11,2),0)*'EV Scenarios'!O$2</f>
        <v>0.18488926923766819</v>
      </c>
      <c r="P59" s="5">
        <f>'[3]Pc, Winter, S3'!P59*Main!$B$8+_xlfn.IFNA(VLOOKUP($A59,'EV Distribution'!$A$2:$B$11,2),0)*'EV Scenarios'!P$2</f>
        <v>0.18847358147982063</v>
      </c>
      <c r="Q59" s="5">
        <f>'[3]Pc, Winter, S3'!Q59*Main!$B$8+_xlfn.IFNA(VLOOKUP($A59,'EV Distribution'!$A$2:$B$11,2),0)*'EV Scenarios'!Q$2</f>
        <v>0.18654344970852019</v>
      </c>
      <c r="R59" s="5">
        <f>'[3]Pc, Winter, S3'!R59*Main!$B$8+_xlfn.IFNA(VLOOKUP($A59,'EV Distribution'!$A$2:$B$11,2),0)*'EV Scenarios'!R$2</f>
        <v>0.18877440459641256</v>
      </c>
      <c r="S59" s="5">
        <f>'[3]Pc, Winter, S3'!S59*Main!$B$8+_xlfn.IFNA(VLOOKUP($A59,'EV Distribution'!$A$2:$B$11,2),0)*'EV Scenarios'!S$2</f>
        <v>0.19472054683856502</v>
      </c>
      <c r="T59" s="5">
        <f>'[3]Pc, Winter, S3'!T59*Main!$B$8+_xlfn.IFNA(VLOOKUP($A59,'EV Distribution'!$A$2:$B$11,2),0)*'EV Scenarios'!T$2</f>
        <v>0.16567746107623318</v>
      </c>
      <c r="U59" s="5">
        <f>'[3]Pc, Winter, S3'!U59*Main!$B$8+_xlfn.IFNA(VLOOKUP($A59,'EV Distribution'!$A$2:$B$11,2),0)*'EV Scenarios'!U$2</f>
        <v>0.19095102123318386</v>
      </c>
      <c r="V59" s="5">
        <f>'[3]Pc, Winter, S3'!V59*Main!$B$8+_xlfn.IFNA(VLOOKUP($A59,'EV Distribution'!$A$2:$B$11,2),0)*'EV Scenarios'!V$2</f>
        <v>0.20262148800448432</v>
      </c>
      <c r="W59" s="5">
        <f>'[3]Pc, Winter, S3'!W59*Main!$B$8+_xlfn.IFNA(VLOOKUP($A59,'EV Distribution'!$A$2:$B$11,2),0)*'EV Scenarios'!W$2</f>
        <v>0.18700816334080717</v>
      </c>
      <c r="X59" s="5">
        <f>'[3]Pc, Winter, S3'!X59*Main!$B$8+_xlfn.IFNA(VLOOKUP($A59,'EV Distribution'!$A$2:$B$11,2),0)*'EV Scenarios'!X$2</f>
        <v>0.75757807396860988</v>
      </c>
      <c r="Y59" s="5">
        <f>'[3]Pc, Winter, S3'!Y59*Main!$B$8+_xlfn.IFNA(VLOOKUP($A59,'EV Distribution'!$A$2:$B$11,2),0)*'EV Scenarios'!Y$2</f>
        <v>0.80511591822869966</v>
      </c>
    </row>
    <row r="60" spans="1:25" x14ac:dyDescent="0.25">
      <c r="A60">
        <v>111</v>
      </c>
      <c r="B60" s="5">
        <f>'[3]Pc, Winter, S3'!B60*Main!$B$8+_xlfn.IFNA(VLOOKUP($A60,'EV Distribution'!$A$2:$B$11,2),0)*'EV Scenarios'!B$2</f>
        <v>0.79379388405829598</v>
      </c>
      <c r="C60" s="5">
        <f>'[3]Pc, Winter, S3'!C60*Main!$B$8+_xlfn.IFNA(VLOOKUP($A60,'EV Distribution'!$A$2:$B$11,2),0)*'EV Scenarios'!C$2</f>
        <v>0.77176727923766819</v>
      </c>
      <c r="D60" s="5">
        <f>'[3]Pc, Winter, S3'!D60*Main!$B$8+_xlfn.IFNA(VLOOKUP($A60,'EV Distribution'!$A$2:$B$11,2),0)*'EV Scenarios'!D$2</f>
        <v>0.69471262204035877</v>
      </c>
      <c r="E60" s="5">
        <f>'[3]Pc, Winter, S3'!E60*Main!$B$8+_xlfn.IFNA(VLOOKUP($A60,'EV Distribution'!$A$2:$B$11,2),0)*'EV Scenarios'!E$2</f>
        <v>0.6370441031390135</v>
      </c>
      <c r="F60" s="5">
        <f>'[3]Pc, Winter, S3'!F60*Main!$B$8+_xlfn.IFNA(VLOOKUP($A60,'EV Distribution'!$A$2:$B$11,2),0)*'EV Scenarios'!F$2</f>
        <v>0.61561492188340816</v>
      </c>
      <c r="G60" s="5">
        <f>'[3]Pc, Winter, S3'!G60*Main!$B$8+_xlfn.IFNA(VLOOKUP($A60,'EV Distribution'!$A$2:$B$11,2),0)*'EV Scenarios'!G$2</f>
        <v>0.57968060141255606</v>
      </c>
      <c r="H60" s="5">
        <f>'[3]Pc, Winter, S3'!H60*Main!$B$8+_xlfn.IFNA(VLOOKUP($A60,'EV Distribution'!$A$2:$B$11,2),0)*'EV Scenarios'!H$2</f>
        <v>0.58397678623318383</v>
      </c>
      <c r="I60" s="5">
        <f>'[3]Pc, Winter, S3'!I60*Main!$B$8+_xlfn.IFNA(VLOOKUP($A60,'EV Distribution'!$A$2:$B$11,2),0)*'EV Scenarios'!I$2</f>
        <v>0.114758854103139</v>
      </c>
      <c r="J60" s="5">
        <f>'[3]Pc, Winter, S3'!J60*Main!$B$8+_xlfn.IFNA(VLOOKUP($A60,'EV Distribution'!$A$2:$B$11,2),0)*'EV Scenarios'!J$2</f>
        <v>0.11003113959641257</v>
      </c>
      <c r="K60" s="5">
        <f>'[3]Pc, Winter, S3'!K60*Main!$B$8+_xlfn.IFNA(VLOOKUP($A60,'EV Distribution'!$A$2:$B$11,2),0)*'EV Scenarios'!K$2</f>
        <v>0.15306426047085203</v>
      </c>
      <c r="L60" s="5">
        <f>'[3]Pc, Winter, S3'!L60*Main!$B$8+_xlfn.IFNA(VLOOKUP($A60,'EV Distribution'!$A$2:$B$11,2),0)*'EV Scenarios'!L$2</f>
        <v>0.12787473188340806</v>
      </c>
      <c r="M60" s="5">
        <f>'[3]Pc, Winter, S3'!M60*Main!$B$8+_xlfn.IFNA(VLOOKUP($A60,'EV Distribution'!$A$2:$B$11,2),0)*'EV Scenarios'!M$2</f>
        <v>0.11706835957399105</v>
      </c>
      <c r="N60" s="5">
        <f>'[3]Pc, Winter, S3'!N60*Main!$B$8+_xlfn.IFNA(VLOOKUP($A60,'EV Distribution'!$A$2:$B$11,2),0)*'EV Scenarios'!N$2</f>
        <v>0.13951244652466369</v>
      </c>
      <c r="O60" s="5">
        <f>'[3]Pc, Winter, S3'!O60*Main!$B$8+_xlfn.IFNA(VLOOKUP($A60,'EV Distribution'!$A$2:$B$11,2),0)*'EV Scenarios'!O$2</f>
        <v>0.17859857713004484</v>
      </c>
      <c r="P60" s="5">
        <f>'[3]Pc, Winter, S3'!P60*Main!$B$8+_xlfn.IFNA(VLOOKUP($A60,'EV Distribution'!$A$2:$B$11,2),0)*'EV Scenarios'!P$2</f>
        <v>0.1833803809865471</v>
      </c>
      <c r="Q60" s="5">
        <f>'[3]Pc, Winter, S3'!Q60*Main!$B$8+_xlfn.IFNA(VLOOKUP($A60,'EV Distribution'!$A$2:$B$11,2),0)*'EV Scenarios'!Q$2</f>
        <v>0.18222565966367713</v>
      </c>
      <c r="R60" s="5">
        <f>'[3]Pc, Winter, S3'!R60*Main!$B$8+_xlfn.IFNA(VLOOKUP($A60,'EV Distribution'!$A$2:$B$11,2),0)*'EV Scenarios'!R$2</f>
        <v>0.18545413244394618</v>
      </c>
      <c r="S60" s="5">
        <f>'[3]Pc, Winter, S3'!S60*Main!$B$8+_xlfn.IFNA(VLOOKUP($A60,'EV Distribution'!$A$2:$B$11,2),0)*'EV Scenarios'!S$2</f>
        <v>0.1931474869955157</v>
      </c>
      <c r="T60" s="5">
        <f>'[3]Pc, Winter, S3'!T60*Main!$B$8+_xlfn.IFNA(VLOOKUP($A60,'EV Distribution'!$A$2:$B$11,2),0)*'EV Scenarios'!T$2</f>
        <v>0.16603519273542602</v>
      </c>
      <c r="U60" s="5">
        <f>'[3]Pc, Winter, S3'!U60*Main!$B$8+_xlfn.IFNA(VLOOKUP($A60,'EV Distribution'!$A$2:$B$11,2),0)*'EV Scenarios'!U$2</f>
        <v>0.19374104002242154</v>
      </c>
      <c r="V60" s="5">
        <f>'[3]Pc, Winter, S3'!V60*Main!$B$8+_xlfn.IFNA(VLOOKUP($A60,'EV Distribution'!$A$2:$B$11,2),0)*'EV Scenarios'!V$2</f>
        <v>0.20488706589686101</v>
      </c>
      <c r="W60" s="5">
        <f>'[3]Pc, Winter, S3'!W60*Main!$B$8+_xlfn.IFNA(VLOOKUP($A60,'EV Distribution'!$A$2:$B$11,2),0)*'EV Scenarios'!W$2</f>
        <v>0.18790200215246639</v>
      </c>
      <c r="X60" s="5">
        <f>'[3]Pc, Winter, S3'!X60*Main!$B$8+_xlfn.IFNA(VLOOKUP($A60,'EV Distribution'!$A$2:$B$11,2),0)*'EV Scenarios'!X$2</f>
        <v>0.7582387205829596</v>
      </c>
      <c r="Y60" s="5">
        <f>'[3]Pc, Winter, S3'!Y60*Main!$B$8+_xlfn.IFNA(VLOOKUP($A60,'EV Distribution'!$A$2:$B$11,2),0)*'EV Scenarios'!Y$2</f>
        <v>0.80296805215246647</v>
      </c>
    </row>
    <row r="61" spans="1:25" x14ac:dyDescent="0.25">
      <c r="A61">
        <v>112</v>
      </c>
      <c r="B61" s="5">
        <f>'[3]Pc, Winter, S3'!B61*Main!$B$8+_xlfn.IFNA(VLOOKUP($A61,'EV Distribution'!$A$2:$B$11,2),0)*'EV Scenarios'!B$2</f>
        <v>0.96948109076233191</v>
      </c>
      <c r="C61" s="5">
        <f>'[3]Pc, Winter, S3'!C61*Main!$B$8+_xlfn.IFNA(VLOOKUP($A61,'EV Distribution'!$A$2:$B$11,2),0)*'EV Scenarios'!C$2</f>
        <v>0.92803301396860993</v>
      </c>
      <c r="D61" s="5">
        <f>'[3]Pc, Winter, S3'!D61*Main!$B$8+_xlfn.IFNA(VLOOKUP($A61,'EV Distribution'!$A$2:$B$11,2),0)*'EV Scenarios'!D$2</f>
        <v>0.83498375248878931</v>
      </c>
      <c r="E61" s="5">
        <f>'[3]Pc, Winter, S3'!E61*Main!$B$8+_xlfn.IFNA(VLOOKUP($A61,'EV Distribution'!$A$2:$B$11,2),0)*'EV Scenarios'!E$2</f>
        <v>0.78178858847533639</v>
      </c>
      <c r="F61" s="5">
        <f>'[3]Pc, Winter, S3'!F61*Main!$B$8+_xlfn.IFNA(VLOOKUP($A61,'EV Distribution'!$A$2:$B$11,2),0)*'EV Scenarios'!F$2</f>
        <v>0.74709456488789239</v>
      </c>
      <c r="G61" s="5">
        <f>'[3]Pc, Winter, S3'!G61*Main!$B$8+_xlfn.IFNA(VLOOKUP($A61,'EV Distribution'!$A$2:$B$11,2),0)*'EV Scenarios'!G$2</f>
        <v>0.70555697060538125</v>
      </c>
      <c r="H61" s="5">
        <f>'[3]Pc, Winter, S3'!H61*Main!$B$8+_xlfn.IFNA(VLOOKUP($A61,'EV Distribution'!$A$2:$B$11,2),0)*'EV Scenarios'!H$2</f>
        <v>0.71519837302690581</v>
      </c>
      <c r="I61" s="5">
        <f>'[3]Pc, Winter, S3'!I61*Main!$B$8+_xlfn.IFNA(VLOOKUP($A61,'EV Distribution'!$A$2:$B$11,2),0)*'EV Scenarios'!I$2</f>
        <v>0.24456848230941702</v>
      </c>
      <c r="J61" s="5">
        <f>'[3]Pc, Winter, S3'!J61*Main!$B$8+_xlfn.IFNA(VLOOKUP($A61,'EV Distribution'!$A$2:$B$11,2),0)*'EV Scenarios'!J$2</f>
        <v>0.24065869479820629</v>
      </c>
      <c r="K61" s="5">
        <f>'[3]Pc, Winter, S3'!K61*Main!$B$8+_xlfn.IFNA(VLOOKUP($A61,'EV Distribution'!$A$2:$B$11,2),0)*'EV Scenarios'!K$2</f>
        <v>0.27928546560538114</v>
      </c>
      <c r="L61" s="5">
        <f>'[3]Pc, Winter, S3'!L61*Main!$B$8+_xlfn.IFNA(VLOOKUP($A61,'EV Distribution'!$A$2:$B$11,2),0)*'EV Scenarios'!L$2</f>
        <v>0.25254101919282512</v>
      </c>
      <c r="M61" s="5">
        <f>'[3]Pc, Winter, S3'!M61*Main!$B$8+_xlfn.IFNA(VLOOKUP($A61,'EV Distribution'!$A$2:$B$11,2),0)*'EV Scenarios'!M$2</f>
        <v>0.24638441762331842</v>
      </c>
      <c r="N61" s="5">
        <f>'[3]Pc, Winter, S3'!N61*Main!$B$8+_xlfn.IFNA(VLOOKUP($A61,'EV Distribution'!$A$2:$B$11,2),0)*'EV Scenarios'!N$2</f>
        <v>0.26644514116591927</v>
      </c>
      <c r="O61" s="5">
        <f>'[3]Pc, Winter, S3'!O61*Main!$B$8+_xlfn.IFNA(VLOOKUP($A61,'EV Distribution'!$A$2:$B$11,2),0)*'EV Scenarios'!O$2</f>
        <v>0.30243671876681616</v>
      </c>
      <c r="P61" s="5">
        <f>'[3]Pc, Winter, S3'!P61*Main!$B$8+_xlfn.IFNA(VLOOKUP($A61,'EV Distribution'!$A$2:$B$11,2),0)*'EV Scenarios'!P$2</f>
        <v>0.31048025390134526</v>
      </c>
      <c r="Q61" s="5">
        <f>'[3]Pc, Winter, S3'!Q61*Main!$B$8+_xlfn.IFNA(VLOOKUP($A61,'EV Distribution'!$A$2:$B$11,2),0)*'EV Scenarios'!Q$2</f>
        <v>0.30455954616591929</v>
      </c>
      <c r="R61" s="5">
        <f>'[3]Pc, Winter, S3'!R61*Main!$B$8+_xlfn.IFNA(VLOOKUP($A61,'EV Distribution'!$A$2:$B$11,2),0)*'EV Scenarios'!R$2</f>
        <v>0.29774329704035873</v>
      </c>
      <c r="S61" s="5">
        <f>'[3]Pc, Winter, S3'!S61*Main!$B$8+_xlfn.IFNA(VLOOKUP($A61,'EV Distribution'!$A$2:$B$11,2),0)*'EV Scenarios'!S$2</f>
        <v>0.30205866374439461</v>
      </c>
      <c r="T61" s="5">
        <f>'[3]Pc, Winter, S3'!T61*Main!$B$8+_xlfn.IFNA(VLOOKUP($A61,'EV Distribution'!$A$2:$B$11,2),0)*'EV Scenarios'!T$2</f>
        <v>0.27173409358744399</v>
      </c>
      <c r="U61" s="5">
        <f>'[3]Pc, Winter, S3'!U61*Main!$B$8+_xlfn.IFNA(VLOOKUP($A61,'EV Distribution'!$A$2:$B$11,2),0)*'EV Scenarios'!U$2</f>
        <v>0.29175029751121079</v>
      </c>
      <c r="V61" s="5">
        <f>'[3]Pc, Winter, S3'!V61*Main!$B$8+_xlfn.IFNA(VLOOKUP($A61,'EV Distribution'!$A$2:$B$11,2),0)*'EV Scenarios'!V$2</f>
        <v>0.3058557165246637</v>
      </c>
      <c r="W61" s="5">
        <f>'[3]Pc, Winter, S3'!W61*Main!$B$8+_xlfn.IFNA(VLOOKUP($A61,'EV Distribution'!$A$2:$B$11,2),0)*'EV Scenarios'!W$2</f>
        <v>0.28333459807174888</v>
      </c>
      <c r="X61" s="5">
        <f>'[3]Pc, Winter, S3'!X61*Main!$B$8+_xlfn.IFNA(VLOOKUP($A61,'EV Distribution'!$A$2:$B$11,2),0)*'EV Scenarios'!X$2</f>
        <v>0.85653596652466368</v>
      </c>
      <c r="Y61" s="5">
        <f>'[3]Pc, Winter, S3'!Y61*Main!$B$8+_xlfn.IFNA(VLOOKUP($A61,'EV Distribution'!$A$2:$B$11,2),0)*'EV Scenarios'!Y$2</f>
        <v>0.92342628038116603</v>
      </c>
    </row>
    <row r="62" spans="1:25" x14ac:dyDescent="0.25">
      <c r="A62">
        <v>116</v>
      </c>
      <c r="B62" s="5">
        <f>'[3]Pc, Winter, S3'!B62*Main!$B$8+_xlfn.IFNA(VLOOKUP($A62,'EV Distribution'!$A$2:$B$11,2),0)*'EV Scenarios'!B$2</f>
        <v>0.91221864282511222</v>
      </c>
      <c r="C62" s="5">
        <f>'[3]Pc, Winter, S3'!C62*Main!$B$8+_xlfn.IFNA(VLOOKUP($A62,'EV Distribution'!$A$2:$B$11,2),0)*'EV Scenarios'!C$2</f>
        <v>0.89012977977578478</v>
      </c>
      <c r="D62" s="5">
        <f>'[3]Pc, Winter, S3'!D62*Main!$B$8+_xlfn.IFNA(VLOOKUP($A62,'EV Distribution'!$A$2:$B$11,2),0)*'EV Scenarios'!D$2</f>
        <v>0.81305026452914808</v>
      </c>
      <c r="E62" s="5">
        <f>'[3]Pc, Winter, S3'!E62*Main!$B$8+_xlfn.IFNA(VLOOKUP($A62,'EV Distribution'!$A$2:$B$11,2),0)*'EV Scenarios'!E$2</f>
        <v>0.75713802852017942</v>
      </c>
      <c r="F62" s="5">
        <f>'[3]Pc, Winter, S3'!F62*Main!$B$8+_xlfn.IFNA(VLOOKUP($A62,'EV Distribution'!$A$2:$B$11,2),0)*'EV Scenarios'!F$2</f>
        <v>0.73518098892376682</v>
      </c>
      <c r="G62" s="5">
        <f>'[3]Pc, Winter, S3'!G62*Main!$B$8+_xlfn.IFNA(VLOOKUP($A62,'EV Distribution'!$A$2:$B$11,2),0)*'EV Scenarios'!G$2</f>
        <v>0.69941208901345298</v>
      </c>
      <c r="H62" s="5">
        <f>'[3]Pc, Winter, S3'!H62*Main!$B$8+_xlfn.IFNA(VLOOKUP($A62,'EV Distribution'!$A$2:$B$11,2),0)*'EV Scenarios'!H$2</f>
        <v>0.706343922309417</v>
      </c>
      <c r="I62" s="5">
        <f>'[3]Pc, Winter, S3'!I62*Main!$B$8+_xlfn.IFNA(VLOOKUP($A62,'EV Distribution'!$A$2:$B$11,2),0)*'EV Scenarios'!I$2</f>
        <v>0.23944801553811657</v>
      </c>
      <c r="J62" s="5">
        <f>'[3]Pc, Winter, S3'!J62*Main!$B$8+_xlfn.IFNA(VLOOKUP($A62,'EV Distribution'!$A$2:$B$11,2),0)*'EV Scenarios'!J$2</f>
        <v>0.23569831921524662</v>
      </c>
      <c r="K62" s="5">
        <f>'[3]Pc, Winter, S3'!K62*Main!$B$8+_xlfn.IFNA(VLOOKUP($A62,'EV Distribution'!$A$2:$B$11,2),0)*'EV Scenarios'!K$2</f>
        <v>0.27651419376681619</v>
      </c>
      <c r="L62" s="5">
        <f>'[3]Pc, Winter, S3'!L62*Main!$B$8+_xlfn.IFNA(VLOOKUP($A62,'EV Distribution'!$A$2:$B$11,2),0)*'EV Scenarios'!L$2</f>
        <v>0.2516605391704036</v>
      </c>
      <c r="M62" s="5">
        <f>'[3]Pc, Winter, S3'!M62*Main!$B$8+_xlfn.IFNA(VLOOKUP($A62,'EV Distribution'!$A$2:$B$11,2),0)*'EV Scenarios'!M$2</f>
        <v>0.24093454665919284</v>
      </c>
      <c r="N62" s="5">
        <f>'[3]Pc, Winter, S3'!N62*Main!$B$8+_xlfn.IFNA(VLOOKUP($A62,'EV Distribution'!$A$2:$B$11,2),0)*'EV Scenarios'!N$2</f>
        <v>0.26334457376681614</v>
      </c>
      <c r="O62" s="5">
        <f>'[3]Pc, Winter, S3'!O62*Main!$B$8+_xlfn.IFNA(VLOOKUP($A62,'EV Distribution'!$A$2:$B$11,2),0)*'EV Scenarios'!O$2</f>
        <v>0.30291460071748877</v>
      </c>
      <c r="P62" s="5">
        <f>'[3]Pc, Winter, S3'!P62*Main!$B$8+_xlfn.IFNA(VLOOKUP($A62,'EV Distribution'!$A$2:$B$11,2),0)*'EV Scenarios'!P$2</f>
        <v>0.30616847654708523</v>
      </c>
      <c r="Q62" s="5">
        <f>'[3]Pc, Winter, S3'!Q62*Main!$B$8+_xlfn.IFNA(VLOOKUP($A62,'EV Distribution'!$A$2:$B$11,2),0)*'EV Scenarios'!Q$2</f>
        <v>0.30412783293721973</v>
      </c>
      <c r="R62" s="5">
        <f>'[3]Pc, Winter, S3'!R62*Main!$B$8+_xlfn.IFNA(VLOOKUP($A62,'EV Distribution'!$A$2:$B$11,2),0)*'EV Scenarios'!R$2</f>
        <v>0.30644068634529148</v>
      </c>
      <c r="S62" s="5">
        <f>'[3]Pc, Winter, S3'!S62*Main!$B$8+_xlfn.IFNA(VLOOKUP($A62,'EV Distribution'!$A$2:$B$11,2),0)*'EV Scenarios'!S$2</f>
        <v>0.31260023053811659</v>
      </c>
      <c r="T62" s="5">
        <f>'[3]Pc, Winter, S3'!T62*Main!$B$8+_xlfn.IFNA(VLOOKUP($A62,'EV Distribution'!$A$2:$B$11,2),0)*'EV Scenarios'!T$2</f>
        <v>0.28393553275784755</v>
      </c>
      <c r="U62" s="5">
        <f>'[3]Pc, Winter, S3'!U62*Main!$B$8+_xlfn.IFNA(VLOOKUP($A62,'EV Distribution'!$A$2:$B$11,2),0)*'EV Scenarios'!U$2</f>
        <v>0.30951897737668166</v>
      </c>
      <c r="V62" s="5">
        <f>'[3]Pc, Winter, S3'!V62*Main!$B$8+_xlfn.IFNA(VLOOKUP($A62,'EV Distribution'!$A$2:$B$11,2),0)*'EV Scenarios'!V$2</f>
        <v>0.3208028972421525</v>
      </c>
      <c r="W62" s="5">
        <f>'[3]Pc, Winter, S3'!W62*Main!$B$8+_xlfn.IFNA(VLOOKUP($A62,'EV Distribution'!$A$2:$B$11,2),0)*'EV Scenarios'!W$2</f>
        <v>0.30365298336322871</v>
      </c>
      <c r="X62" s="5">
        <f>'[3]Pc, Winter, S3'!X62*Main!$B$8+_xlfn.IFNA(VLOOKUP($A62,'EV Distribution'!$A$2:$B$11,2),0)*'EV Scenarios'!X$2</f>
        <v>0.87343013688340809</v>
      </c>
      <c r="Y62" s="5">
        <f>'[3]Pc, Winter, S3'!Y62*Main!$B$8+_xlfn.IFNA(VLOOKUP($A62,'EV Distribution'!$A$2:$B$11,2),0)*'EV Scenarios'!Y$2</f>
        <v>0.92091602807174899</v>
      </c>
    </row>
    <row r="63" spans="1:25" x14ac:dyDescent="0.25">
      <c r="A63">
        <v>117</v>
      </c>
      <c r="B63" s="5">
        <f>'[3]Pc, Winter, S3'!B63*Main!$B$8+_xlfn.IFNA(VLOOKUP($A63,'EV Distribution'!$A$2:$B$11,2),0)*'EV Scenarios'!B$2</f>
        <v>0.78537209912556061</v>
      </c>
      <c r="C63" s="5">
        <f>'[3]Pc, Winter, S3'!C63*Main!$B$8+_xlfn.IFNA(VLOOKUP($A63,'EV Distribution'!$A$2:$B$11,2),0)*'EV Scenarios'!C$2</f>
        <v>0.76351714695067274</v>
      </c>
      <c r="D63" s="5">
        <f>'[3]Pc, Winter, S3'!D63*Main!$B$8+_xlfn.IFNA(VLOOKUP($A63,'EV Distribution'!$A$2:$B$11,2),0)*'EV Scenarios'!D$2</f>
        <v>0.68661821264573997</v>
      </c>
      <c r="E63" s="5">
        <f>'[3]Pc, Winter, S3'!E63*Main!$B$8+_xlfn.IFNA(VLOOKUP($A63,'EV Distribution'!$A$2:$B$11,2),0)*'EV Scenarios'!E$2</f>
        <v>0.63075786069506734</v>
      </c>
      <c r="F63" s="5">
        <f>'[3]Pc, Winter, S3'!F63*Main!$B$8+_xlfn.IFNA(VLOOKUP($A63,'EV Distribution'!$A$2:$B$11,2),0)*'EV Scenarios'!F$2</f>
        <v>0.60880048497757855</v>
      </c>
      <c r="G63" s="5">
        <f>'[3]Pc, Winter, S3'!G63*Main!$B$8+_xlfn.IFNA(VLOOKUP($A63,'EV Distribution'!$A$2:$B$11,2),0)*'EV Scenarios'!G$2</f>
        <v>0.57297626737668161</v>
      </c>
      <c r="H63" s="5">
        <f>'[3]Pc, Winter, S3'!H63*Main!$B$8+_xlfn.IFNA(VLOOKUP($A63,'EV Distribution'!$A$2:$B$11,2),0)*'EV Scenarios'!H$2</f>
        <v>0.57983600121076229</v>
      </c>
      <c r="I63" s="5">
        <f>'[3]Pc, Winter, S3'!I63*Main!$B$8+_xlfn.IFNA(VLOOKUP($A63,'EV Distribution'!$A$2:$B$11,2),0)*'EV Scenarios'!I$2</f>
        <v>0.11294513795964126</v>
      </c>
      <c r="J63" s="5">
        <f>'[3]Pc, Winter, S3'!J63*Main!$B$8+_xlfn.IFNA(VLOOKUP($A63,'EV Distribution'!$A$2:$B$11,2),0)*'EV Scenarios'!J$2</f>
        <v>0.10910480695067265</v>
      </c>
      <c r="K63" s="5">
        <f>'[3]Pc, Winter, S3'!K63*Main!$B$8+_xlfn.IFNA(VLOOKUP($A63,'EV Distribution'!$A$2:$B$11,2),0)*'EV Scenarios'!K$2</f>
        <v>0.14990534730941704</v>
      </c>
      <c r="L63" s="5">
        <f>'[3]Pc, Winter, S3'!L63*Main!$B$8+_xlfn.IFNA(VLOOKUP($A63,'EV Distribution'!$A$2:$B$11,2),0)*'EV Scenarios'!L$2</f>
        <v>0.12499603890134529</v>
      </c>
      <c r="M63" s="5">
        <f>'[3]Pc, Winter, S3'!M63*Main!$B$8+_xlfn.IFNA(VLOOKUP($A63,'EV Distribution'!$A$2:$B$11,2),0)*'EV Scenarios'!M$2</f>
        <v>0.11406563535874441</v>
      </c>
      <c r="N63" s="5">
        <f>'[3]Pc, Winter, S3'!N63*Main!$B$8+_xlfn.IFNA(VLOOKUP($A63,'EV Distribution'!$A$2:$B$11,2),0)*'EV Scenarios'!N$2</f>
        <v>0.1364565785426009</v>
      </c>
      <c r="O63" s="5">
        <f>'[3]Pc, Winter, S3'!O63*Main!$B$8+_xlfn.IFNA(VLOOKUP($A63,'EV Distribution'!$A$2:$B$11,2),0)*'EV Scenarios'!O$2</f>
        <v>0.17610703215246637</v>
      </c>
      <c r="P63" s="5">
        <f>'[3]Pc, Winter, S3'!P63*Main!$B$8+_xlfn.IFNA(VLOOKUP($A63,'EV Distribution'!$A$2:$B$11,2),0)*'EV Scenarios'!P$2</f>
        <v>0.17954013464125562</v>
      </c>
      <c r="Q63" s="5">
        <f>'[3]Pc, Winter, S3'!Q63*Main!$B$8+_xlfn.IFNA(VLOOKUP($A63,'EV Distribution'!$A$2:$B$11,2),0)*'EV Scenarios'!Q$2</f>
        <v>0.1774807819955157</v>
      </c>
      <c r="R63" s="5">
        <f>'[3]Pc, Winter, S3'!R63*Main!$B$8+_xlfn.IFNA(VLOOKUP($A63,'EV Distribution'!$A$2:$B$11,2),0)*'EV Scenarios'!R$2</f>
        <v>0.1798234240807175</v>
      </c>
      <c r="S63" s="5">
        <f>'[3]Pc, Winter, S3'!S63*Main!$B$8+_xlfn.IFNA(VLOOKUP($A63,'EV Distribution'!$A$2:$B$11,2),0)*'EV Scenarios'!S$2</f>
        <v>0.18590678934977578</v>
      </c>
      <c r="T63" s="5">
        <f>'[3]Pc, Winter, S3'!T63*Main!$B$8+_xlfn.IFNA(VLOOKUP($A63,'EV Distribution'!$A$2:$B$11,2),0)*'EV Scenarios'!T$2</f>
        <v>0.15713252461883409</v>
      </c>
      <c r="U63" s="5">
        <f>'[3]Pc, Winter, S3'!U63*Main!$B$8+_xlfn.IFNA(VLOOKUP($A63,'EV Distribution'!$A$2:$B$11,2),0)*'EV Scenarios'!U$2</f>
        <v>0.18239418847533634</v>
      </c>
      <c r="V63" s="5">
        <f>'[3]Pc, Winter, S3'!V63*Main!$B$8+_xlfn.IFNA(VLOOKUP($A63,'EV Distribution'!$A$2:$B$11,2),0)*'EV Scenarios'!V$2</f>
        <v>0.19353820997757851</v>
      </c>
      <c r="W63" s="5">
        <f>'[3]Pc, Winter, S3'!W63*Main!$B$8+_xlfn.IFNA(VLOOKUP($A63,'EV Distribution'!$A$2:$B$11,2),0)*'EV Scenarios'!W$2</f>
        <v>0.17640594565022422</v>
      </c>
      <c r="X63" s="5">
        <f>'[3]Pc, Winter, S3'!X63*Main!$B$8+_xlfn.IFNA(VLOOKUP($A63,'EV Distribution'!$A$2:$B$11,2),0)*'EV Scenarios'!X$2</f>
        <v>0.74634151316143493</v>
      </c>
      <c r="Y63" s="5">
        <f>'[3]Pc, Winter, S3'!Y63*Main!$B$8+_xlfn.IFNA(VLOOKUP($A63,'EV Distribution'!$A$2:$B$11,2),0)*'EV Scenarios'!Y$2</f>
        <v>0.79400293878923778</v>
      </c>
    </row>
    <row r="64" spans="1:25" x14ac:dyDescent="0.25">
      <c r="A64">
        <v>118</v>
      </c>
      <c r="B64" s="5">
        <f>'[3]Pc, Winter, S3'!B64*Main!$B$8+_xlfn.IFNA(VLOOKUP($A64,'EV Distribution'!$A$2:$B$11,2),0)*'EV Scenarios'!B$2</f>
        <v>0.79616728226457401</v>
      </c>
      <c r="C64" s="5">
        <f>'[3]Pc, Winter, S3'!C64*Main!$B$8+_xlfn.IFNA(VLOOKUP($A64,'EV Distribution'!$A$2:$B$11,2),0)*'EV Scenarios'!C$2</f>
        <v>0.7709528651121077</v>
      </c>
      <c r="D64" s="5">
        <f>'[3]Pc, Winter, S3'!D64*Main!$B$8+_xlfn.IFNA(VLOOKUP($A64,'EV Distribution'!$A$2:$B$11,2),0)*'EV Scenarios'!D$2</f>
        <v>0.691659155896861</v>
      </c>
      <c r="E64" s="5">
        <f>'[3]Pc, Winter, S3'!E64*Main!$B$8+_xlfn.IFNA(VLOOKUP($A64,'EV Distribution'!$A$2:$B$11,2),0)*'EV Scenarios'!E$2</f>
        <v>0.63670797950672653</v>
      </c>
      <c r="F64" s="5">
        <f>'[3]Pc, Winter, S3'!F64*Main!$B$8+_xlfn.IFNA(VLOOKUP($A64,'EV Distribution'!$A$2:$B$11,2),0)*'EV Scenarios'!F$2</f>
        <v>0.61427661470852024</v>
      </c>
      <c r="G64" s="5">
        <f>'[3]Pc, Winter, S3'!G64*Main!$B$8+_xlfn.IFNA(VLOOKUP($A64,'EV Distribution'!$A$2:$B$11,2),0)*'EV Scenarios'!G$2</f>
        <v>0.5785264604708521</v>
      </c>
      <c r="H64" s="5">
        <f>'[3]Pc, Winter, S3'!H64*Main!$B$8+_xlfn.IFNA(VLOOKUP($A64,'EV Distribution'!$A$2:$B$11,2),0)*'EV Scenarios'!H$2</f>
        <v>0.58625862318385646</v>
      </c>
      <c r="I64" s="5">
        <f>'[3]Pc, Winter, S3'!I64*Main!$B$8+_xlfn.IFNA(VLOOKUP($A64,'EV Distribution'!$A$2:$B$11,2),0)*'EV Scenarios'!I$2</f>
        <v>0.12139044497757848</v>
      </c>
      <c r="J64" s="5">
        <f>'[3]Pc, Winter, S3'!J64*Main!$B$8+_xlfn.IFNA(VLOOKUP($A64,'EV Distribution'!$A$2:$B$11,2),0)*'EV Scenarios'!J$2</f>
        <v>0.12271512295964127</v>
      </c>
      <c r="K64" s="5">
        <f>'[3]Pc, Winter, S3'!K64*Main!$B$8+_xlfn.IFNA(VLOOKUP($A64,'EV Distribution'!$A$2:$B$11,2),0)*'EV Scenarios'!K$2</f>
        <v>0.16428856159192826</v>
      </c>
      <c r="L64" s="5">
        <f>'[3]Pc, Winter, S3'!L64*Main!$B$8+_xlfn.IFNA(VLOOKUP($A64,'EV Distribution'!$A$2:$B$11,2),0)*'EV Scenarios'!L$2</f>
        <v>0.13959106697309417</v>
      </c>
      <c r="M64" s="5">
        <f>'[3]Pc, Winter, S3'!M64*Main!$B$8+_xlfn.IFNA(VLOOKUP($A64,'EV Distribution'!$A$2:$B$11,2),0)*'EV Scenarios'!M$2</f>
        <v>0.1271054371748879</v>
      </c>
      <c r="N64" s="5">
        <f>'[3]Pc, Winter, S3'!N64*Main!$B$8+_xlfn.IFNA(VLOOKUP($A64,'EV Distribution'!$A$2:$B$11,2),0)*'EV Scenarios'!N$2</f>
        <v>0.14495286605381166</v>
      </c>
      <c r="O64" s="5">
        <f>'[3]Pc, Winter, S3'!O64*Main!$B$8+_xlfn.IFNA(VLOOKUP($A64,'EV Distribution'!$A$2:$B$11,2),0)*'EV Scenarios'!O$2</f>
        <v>0.18480783804932738</v>
      </c>
      <c r="P64" s="5">
        <f>'[3]Pc, Winter, S3'!P64*Main!$B$8+_xlfn.IFNA(VLOOKUP($A64,'EV Distribution'!$A$2:$B$11,2),0)*'EV Scenarios'!P$2</f>
        <v>0.18798825076233186</v>
      </c>
      <c r="Q64" s="5">
        <f>'[3]Pc, Winter, S3'!Q64*Main!$B$8+_xlfn.IFNA(VLOOKUP($A64,'EV Distribution'!$A$2:$B$11,2),0)*'EV Scenarios'!Q$2</f>
        <v>0.18570685329596412</v>
      </c>
      <c r="R64" s="5">
        <f>'[3]Pc, Winter, S3'!R64*Main!$B$8+_xlfn.IFNA(VLOOKUP($A64,'EV Distribution'!$A$2:$B$11,2),0)*'EV Scenarios'!R$2</f>
        <v>0.18901554058295963</v>
      </c>
      <c r="S64" s="5">
        <f>'[3]Pc, Winter, S3'!S64*Main!$B$8+_xlfn.IFNA(VLOOKUP($A64,'EV Distribution'!$A$2:$B$11,2),0)*'EV Scenarios'!S$2</f>
        <v>0.19460780612107623</v>
      </c>
      <c r="T64" s="5">
        <f>'[3]Pc, Winter, S3'!T64*Main!$B$8+_xlfn.IFNA(VLOOKUP($A64,'EV Distribution'!$A$2:$B$11,2),0)*'EV Scenarios'!T$2</f>
        <v>0.17244854773542601</v>
      </c>
      <c r="U64" s="5">
        <f>'[3]Pc, Winter, S3'!U64*Main!$B$8+_xlfn.IFNA(VLOOKUP($A64,'EV Distribution'!$A$2:$B$11,2),0)*'EV Scenarios'!U$2</f>
        <v>0.20163136683856503</v>
      </c>
      <c r="V64" s="5">
        <f>'[3]Pc, Winter, S3'!V64*Main!$B$8+_xlfn.IFNA(VLOOKUP($A64,'EV Distribution'!$A$2:$B$11,2),0)*'EV Scenarios'!V$2</f>
        <v>0.21326477040358746</v>
      </c>
      <c r="W64" s="5">
        <f>'[3]Pc, Winter, S3'!W64*Main!$B$8+_xlfn.IFNA(VLOOKUP($A64,'EV Distribution'!$A$2:$B$11,2),0)*'EV Scenarios'!W$2</f>
        <v>0.19399991199551569</v>
      </c>
      <c r="X64" s="5">
        <f>'[3]Pc, Winter, S3'!X64*Main!$B$8+_xlfn.IFNA(VLOOKUP($A64,'EV Distribution'!$A$2:$B$11,2),0)*'EV Scenarios'!X$2</f>
        <v>0.76263401614349779</v>
      </c>
      <c r="Y64" s="5">
        <f>'[3]Pc, Winter, S3'!Y64*Main!$B$8+_xlfn.IFNA(VLOOKUP($A64,'EV Distribution'!$A$2:$B$11,2),0)*'EV Scenarios'!Y$2</f>
        <v>0.8050023923766817</v>
      </c>
    </row>
    <row r="65" spans="1:25" x14ac:dyDescent="0.25">
      <c r="A65">
        <v>119</v>
      </c>
      <c r="B65" s="5">
        <f>'[3]Pc, Winter, S3'!B65*Main!$B$8+_xlfn.IFNA(VLOOKUP($A65,'EV Distribution'!$A$2:$B$11,2),0)*'EV Scenarios'!B$2</f>
        <v>0.82614856614349785</v>
      </c>
      <c r="C65" s="5">
        <f>'[3]Pc, Winter, S3'!C65*Main!$B$8+_xlfn.IFNA(VLOOKUP($A65,'EV Distribution'!$A$2:$B$11,2),0)*'EV Scenarios'!C$2</f>
        <v>0.80464462022421523</v>
      </c>
      <c r="D65" s="5">
        <f>'[3]Pc, Winter, S3'!D65*Main!$B$8+_xlfn.IFNA(VLOOKUP($A65,'EV Distribution'!$A$2:$B$11,2),0)*'EV Scenarios'!D$2</f>
        <v>0.72618686926008968</v>
      </c>
      <c r="E65" s="5">
        <f>'[3]Pc, Winter, S3'!E65*Main!$B$8+_xlfn.IFNA(VLOOKUP($A65,'EV Distribution'!$A$2:$B$11,2),0)*'EV Scenarios'!E$2</f>
        <v>0.67162396085201803</v>
      </c>
      <c r="F65" s="5">
        <f>'[3]Pc, Winter, S3'!F65*Main!$B$8+_xlfn.IFNA(VLOOKUP($A65,'EV Distribution'!$A$2:$B$11,2),0)*'EV Scenarios'!F$2</f>
        <v>0.64996457883408076</v>
      </c>
      <c r="G65" s="5">
        <f>'[3]Pc, Winter, S3'!G65*Main!$B$8+_xlfn.IFNA(VLOOKUP($A65,'EV Distribution'!$A$2:$B$11,2),0)*'EV Scenarios'!G$2</f>
        <v>0.6126056818161435</v>
      </c>
      <c r="H65" s="5">
        <f>'[3]Pc, Winter, S3'!H65*Main!$B$8+_xlfn.IFNA(VLOOKUP($A65,'EV Distribution'!$A$2:$B$11,2),0)*'EV Scenarios'!H$2</f>
        <v>0.61919919753363228</v>
      </c>
      <c r="I65" s="5">
        <f>'[3]Pc, Winter, S3'!I65*Main!$B$8+_xlfn.IFNA(VLOOKUP($A65,'EV Distribution'!$A$2:$B$11,2),0)*'EV Scenarios'!I$2</f>
        <v>0.15563197105381166</v>
      </c>
      <c r="J65" s="5">
        <f>'[3]Pc, Winter, S3'!J65*Main!$B$8+_xlfn.IFNA(VLOOKUP($A65,'EV Distribution'!$A$2:$B$11,2),0)*'EV Scenarios'!J$2</f>
        <v>0.15981188085201795</v>
      </c>
      <c r="K65" s="5">
        <f>'[3]Pc, Winter, S3'!K65*Main!$B$8+_xlfn.IFNA(VLOOKUP($A65,'EV Distribution'!$A$2:$B$11,2),0)*'EV Scenarios'!K$2</f>
        <v>0.21736386621076234</v>
      </c>
      <c r="L65" s="5">
        <f>'[3]Pc, Winter, S3'!L65*Main!$B$8+_xlfn.IFNA(VLOOKUP($A65,'EV Distribution'!$A$2:$B$11,2),0)*'EV Scenarios'!L$2</f>
        <v>0.19420460477578477</v>
      </c>
      <c r="M65" s="5">
        <f>'[3]Pc, Winter, S3'!M65*Main!$B$8+_xlfn.IFNA(VLOOKUP($A65,'EV Distribution'!$A$2:$B$11,2),0)*'EV Scenarios'!M$2</f>
        <v>0.18163125887892378</v>
      </c>
      <c r="N65" s="5">
        <f>'[3]Pc, Winter, S3'!N65*Main!$B$8+_xlfn.IFNA(VLOOKUP($A65,'EV Distribution'!$A$2:$B$11,2),0)*'EV Scenarios'!N$2</f>
        <v>0.20013619340807176</v>
      </c>
      <c r="O65" s="5">
        <f>'[3]Pc, Winter, S3'!O65*Main!$B$8+_xlfn.IFNA(VLOOKUP($A65,'EV Distribution'!$A$2:$B$11,2),0)*'EV Scenarios'!O$2</f>
        <v>0.24273501078475337</v>
      </c>
      <c r="P65" s="5">
        <f>'[3]Pc, Winter, S3'!P65*Main!$B$8+_xlfn.IFNA(VLOOKUP($A65,'EV Distribution'!$A$2:$B$11,2),0)*'EV Scenarios'!P$2</f>
        <v>0.25072772219730943</v>
      </c>
      <c r="Q65" s="5">
        <f>'[3]Pc, Winter, S3'!Q65*Main!$B$8+_xlfn.IFNA(VLOOKUP($A65,'EV Distribution'!$A$2:$B$11,2),0)*'EV Scenarios'!Q$2</f>
        <v>0.24879060004484305</v>
      </c>
      <c r="R65" s="5">
        <f>'[3]Pc, Winter, S3'!R65*Main!$B$8+_xlfn.IFNA(VLOOKUP($A65,'EV Distribution'!$A$2:$B$11,2),0)*'EV Scenarios'!R$2</f>
        <v>0.24996251751121076</v>
      </c>
      <c r="S65" s="5">
        <f>'[3]Pc, Winter, S3'!S65*Main!$B$8+_xlfn.IFNA(VLOOKUP($A65,'EV Distribution'!$A$2:$B$11,2),0)*'EV Scenarios'!S$2</f>
        <v>0.24625056739910312</v>
      </c>
      <c r="T65" s="5">
        <f>'[3]Pc, Winter, S3'!T65*Main!$B$8+_xlfn.IFNA(VLOOKUP($A65,'EV Distribution'!$A$2:$B$11,2),0)*'EV Scenarios'!T$2</f>
        <v>0.20208186961883409</v>
      </c>
      <c r="U65" s="5">
        <f>'[3]Pc, Winter, S3'!U65*Main!$B$8+_xlfn.IFNA(VLOOKUP($A65,'EV Distribution'!$A$2:$B$11,2),0)*'EV Scenarios'!U$2</f>
        <v>0.22173327865470854</v>
      </c>
      <c r="V65" s="5">
        <f>'[3]Pc, Winter, S3'!V65*Main!$B$8+_xlfn.IFNA(VLOOKUP($A65,'EV Distribution'!$A$2:$B$11,2),0)*'EV Scenarios'!V$2</f>
        <v>0.23388823221973096</v>
      </c>
      <c r="W65" s="5">
        <f>'[3]Pc, Winter, S3'!W65*Main!$B$8+_xlfn.IFNA(VLOOKUP($A65,'EV Distribution'!$A$2:$B$11,2),0)*'EV Scenarios'!W$2</f>
        <v>0.21652228450672645</v>
      </c>
      <c r="X65" s="5">
        <f>'[3]Pc, Winter, S3'!X65*Main!$B$8+_xlfn.IFNA(VLOOKUP($A65,'EV Distribution'!$A$2:$B$11,2),0)*'EV Scenarios'!X$2</f>
        <v>0.78464219455156947</v>
      </c>
      <c r="Y65" s="5">
        <f>'[3]Pc, Winter, S3'!Y65*Main!$B$8+_xlfn.IFNA(VLOOKUP($A65,'EV Distribution'!$A$2:$B$11,2),0)*'EV Scenarios'!Y$2</f>
        <v>0.83294499755605389</v>
      </c>
    </row>
    <row r="66" spans="1:25" x14ac:dyDescent="0.25">
      <c r="A66">
        <v>120</v>
      </c>
      <c r="B66" s="5">
        <f>'[3]Pc, Winter, S3'!B66*Main!$B$8+_xlfn.IFNA(VLOOKUP($A66,'EV Distribution'!$A$2:$B$11,2),0)*'EV Scenarios'!B$2</f>
        <v>0.80990912428251127</v>
      </c>
      <c r="C66" s="5">
        <f>'[3]Pc, Winter, S3'!C66*Main!$B$8+_xlfn.IFNA(VLOOKUP($A66,'EV Distribution'!$A$2:$B$11,2),0)*'EV Scenarios'!C$2</f>
        <v>0.7860932894618835</v>
      </c>
      <c r="D66" s="5">
        <f>'[3]Pc, Winter, S3'!D66*Main!$B$8+_xlfn.IFNA(VLOOKUP($A66,'EV Distribution'!$A$2:$B$11,2),0)*'EV Scenarios'!D$2</f>
        <v>0.70111671304932743</v>
      </c>
      <c r="E66" s="5">
        <f>'[3]Pc, Winter, S3'!E66*Main!$B$8+_xlfn.IFNA(VLOOKUP($A66,'EV Distribution'!$A$2:$B$11,2),0)*'EV Scenarios'!E$2</f>
        <v>0.64408891632287002</v>
      </c>
      <c r="F66" s="5">
        <f>'[3]Pc, Winter, S3'!F66*Main!$B$8+_xlfn.IFNA(VLOOKUP($A66,'EV Distribution'!$A$2:$B$11,2),0)*'EV Scenarios'!F$2</f>
        <v>0.62187966109865478</v>
      </c>
      <c r="G66" s="5">
        <f>'[3]Pc, Winter, S3'!G66*Main!$B$8+_xlfn.IFNA(VLOOKUP($A66,'EV Distribution'!$A$2:$B$11,2),0)*'EV Scenarios'!G$2</f>
        <v>0.58816092807174891</v>
      </c>
      <c r="H66" s="5">
        <f>'[3]Pc, Winter, S3'!H66*Main!$B$8+_xlfn.IFNA(VLOOKUP($A66,'EV Distribution'!$A$2:$B$11,2),0)*'EV Scenarios'!H$2</f>
        <v>0.59508943977578477</v>
      </c>
      <c r="I66" s="5">
        <f>'[3]Pc, Winter, S3'!I66*Main!$B$8+_xlfn.IFNA(VLOOKUP($A66,'EV Distribution'!$A$2:$B$11,2),0)*'EV Scenarios'!I$2</f>
        <v>0.13245652253363227</v>
      </c>
      <c r="J66" s="5">
        <f>'[3]Pc, Winter, S3'!J66*Main!$B$8+_xlfn.IFNA(VLOOKUP($A66,'EV Distribution'!$A$2:$B$11,2),0)*'EV Scenarios'!J$2</f>
        <v>0.13272093320627804</v>
      </c>
      <c r="K66" s="5">
        <f>'[3]Pc, Winter, S3'!K66*Main!$B$8+_xlfn.IFNA(VLOOKUP($A66,'EV Distribution'!$A$2:$B$11,2),0)*'EV Scenarios'!K$2</f>
        <v>0.17934374836322869</v>
      </c>
      <c r="L66" s="5">
        <f>'[3]Pc, Winter, S3'!L66*Main!$B$8+_xlfn.IFNA(VLOOKUP($A66,'EV Distribution'!$A$2:$B$11,2),0)*'EV Scenarios'!L$2</f>
        <v>0.16321270024663678</v>
      </c>
      <c r="M66" s="5">
        <f>'[3]Pc, Winter, S3'!M66*Main!$B$8+_xlfn.IFNA(VLOOKUP($A66,'EV Distribution'!$A$2:$B$11,2),0)*'EV Scenarios'!M$2</f>
        <v>0.15472969096412559</v>
      </c>
      <c r="N66" s="5">
        <f>'[3]Pc, Winter, S3'!N66*Main!$B$8+_xlfn.IFNA(VLOOKUP($A66,'EV Distribution'!$A$2:$B$11,2),0)*'EV Scenarios'!N$2</f>
        <v>0.17637484367713005</v>
      </c>
      <c r="O66" s="5">
        <f>'[3]Pc, Winter, S3'!O66*Main!$B$8+_xlfn.IFNA(VLOOKUP($A66,'EV Distribution'!$A$2:$B$11,2),0)*'EV Scenarios'!O$2</f>
        <v>0.21461961679372199</v>
      </c>
      <c r="P66" s="5">
        <f>'[3]Pc, Winter, S3'!P66*Main!$B$8+_xlfn.IFNA(VLOOKUP($A66,'EV Distribution'!$A$2:$B$11,2),0)*'EV Scenarios'!P$2</f>
        <v>0.21391458233183858</v>
      </c>
      <c r="Q66" s="5">
        <f>'[3]Pc, Winter, S3'!Q66*Main!$B$8+_xlfn.IFNA(VLOOKUP($A66,'EV Distribution'!$A$2:$B$11,2),0)*'EV Scenarios'!Q$2</f>
        <v>0.20409516065022421</v>
      </c>
      <c r="R66" s="5">
        <f>'[3]Pc, Winter, S3'!R66*Main!$B$8+_xlfn.IFNA(VLOOKUP($A66,'EV Distribution'!$A$2:$B$11,2),0)*'EV Scenarios'!R$2</f>
        <v>0.20460163421524663</v>
      </c>
      <c r="S66" s="5">
        <f>'[3]Pc, Winter, S3'!S66*Main!$B$8+_xlfn.IFNA(VLOOKUP($A66,'EV Distribution'!$A$2:$B$11,2),0)*'EV Scenarios'!S$2</f>
        <v>0.21095563531390135</v>
      </c>
      <c r="T66" s="5">
        <f>'[3]Pc, Winter, S3'!T66*Main!$B$8+_xlfn.IFNA(VLOOKUP($A66,'EV Distribution'!$A$2:$B$11,2),0)*'EV Scenarios'!T$2</f>
        <v>0.18028975912556056</v>
      </c>
      <c r="U66" s="5">
        <f>'[3]Pc, Winter, S3'!U66*Main!$B$8+_xlfn.IFNA(VLOOKUP($A66,'EV Distribution'!$A$2:$B$11,2),0)*'EV Scenarios'!U$2</f>
        <v>0.20579036544843052</v>
      </c>
      <c r="V66" s="5">
        <f>'[3]Pc, Winter, S3'!V66*Main!$B$8+_xlfn.IFNA(VLOOKUP($A66,'EV Distribution'!$A$2:$B$11,2),0)*'EV Scenarios'!V$2</f>
        <v>0.22332059410313904</v>
      </c>
      <c r="W66" s="5">
        <f>'[3]Pc, Winter, S3'!W66*Main!$B$8+_xlfn.IFNA(VLOOKUP($A66,'EV Distribution'!$A$2:$B$11,2),0)*'EV Scenarios'!W$2</f>
        <v>0.20459052818385651</v>
      </c>
      <c r="X66" s="5">
        <f>'[3]Pc, Winter, S3'!X66*Main!$B$8+_xlfn.IFNA(VLOOKUP($A66,'EV Distribution'!$A$2:$B$11,2),0)*'EV Scenarios'!X$2</f>
        <v>0.7757332402466367</v>
      </c>
      <c r="Y66" s="5">
        <f>'[3]Pc, Winter, S3'!Y66*Main!$B$8+_xlfn.IFNA(VLOOKUP($A66,'EV Distribution'!$A$2:$B$11,2),0)*'EV Scenarios'!Y$2</f>
        <v>0.82566870089686106</v>
      </c>
    </row>
    <row r="67" spans="1:25" x14ac:dyDescent="0.25">
      <c r="A67">
        <v>71</v>
      </c>
      <c r="B67" s="5">
        <f>'[3]Pc, Winter, S3'!B67*Main!$B$8+_xlfn.IFNA(VLOOKUP($A67,'EV Distribution'!$A$2:$B$11,2),0)*'EV Scenarios'!B$2</f>
        <v>0.81976656199551579</v>
      </c>
      <c r="C67" s="5">
        <f>'[3]Pc, Winter, S3'!C67*Main!$B$8+_xlfn.IFNA(VLOOKUP($A67,'EV Distribution'!$A$2:$B$11,2),0)*'EV Scenarios'!C$2</f>
        <v>0.7999401814573992</v>
      </c>
      <c r="D67" s="5">
        <f>'[3]Pc, Winter, S3'!D67*Main!$B$8+_xlfn.IFNA(VLOOKUP($A67,'EV Distribution'!$A$2:$B$11,2),0)*'EV Scenarios'!D$2</f>
        <v>0.72224758647982068</v>
      </c>
      <c r="E67" s="5">
        <f>'[3]Pc, Winter, S3'!E67*Main!$B$8+_xlfn.IFNA(VLOOKUP($A67,'EV Distribution'!$A$2:$B$11,2),0)*'EV Scenarios'!E$2</f>
        <v>0.66742193363228708</v>
      </c>
      <c r="F67" s="5">
        <f>'[3]Pc, Winter, S3'!F67*Main!$B$8+_xlfn.IFNA(VLOOKUP($A67,'EV Distribution'!$A$2:$B$11,2),0)*'EV Scenarios'!F$2</f>
        <v>0.64198872773542603</v>
      </c>
      <c r="G67" s="5">
        <f>'[3]Pc, Winter, S3'!G67*Main!$B$8+_xlfn.IFNA(VLOOKUP($A67,'EV Distribution'!$A$2:$B$11,2),0)*'EV Scenarios'!G$2</f>
        <v>0.60757277181614355</v>
      </c>
      <c r="H67" s="5">
        <f>'[3]Pc, Winter, S3'!H67*Main!$B$8+_xlfn.IFNA(VLOOKUP($A67,'EV Distribution'!$A$2:$B$11,2),0)*'EV Scenarios'!H$2</f>
        <v>0.6070666239910314</v>
      </c>
      <c r="I67" s="5">
        <f>'[3]Pc, Winter, S3'!I67*Main!$B$8+_xlfn.IFNA(VLOOKUP($A67,'EV Distribution'!$A$2:$B$11,2),0)*'EV Scenarios'!I$2</f>
        <v>0.13665174298206278</v>
      </c>
      <c r="J67" s="5">
        <f>'[3]Pc, Winter, S3'!J67*Main!$B$8+_xlfn.IFNA(VLOOKUP($A67,'EV Distribution'!$A$2:$B$11,2),0)*'EV Scenarios'!J$2</f>
        <v>0.1322923030044843</v>
      </c>
      <c r="K67" s="5">
        <f>'[3]Pc, Winter, S3'!K67*Main!$B$8+_xlfn.IFNA(VLOOKUP($A67,'EV Distribution'!$A$2:$B$11,2),0)*'EV Scenarios'!K$2</f>
        <v>0.17440457695067266</v>
      </c>
      <c r="L67" s="5">
        <f>'[3]Pc, Winter, S3'!L67*Main!$B$8+_xlfn.IFNA(VLOOKUP($A67,'EV Distribution'!$A$2:$B$11,2),0)*'EV Scenarios'!L$2</f>
        <v>0.15689514656950673</v>
      </c>
      <c r="M67" s="5">
        <f>'[3]Pc, Winter, S3'!M67*Main!$B$8+_xlfn.IFNA(VLOOKUP($A67,'EV Distribution'!$A$2:$B$11,2),0)*'EV Scenarios'!M$2</f>
        <v>0.14880636513452916</v>
      </c>
      <c r="N67" s="5">
        <f>'[3]Pc, Winter, S3'!N67*Main!$B$8+_xlfn.IFNA(VLOOKUP($A67,'EV Distribution'!$A$2:$B$11,2),0)*'EV Scenarios'!N$2</f>
        <v>0.17272207152466368</v>
      </c>
      <c r="O67" s="5">
        <f>'[3]Pc, Winter, S3'!O67*Main!$B$8+_xlfn.IFNA(VLOOKUP($A67,'EV Distribution'!$A$2:$B$11,2),0)*'EV Scenarios'!O$2</f>
        <v>0.20953738006726458</v>
      </c>
      <c r="P67" s="5">
        <f>'[3]Pc, Winter, S3'!P67*Main!$B$8+_xlfn.IFNA(VLOOKUP($A67,'EV Distribution'!$A$2:$B$11,2),0)*'EV Scenarios'!P$2</f>
        <v>0.21464419511210764</v>
      </c>
      <c r="Q67" s="5">
        <f>'[3]Pc, Winter, S3'!Q67*Main!$B$8+_xlfn.IFNA(VLOOKUP($A67,'EV Distribution'!$A$2:$B$11,2),0)*'EV Scenarios'!Q$2</f>
        <v>0.21207680504484305</v>
      </c>
      <c r="R67" s="5">
        <f>'[3]Pc, Winter, S3'!R67*Main!$B$8+_xlfn.IFNA(VLOOKUP($A67,'EV Distribution'!$A$2:$B$11,2),0)*'EV Scenarios'!R$2</f>
        <v>0.21396614376681616</v>
      </c>
      <c r="S67" s="5">
        <f>'[3]Pc, Winter, S3'!S67*Main!$B$8+_xlfn.IFNA(VLOOKUP($A67,'EV Distribution'!$A$2:$B$11,2),0)*'EV Scenarios'!S$2</f>
        <v>0.21544778188340807</v>
      </c>
      <c r="T67" s="5">
        <f>'[3]Pc, Winter, S3'!T67*Main!$B$8+_xlfn.IFNA(VLOOKUP($A67,'EV Distribution'!$A$2:$B$11,2),0)*'EV Scenarios'!T$2</f>
        <v>0.1858659596412556</v>
      </c>
      <c r="U67" s="5">
        <f>'[3]Pc, Winter, S3'!U67*Main!$B$8+_xlfn.IFNA(VLOOKUP($A67,'EV Distribution'!$A$2:$B$11,2),0)*'EV Scenarios'!U$2</f>
        <v>0.21121699378923769</v>
      </c>
      <c r="V67" s="5">
        <f>'[3]Pc, Winter, S3'!V67*Main!$B$8+_xlfn.IFNA(VLOOKUP($A67,'EV Distribution'!$A$2:$B$11,2),0)*'EV Scenarios'!V$2</f>
        <v>0.22626795163677133</v>
      </c>
      <c r="W67" s="5">
        <f>'[3]Pc, Winter, S3'!W67*Main!$B$8+_xlfn.IFNA(VLOOKUP($A67,'EV Distribution'!$A$2:$B$11,2),0)*'EV Scenarios'!W$2</f>
        <v>0.21519831764573991</v>
      </c>
      <c r="X67" s="5">
        <f>'[3]Pc, Winter, S3'!X67*Main!$B$8+_xlfn.IFNA(VLOOKUP($A67,'EV Distribution'!$A$2:$B$11,2),0)*'EV Scenarios'!X$2</f>
        <v>0.7847154152690583</v>
      </c>
      <c r="Y67" s="5">
        <f>'[3]Pc, Winter, S3'!Y67*Main!$B$8+_xlfn.IFNA(VLOOKUP($A67,'EV Distribution'!$A$2:$B$11,2),0)*'EV Scenarios'!Y$2</f>
        <v>0.83071431618834091</v>
      </c>
    </row>
    <row r="68" spans="1:25" x14ac:dyDescent="0.25">
      <c r="A68">
        <v>10</v>
      </c>
      <c r="B68" s="5">
        <f>'[3]Pc, Winter, S3'!B68*Main!$B$8+_xlfn.IFNA(VLOOKUP($A68,'EV Distribution'!$A$2:$B$11,2),0)*'EV Scenarios'!B$2</f>
        <v>4.2035930582959638E-2</v>
      </c>
      <c r="C68" s="5">
        <f>'[3]Pc, Winter, S3'!C68*Main!$B$8+_xlfn.IFNA(VLOOKUP($A68,'EV Distribution'!$A$2:$B$11,2),0)*'EV Scenarios'!C$2</f>
        <v>3.6626291053811655E-2</v>
      </c>
      <c r="D68" s="5">
        <f>'[3]Pc, Winter, S3'!D68*Main!$B$8+_xlfn.IFNA(VLOOKUP($A68,'EV Distribution'!$A$2:$B$11,2),0)*'EV Scenarios'!D$2</f>
        <v>3.2683224887892375E-2</v>
      </c>
      <c r="E68" s="5">
        <f>'[3]Pc, Winter, S3'!E68*Main!$B$8+_xlfn.IFNA(VLOOKUP($A68,'EV Distribution'!$A$2:$B$11,2),0)*'EV Scenarios'!E$2</f>
        <v>3.17085734529148E-2</v>
      </c>
      <c r="F68" s="5">
        <f>'[3]Pc, Winter, S3'!F68*Main!$B$8+_xlfn.IFNA(VLOOKUP($A68,'EV Distribution'!$A$2:$B$11,2),0)*'EV Scenarios'!F$2</f>
        <v>2.5989714035874443E-2</v>
      </c>
      <c r="G68" s="5">
        <f>'[3]Pc, Winter, S3'!G68*Main!$B$8+_xlfn.IFNA(VLOOKUP($A68,'EV Distribution'!$A$2:$B$11,2),0)*'EV Scenarios'!G$2</f>
        <v>2.7729320807174884E-2</v>
      </c>
      <c r="H68" s="5">
        <f>'[3]Pc, Winter, S3'!H68*Main!$B$8+_xlfn.IFNA(VLOOKUP($A68,'EV Distribution'!$A$2:$B$11,2),0)*'EV Scenarios'!H$2</f>
        <v>2.6732629372197309E-2</v>
      </c>
      <c r="I68" s="5">
        <f>'[3]Pc, Winter, S3'!I68*Main!$B$8+_xlfn.IFNA(VLOOKUP($A68,'EV Distribution'!$A$2:$B$11,2),0)*'EV Scenarios'!I$2</f>
        <v>2.9344979843049328E-2</v>
      </c>
      <c r="J68" s="5">
        <f>'[3]Pc, Winter, S3'!J68*Main!$B$8+_xlfn.IFNA(VLOOKUP($A68,'EV Distribution'!$A$2:$B$11,2),0)*'EV Scenarios'!J$2</f>
        <v>3.4838702040358743E-2</v>
      </c>
      <c r="K68" s="5">
        <f>'[3]Pc, Winter, S3'!K68*Main!$B$8+_xlfn.IFNA(VLOOKUP($A68,'EV Distribution'!$A$2:$B$11,2),0)*'EV Scenarios'!K$2</f>
        <v>3.622786233183857E-2</v>
      </c>
      <c r="L68" s="5">
        <f>'[3]Pc, Winter, S3'!L68*Main!$B$8+_xlfn.IFNA(VLOOKUP($A68,'EV Distribution'!$A$2:$B$11,2),0)*'EV Scenarios'!L$2</f>
        <v>3.6665279820627797E-2</v>
      </c>
      <c r="M68" s="5">
        <f>'[3]Pc, Winter, S3'!M68*Main!$B$8+_xlfn.IFNA(VLOOKUP($A68,'EV Distribution'!$A$2:$B$11,2),0)*'EV Scenarios'!M$2</f>
        <v>3.9671558654708526E-2</v>
      </c>
      <c r="N68" s="5">
        <f>'[3]Pc, Winter, S3'!N68*Main!$B$8+_xlfn.IFNA(VLOOKUP($A68,'EV Distribution'!$A$2:$B$11,2),0)*'EV Scenarios'!N$2</f>
        <v>4.1171928587443944E-2</v>
      </c>
      <c r="O68" s="5">
        <f>'[3]Pc, Winter, S3'!O68*Main!$B$8+_xlfn.IFNA(VLOOKUP($A68,'EV Distribution'!$A$2:$B$11,2),0)*'EV Scenarios'!O$2</f>
        <v>4.116628524663677E-2</v>
      </c>
      <c r="P68" s="5">
        <f>'[3]Pc, Winter, S3'!P68*Main!$B$8+_xlfn.IFNA(VLOOKUP($A68,'EV Distribution'!$A$2:$B$11,2),0)*'EV Scenarios'!P$2</f>
        <v>4.1315358139013457E-2</v>
      </c>
      <c r="Q68" s="5">
        <f>'[3]Pc, Winter, S3'!Q68*Main!$B$8+_xlfn.IFNA(VLOOKUP($A68,'EV Distribution'!$A$2:$B$11,2),0)*'EV Scenarios'!Q$2</f>
        <v>4.2221826412556056E-2</v>
      </c>
      <c r="R68" s="5">
        <f>'[3]Pc, Winter, S3'!R68*Main!$B$8+_xlfn.IFNA(VLOOKUP($A68,'EV Distribution'!$A$2:$B$11,2),0)*'EV Scenarios'!R$2</f>
        <v>4.2172444304932728E-2</v>
      </c>
      <c r="S68" s="5">
        <f>'[3]Pc, Winter, S3'!S68*Main!$B$8+_xlfn.IFNA(VLOOKUP($A68,'EV Distribution'!$A$2:$B$11,2),0)*'EV Scenarios'!S$2</f>
        <v>5.1868677668161438E-2</v>
      </c>
      <c r="T68" s="5">
        <f>'[3]Pc, Winter, S3'!T68*Main!$B$8+_xlfn.IFNA(VLOOKUP($A68,'EV Distribution'!$A$2:$B$11,2),0)*'EV Scenarios'!T$2</f>
        <v>7.1016262511210765E-2</v>
      </c>
      <c r="U68" s="5">
        <f>'[3]Pc, Winter, S3'!U68*Main!$B$8+_xlfn.IFNA(VLOOKUP($A68,'EV Distribution'!$A$2:$B$11,2),0)*'EV Scenarios'!U$2</f>
        <v>8.9792005426008972E-2</v>
      </c>
      <c r="V68" s="5">
        <f>'[3]Pc, Winter, S3'!V68*Main!$B$8+_xlfn.IFNA(VLOOKUP($A68,'EV Distribution'!$A$2:$B$11,2),0)*'EV Scenarios'!V$2</f>
        <v>9.2595604955156952E-2</v>
      </c>
      <c r="W68" s="5">
        <f>'[3]Pc, Winter, S3'!W68*Main!$B$8+_xlfn.IFNA(VLOOKUP($A68,'EV Distribution'!$A$2:$B$11,2),0)*'EV Scenarios'!W$2</f>
        <v>8.7839360941704039E-2</v>
      </c>
      <c r="X68" s="5">
        <f>'[3]Pc, Winter, S3'!X68*Main!$B$8+_xlfn.IFNA(VLOOKUP($A68,'EV Distribution'!$A$2:$B$11,2),0)*'EV Scenarios'!X$2</f>
        <v>7.4619789304932752E-2</v>
      </c>
      <c r="Y68" s="5">
        <f>'[3]Pc, Winter, S3'!Y68*Main!$B$8+_xlfn.IFNA(VLOOKUP($A68,'EV Distribution'!$A$2:$B$11,2),0)*'EV Scenarios'!Y$2</f>
        <v>6.7042560762331838E-2</v>
      </c>
    </row>
    <row r="69" spans="1:25" x14ac:dyDescent="0.25">
      <c r="A69">
        <v>98</v>
      </c>
      <c r="B69" s="5">
        <f>'[3]Pc, Winter, S3'!B69*Main!$B$8+_xlfn.IFNA(VLOOKUP($A69,'EV Distribution'!$A$2:$B$11,2),0)*'EV Scenarios'!B$2</f>
        <v>0.8621907371300449</v>
      </c>
      <c r="C69" s="5">
        <f>'[3]Pc, Winter, S3'!C69*Main!$B$8+_xlfn.IFNA(VLOOKUP($A69,'EV Distribution'!$A$2:$B$11,2),0)*'EV Scenarios'!C$2</f>
        <v>0.83200797887892386</v>
      </c>
      <c r="D69" s="5">
        <f>'[3]Pc, Winter, S3'!D69*Main!$B$8+_xlfn.IFNA(VLOOKUP($A69,'EV Distribution'!$A$2:$B$11,2),0)*'EV Scenarios'!D$2</f>
        <v>0.75199199233183867</v>
      </c>
      <c r="E69" s="5">
        <f>'[3]Pc, Winter, S3'!E69*Main!$B$8+_xlfn.IFNA(VLOOKUP($A69,'EV Distribution'!$A$2:$B$11,2),0)*'EV Scenarios'!E$2</f>
        <v>0.69175052239910317</v>
      </c>
      <c r="F69" s="5">
        <f>'[3]Pc, Winter, S3'!F69*Main!$B$8+_xlfn.IFNA(VLOOKUP($A69,'EV Distribution'!$A$2:$B$11,2),0)*'EV Scenarios'!F$2</f>
        <v>0.67056873562780273</v>
      </c>
      <c r="G69" s="5">
        <f>'[3]Pc, Winter, S3'!G69*Main!$B$8+_xlfn.IFNA(VLOOKUP($A69,'EV Distribution'!$A$2:$B$11,2),0)*'EV Scenarios'!G$2</f>
        <v>0.63444249854260093</v>
      </c>
      <c r="H69" s="5">
        <f>'[3]Pc, Winter, S3'!H69*Main!$B$8+_xlfn.IFNA(VLOOKUP($A69,'EV Distribution'!$A$2:$B$11,2),0)*'EV Scenarios'!H$2</f>
        <v>0.6444808961659193</v>
      </c>
      <c r="I69" s="5">
        <f>'[3]Pc, Winter, S3'!I69*Main!$B$8+_xlfn.IFNA(VLOOKUP($A69,'EV Distribution'!$A$2:$B$11,2),0)*'EV Scenarios'!I$2</f>
        <v>0.18106601645739909</v>
      </c>
      <c r="J69" s="5">
        <f>'[3]Pc, Winter, S3'!J69*Main!$B$8+_xlfn.IFNA(VLOOKUP($A69,'EV Distribution'!$A$2:$B$11,2),0)*'EV Scenarios'!J$2</f>
        <v>0.18450980278026907</v>
      </c>
      <c r="K69" s="5">
        <f>'[3]Pc, Winter, S3'!K69*Main!$B$8+_xlfn.IFNA(VLOOKUP($A69,'EV Distribution'!$A$2:$B$11,2),0)*'EV Scenarios'!K$2</f>
        <v>0.22848093831838565</v>
      </c>
      <c r="L69" s="5">
        <f>'[3]Pc, Winter, S3'!L69*Main!$B$8+_xlfn.IFNA(VLOOKUP($A69,'EV Distribution'!$A$2:$B$11,2),0)*'EV Scenarios'!L$2</f>
        <v>0.20308936773542602</v>
      </c>
      <c r="M69" s="5">
        <f>'[3]Pc, Winter, S3'!M69*Main!$B$8+_xlfn.IFNA(VLOOKUP($A69,'EV Distribution'!$A$2:$B$11,2),0)*'EV Scenarios'!M$2</f>
        <v>0.19165080791479822</v>
      </c>
      <c r="N69" s="5">
        <f>'[3]Pc, Winter, S3'!N69*Main!$B$8+_xlfn.IFNA(VLOOKUP($A69,'EV Distribution'!$A$2:$B$11,2),0)*'EV Scenarios'!N$2</f>
        <v>0.22110265038116592</v>
      </c>
      <c r="O69" s="5">
        <f>'[3]Pc, Winter, S3'!O69*Main!$B$8+_xlfn.IFNA(VLOOKUP($A69,'EV Distribution'!$A$2:$B$11,2),0)*'EV Scenarios'!O$2</f>
        <v>0.25594405786995517</v>
      </c>
      <c r="P69" s="5">
        <f>'[3]Pc, Winter, S3'!P69*Main!$B$8+_xlfn.IFNA(VLOOKUP($A69,'EV Distribution'!$A$2:$B$11,2),0)*'EV Scenarios'!P$2</f>
        <v>0.25628392372197312</v>
      </c>
      <c r="Q69" s="5">
        <f>'[3]Pc, Winter, S3'!Q69*Main!$B$8+_xlfn.IFNA(VLOOKUP($A69,'EV Distribution'!$A$2:$B$11,2),0)*'EV Scenarios'!Q$2</f>
        <v>0.24880983136771301</v>
      </c>
      <c r="R69" s="5">
        <f>'[3]Pc, Winter, S3'!R69*Main!$B$8+_xlfn.IFNA(VLOOKUP($A69,'EV Distribution'!$A$2:$B$11,2),0)*'EV Scenarios'!R$2</f>
        <v>0.25698242024663676</v>
      </c>
      <c r="S69" s="5">
        <f>'[3]Pc, Winter, S3'!S69*Main!$B$8+_xlfn.IFNA(VLOOKUP($A69,'EV Distribution'!$A$2:$B$11,2),0)*'EV Scenarios'!S$2</f>
        <v>0.2726162786547085</v>
      </c>
      <c r="T69" s="5">
        <f>'[3]Pc, Winter, S3'!T69*Main!$B$8+_xlfn.IFNA(VLOOKUP($A69,'EV Distribution'!$A$2:$B$11,2),0)*'EV Scenarios'!T$2</f>
        <v>0.27176146508968613</v>
      </c>
      <c r="U69" s="5">
        <f>'[3]Pc, Winter, S3'!U69*Main!$B$8+_xlfn.IFNA(VLOOKUP($A69,'EV Distribution'!$A$2:$B$11,2),0)*'EV Scenarios'!U$2</f>
        <v>0.31274267542600898</v>
      </c>
      <c r="V69" s="5">
        <f>'[3]Pc, Winter, S3'!V69*Main!$B$8+_xlfn.IFNA(VLOOKUP($A69,'EV Distribution'!$A$2:$B$11,2),0)*'EV Scenarios'!V$2</f>
        <v>0.31873798661434982</v>
      </c>
      <c r="W69" s="5">
        <f>'[3]Pc, Winter, S3'!W69*Main!$B$8+_xlfn.IFNA(VLOOKUP($A69,'EV Distribution'!$A$2:$B$11,2),0)*'EV Scenarios'!W$2</f>
        <v>0.29441247394618836</v>
      </c>
      <c r="X69" s="5">
        <f>'[3]Pc, Winter, S3'!X69*Main!$B$8+_xlfn.IFNA(VLOOKUP($A69,'EV Distribution'!$A$2:$B$11,2),0)*'EV Scenarios'!X$2</f>
        <v>0.85316014663677131</v>
      </c>
      <c r="Y69" s="5">
        <f>'[3]Pc, Winter, S3'!Y69*Main!$B$8+_xlfn.IFNA(VLOOKUP($A69,'EV Distribution'!$A$2:$B$11,2),0)*'EV Scenarios'!Y$2</f>
        <v>0.88705773412556066</v>
      </c>
    </row>
    <row r="70" spans="1:25" x14ac:dyDescent="0.25">
      <c r="A70">
        <v>101</v>
      </c>
      <c r="B70" s="5">
        <f>'[3]Pc, Winter, S3'!B70*Main!$B$8+_xlfn.IFNA(VLOOKUP($A70,'EV Distribution'!$A$2:$B$11,2),0)*'EV Scenarios'!B$2</f>
        <v>0.88639339807174899</v>
      </c>
      <c r="C70" s="5">
        <f>'[3]Pc, Winter, S3'!C70*Main!$B$8+_xlfn.IFNA(VLOOKUP($A70,'EV Distribution'!$A$2:$B$11,2),0)*'EV Scenarios'!C$2</f>
        <v>0.85551506260089694</v>
      </c>
      <c r="D70" s="5">
        <f>'[3]Pc, Winter, S3'!D70*Main!$B$8+_xlfn.IFNA(VLOOKUP($A70,'EV Distribution'!$A$2:$B$11,2),0)*'EV Scenarios'!D$2</f>
        <v>0.77436246751121085</v>
      </c>
      <c r="E70" s="5">
        <f>'[3]Pc, Winter, S3'!E70*Main!$B$8+_xlfn.IFNA(VLOOKUP($A70,'EV Distribution'!$A$2:$B$11,2),0)*'EV Scenarios'!E$2</f>
        <v>0.71095396937219735</v>
      </c>
      <c r="F70" s="5">
        <f>'[3]Pc, Winter, S3'!F70*Main!$B$8+_xlfn.IFNA(VLOOKUP($A70,'EV Distribution'!$A$2:$B$11,2),0)*'EV Scenarios'!F$2</f>
        <v>0.68474102520179381</v>
      </c>
      <c r="G70" s="5">
        <f>'[3]Pc, Winter, S3'!G70*Main!$B$8+_xlfn.IFNA(VLOOKUP($A70,'EV Distribution'!$A$2:$B$11,2),0)*'EV Scenarios'!G$2</f>
        <v>0.64687621484304936</v>
      </c>
      <c r="H70" s="5">
        <f>'[3]Pc, Winter, S3'!H70*Main!$B$8+_xlfn.IFNA(VLOOKUP($A70,'EV Distribution'!$A$2:$B$11,2),0)*'EV Scenarios'!H$2</f>
        <v>0.6561042496860986</v>
      </c>
      <c r="I70" s="5">
        <f>'[3]Pc, Winter, S3'!I70*Main!$B$8+_xlfn.IFNA(VLOOKUP($A70,'EV Distribution'!$A$2:$B$11,2),0)*'EV Scenarios'!I$2</f>
        <v>0.18756600123318384</v>
      </c>
      <c r="J70" s="5">
        <f>'[3]Pc, Winter, S3'!J70*Main!$B$8+_xlfn.IFNA(VLOOKUP($A70,'EV Distribution'!$A$2:$B$11,2),0)*'EV Scenarios'!J$2</f>
        <v>0.19268992943946189</v>
      </c>
      <c r="K70" s="5">
        <f>'[3]Pc, Winter, S3'!K70*Main!$B$8+_xlfn.IFNA(VLOOKUP($A70,'EV Distribution'!$A$2:$B$11,2),0)*'EV Scenarios'!K$2</f>
        <v>0.24784048818385651</v>
      </c>
      <c r="L70" s="5">
        <f>'[3]Pc, Winter, S3'!L70*Main!$B$8+_xlfn.IFNA(VLOOKUP($A70,'EV Distribution'!$A$2:$B$11,2),0)*'EV Scenarios'!L$2</f>
        <v>0.23320510302690584</v>
      </c>
      <c r="M70" s="5">
        <f>'[3]Pc, Winter, S3'!M70*Main!$B$8+_xlfn.IFNA(VLOOKUP($A70,'EV Distribution'!$A$2:$B$11,2),0)*'EV Scenarios'!M$2</f>
        <v>0.24283923573991029</v>
      </c>
      <c r="N70" s="5">
        <f>'[3]Pc, Winter, S3'!N70*Main!$B$8+_xlfn.IFNA(VLOOKUP($A70,'EV Distribution'!$A$2:$B$11,2),0)*'EV Scenarios'!N$2</f>
        <v>0.2741288906950673</v>
      </c>
      <c r="O70" s="5">
        <f>'[3]Pc, Winter, S3'!O70*Main!$B$8+_xlfn.IFNA(VLOOKUP($A70,'EV Distribution'!$A$2:$B$11,2),0)*'EV Scenarios'!O$2</f>
        <v>0.31609674917040365</v>
      </c>
      <c r="P70" s="5">
        <f>'[3]Pc, Winter, S3'!P70*Main!$B$8+_xlfn.IFNA(VLOOKUP($A70,'EV Distribution'!$A$2:$B$11,2),0)*'EV Scenarios'!P$2</f>
        <v>0.30043094430493278</v>
      </c>
      <c r="Q70" s="5">
        <f>'[3]Pc, Winter, S3'!Q70*Main!$B$8+_xlfn.IFNA(VLOOKUP($A70,'EV Distribution'!$A$2:$B$11,2),0)*'EV Scenarios'!Q$2</f>
        <v>0.29856764098654709</v>
      </c>
      <c r="R70" s="5">
        <f>'[3]Pc, Winter, S3'!R70*Main!$B$8+_xlfn.IFNA(VLOOKUP($A70,'EV Distribution'!$A$2:$B$11,2),0)*'EV Scenarios'!R$2</f>
        <v>0.29923177365470854</v>
      </c>
      <c r="S70" s="5">
        <f>'[3]Pc, Winter, S3'!S70*Main!$B$8+_xlfn.IFNA(VLOOKUP($A70,'EV Distribution'!$A$2:$B$11,2),0)*'EV Scenarios'!S$2</f>
        <v>0.31508074699551569</v>
      </c>
      <c r="T70" s="5">
        <f>'[3]Pc, Winter, S3'!T70*Main!$B$8+_xlfn.IFNA(VLOOKUP($A70,'EV Distribution'!$A$2:$B$11,2),0)*'EV Scenarios'!T$2</f>
        <v>0.29935791114349775</v>
      </c>
      <c r="U70" s="5">
        <f>'[3]Pc, Winter, S3'!U70*Main!$B$8+_xlfn.IFNA(VLOOKUP($A70,'EV Distribution'!$A$2:$B$11,2),0)*'EV Scenarios'!U$2</f>
        <v>0.33810839325112108</v>
      </c>
      <c r="V70" s="5">
        <f>'[3]Pc, Winter, S3'!V70*Main!$B$8+_xlfn.IFNA(VLOOKUP($A70,'EV Distribution'!$A$2:$B$11,2),0)*'EV Scenarios'!V$2</f>
        <v>0.34906888795964131</v>
      </c>
      <c r="W70" s="5">
        <f>'[3]Pc, Winter, S3'!W70*Main!$B$8+_xlfn.IFNA(VLOOKUP($A70,'EV Distribution'!$A$2:$B$11,2),0)*'EV Scenarios'!W$2</f>
        <v>0.33289515488789234</v>
      </c>
      <c r="X70" s="5">
        <f>'[3]Pc, Winter, S3'!X70*Main!$B$8+_xlfn.IFNA(VLOOKUP($A70,'EV Distribution'!$A$2:$B$11,2),0)*'EV Scenarios'!X$2</f>
        <v>0.88596137004484299</v>
      </c>
      <c r="Y70" s="5">
        <f>'[3]Pc, Winter, S3'!Y70*Main!$B$8+_xlfn.IFNA(VLOOKUP($A70,'EV Distribution'!$A$2:$B$11,2),0)*'EV Scenarios'!Y$2</f>
        <v>0.91532246982062793</v>
      </c>
    </row>
    <row r="71" spans="1:25" x14ac:dyDescent="0.25">
      <c r="A71">
        <v>84</v>
      </c>
      <c r="B71" s="5">
        <f>'[3]Pc, Winter, S3'!B71*Main!$B$8+_xlfn.IFNA(VLOOKUP($A71,'EV Distribution'!$A$2:$B$11,2),0)*'EV Scenarios'!B$2</f>
        <v>0.94244883053811668</v>
      </c>
      <c r="C71" s="5">
        <f>'[3]Pc, Winter, S3'!C71*Main!$B$8+_xlfn.IFNA(VLOOKUP($A71,'EV Distribution'!$A$2:$B$11,2),0)*'EV Scenarios'!C$2</f>
        <v>0.89555498822869961</v>
      </c>
      <c r="D71" s="5">
        <f>'[3]Pc, Winter, S3'!D71*Main!$B$8+_xlfn.IFNA(VLOOKUP($A71,'EV Distribution'!$A$2:$B$11,2),0)*'EV Scenarios'!D$2</f>
        <v>0.80226407529147981</v>
      </c>
      <c r="E71" s="5">
        <f>'[3]Pc, Winter, S3'!E71*Main!$B$8+_xlfn.IFNA(VLOOKUP($A71,'EV Distribution'!$A$2:$B$11,2),0)*'EV Scenarios'!E$2</f>
        <v>0.74683759941704042</v>
      </c>
      <c r="F71" s="5">
        <f>'[3]Pc, Winter, S3'!F71*Main!$B$8+_xlfn.IFNA(VLOOKUP($A71,'EV Distribution'!$A$2:$B$11,2),0)*'EV Scenarios'!F$2</f>
        <v>0.72357024867713005</v>
      </c>
      <c r="G71" s="5">
        <f>'[3]Pc, Winter, S3'!G71*Main!$B$8+_xlfn.IFNA(VLOOKUP($A71,'EV Distribution'!$A$2:$B$11,2),0)*'EV Scenarios'!G$2</f>
        <v>0.67729948004484308</v>
      </c>
      <c r="H71" s="5">
        <f>'[3]Pc, Winter, S3'!H71*Main!$B$8+_xlfn.IFNA(VLOOKUP($A71,'EV Distribution'!$A$2:$B$11,2),0)*'EV Scenarios'!H$2</f>
        <v>0.67431737491031385</v>
      </c>
      <c r="I71" s="5">
        <f>'[3]Pc, Winter, S3'!I71*Main!$B$8+_xlfn.IFNA(VLOOKUP($A71,'EV Distribution'!$A$2:$B$11,2),0)*'EV Scenarios'!I$2</f>
        <v>0.21548207755605381</v>
      </c>
      <c r="J71" s="5">
        <f>'[3]Pc, Winter, S3'!J71*Main!$B$8+_xlfn.IFNA(VLOOKUP($A71,'EV Distribution'!$A$2:$B$11,2),0)*'EV Scenarios'!J$2</f>
        <v>0.22852770813901346</v>
      </c>
      <c r="K71" s="5">
        <f>'[3]Pc, Winter, S3'!K71*Main!$B$8+_xlfn.IFNA(VLOOKUP($A71,'EV Distribution'!$A$2:$B$11,2),0)*'EV Scenarios'!K$2</f>
        <v>0.29208300591928249</v>
      </c>
      <c r="L71" s="5">
        <f>'[3]Pc, Winter, S3'!L71*Main!$B$8+_xlfn.IFNA(VLOOKUP($A71,'EV Distribution'!$A$2:$B$11,2),0)*'EV Scenarios'!L$2</f>
        <v>0.28525579558295966</v>
      </c>
      <c r="M71" s="5">
        <f>'[3]Pc, Winter, S3'!M71*Main!$B$8+_xlfn.IFNA(VLOOKUP($A71,'EV Distribution'!$A$2:$B$11,2),0)*'EV Scenarios'!M$2</f>
        <v>0.2896508687219731</v>
      </c>
      <c r="N71" s="5">
        <f>'[3]Pc, Winter, S3'!N71*Main!$B$8+_xlfn.IFNA(VLOOKUP($A71,'EV Distribution'!$A$2:$B$11,2),0)*'EV Scenarios'!N$2</f>
        <v>0.32077291130044844</v>
      </c>
      <c r="O71" s="5">
        <f>'[3]Pc, Winter, S3'!O71*Main!$B$8+_xlfn.IFNA(VLOOKUP($A71,'EV Distribution'!$A$2:$B$11,2),0)*'EV Scenarios'!O$2</f>
        <v>0.36727032887892375</v>
      </c>
      <c r="P71" s="5">
        <f>'[3]Pc, Winter, S3'!P71*Main!$B$8+_xlfn.IFNA(VLOOKUP($A71,'EV Distribution'!$A$2:$B$11,2),0)*'EV Scenarios'!P$2</f>
        <v>0.35860819751121081</v>
      </c>
      <c r="Q71" s="5">
        <f>'[3]Pc, Winter, S3'!Q71*Main!$B$8+_xlfn.IFNA(VLOOKUP($A71,'EV Distribution'!$A$2:$B$11,2),0)*'EV Scenarios'!Q$2</f>
        <v>0.33627433295964126</v>
      </c>
      <c r="R71" s="5">
        <f>'[3]Pc, Winter, S3'!R71*Main!$B$8+_xlfn.IFNA(VLOOKUP($A71,'EV Distribution'!$A$2:$B$11,2),0)*'EV Scenarios'!R$2</f>
        <v>0.33906068383408072</v>
      </c>
      <c r="S71" s="5">
        <f>'[3]Pc, Winter, S3'!S71*Main!$B$8+_xlfn.IFNA(VLOOKUP($A71,'EV Distribution'!$A$2:$B$11,2),0)*'EV Scenarios'!S$2</f>
        <v>0.34668827751121079</v>
      </c>
      <c r="T71" s="5">
        <f>'[3]Pc, Winter, S3'!T71*Main!$B$8+_xlfn.IFNA(VLOOKUP($A71,'EV Distribution'!$A$2:$B$11,2),0)*'EV Scenarios'!T$2</f>
        <v>0.33785076560538119</v>
      </c>
      <c r="U71" s="5">
        <f>'[3]Pc, Winter, S3'!U71*Main!$B$8+_xlfn.IFNA(VLOOKUP($A71,'EV Distribution'!$A$2:$B$11,2),0)*'EV Scenarios'!U$2</f>
        <v>0.37712219831838567</v>
      </c>
      <c r="V71" s="5">
        <f>'[3]Pc, Winter, S3'!V71*Main!$B$8+_xlfn.IFNA(VLOOKUP($A71,'EV Distribution'!$A$2:$B$11,2),0)*'EV Scenarios'!V$2</f>
        <v>0.38957479668161438</v>
      </c>
      <c r="W71" s="5">
        <f>'[3]Pc, Winter, S3'!W71*Main!$B$8+_xlfn.IFNA(VLOOKUP($A71,'EV Distribution'!$A$2:$B$11,2),0)*'EV Scenarios'!W$2</f>
        <v>0.36587549802690583</v>
      </c>
      <c r="X71" s="5">
        <f>'[3]Pc, Winter, S3'!X71*Main!$B$8+_xlfn.IFNA(VLOOKUP($A71,'EV Distribution'!$A$2:$B$11,2),0)*'EV Scenarios'!X$2</f>
        <v>0.92269396311659191</v>
      </c>
      <c r="Y71" s="5">
        <f>'[3]Pc, Winter, S3'!Y71*Main!$B$8+_xlfn.IFNA(VLOOKUP($A71,'EV Distribution'!$A$2:$B$11,2),0)*'EV Scenarios'!Y$2</f>
        <v>0.95806461038116597</v>
      </c>
    </row>
    <row r="72" spans="1:25" x14ac:dyDescent="0.25">
      <c r="A72">
        <v>28</v>
      </c>
      <c r="B72" s="5">
        <f>'[3]Pc, Winter, S3'!B72*Main!$B$8+_xlfn.IFNA(VLOOKUP($A72,'EV Distribution'!$A$2:$B$11,2),0)*'EV Scenarios'!B$2</f>
        <v>0.15167061753363231</v>
      </c>
      <c r="C72" s="5">
        <f>'[3]Pc, Winter, S3'!C72*Main!$B$8+_xlfn.IFNA(VLOOKUP($A72,'EV Distribution'!$A$2:$B$11,2),0)*'EV Scenarios'!C$2</f>
        <v>0.13097272470852017</v>
      </c>
      <c r="D72" s="5">
        <f>'[3]Pc, Winter, S3'!D72*Main!$B$8+_xlfn.IFNA(VLOOKUP($A72,'EV Distribution'!$A$2:$B$11,2),0)*'EV Scenarios'!D$2</f>
        <v>0.11351604443946188</v>
      </c>
      <c r="E72" s="5">
        <f>'[3]Pc, Winter, S3'!E72*Main!$B$8+_xlfn.IFNA(VLOOKUP($A72,'EV Distribution'!$A$2:$B$11,2),0)*'EV Scenarios'!E$2</f>
        <v>0.10708560733183857</v>
      </c>
      <c r="F72" s="5">
        <f>'[3]Pc, Winter, S3'!F72*Main!$B$8+_xlfn.IFNA(VLOOKUP($A72,'EV Distribution'!$A$2:$B$11,2),0)*'EV Scenarios'!F$2</f>
        <v>0.10296311982062779</v>
      </c>
      <c r="G72" s="5">
        <f>'[3]Pc, Winter, S3'!G72*Main!$B$8+_xlfn.IFNA(VLOOKUP($A72,'EV Distribution'!$A$2:$B$11,2),0)*'EV Scenarios'!G$2</f>
        <v>0.10715253078475336</v>
      </c>
      <c r="H72" s="5">
        <f>'[3]Pc, Winter, S3'!H72*Main!$B$8+_xlfn.IFNA(VLOOKUP($A72,'EV Distribution'!$A$2:$B$11,2),0)*'EV Scenarios'!H$2</f>
        <v>0.10705481156950673</v>
      </c>
      <c r="I72" s="5">
        <f>'[3]Pc, Winter, S3'!I72*Main!$B$8+_xlfn.IFNA(VLOOKUP($A72,'EV Distribution'!$A$2:$B$11,2),0)*'EV Scenarios'!I$2</f>
        <v>0.11052048697309416</v>
      </c>
      <c r="J72" s="5">
        <f>'[3]Pc, Winter, S3'!J72*Main!$B$8+_xlfn.IFNA(VLOOKUP($A72,'EV Distribution'!$A$2:$B$11,2),0)*'EV Scenarios'!J$2</f>
        <v>0.12241028311659193</v>
      </c>
      <c r="K72" s="5">
        <f>'[3]Pc, Winter, S3'!K72*Main!$B$8+_xlfn.IFNA(VLOOKUP($A72,'EV Distribution'!$A$2:$B$11,2),0)*'EV Scenarios'!K$2</f>
        <v>0.14391352118834078</v>
      </c>
      <c r="L72" s="5">
        <f>'[3]Pc, Winter, S3'!L72*Main!$B$8+_xlfn.IFNA(VLOOKUP($A72,'EV Distribution'!$A$2:$B$11,2),0)*'EV Scenarios'!L$2</f>
        <v>0.14661779630044844</v>
      </c>
      <c r="M72" s="5">
        <f>'[3]Pc, Winter, S3'!M72*Main!$B$8+_xlfn.IFNA(VLOOKUP($A72,'EV Distribution'!$A$2:$B$11,2),0)*'EV Scenarios'!M$2</f>
        <v>0.16813287103139016</v>
      </c>
      <c r="N72" s="5">
        <f>'[3]Pc, Winter, S3'!N72*Main!$B$8+_xlfn.IFNA(VLOOKUP($A72,'EV Distribution'!$A$2:$B$11,2),0)*'EV Scenarios'!N$2</f>
        <v>0.19045633654708521</v>
      </c>
      <c r="O72" s="5">
        <f>'[3]Pc, Winter, S3'!O72*Main!$B$8+_xlfn.IFNA(VLOOKUP($A72,'EV Distribution'!$A$2:$B$11,2),0)*'EV Scenarios'!O$2</f>
        <v>0.17573035715246638</v>
      </c>
      <c r="P72" s="5">
        <f>'[3]Pc, Winter, S3'!P72*Main!$B$8+_xlfn.IFNA(VLOOKUP($A72,'EV Distribution'!$A$2:$B$11,2),0)*'EV Scenarios'!P$2</f>
        <v>0.17070062901345293</v>
      </c>
      <c r="Q72" s="5">
        <f>'[3]Pc, Winter, S3'!Q72*Main!$B$8+_xlfn.IFNA(VLOOKUP($A72,'EV Distribution'!$A$2:$B$11,2),0)*'EV Scenarios'!Q$2</f>
        <v>0.16395274237668161</v>
      </c>
      <c r="R72" s="5">
        <f>'[3]Pc, Winter, S3'!R72*Main!$B$8+_xlfn.IFNA(VLOOKUP($A72,'EV Distribution'!$A$2:$B$11,2),0)*'EV Scenarios'!R$2</f>
        <v>0.16739746665919283</v>
      </c>
      <c r="S72" s="5">
        <f>'[3]Pc, Winter, S3'!S72*Main!$B$8+_xlfn.IFNA(VLOOKUP($A72,'EV Distribution'!$A$2:$B$11,2),0)*'EV Scenarios'!S$2</f>
        <v>0.16653943603139013</v>
      </c>
      <c r="T72" s="5">
        <f>'[3]Pc, Winter, S3'!T72*Main!$B$8+_xlfn.IFNA(VLOOKUP($A72,'EV Distribution'!$A$2:$B$11,2),0)*'EV Scenarios'!T$2</f>
        <v>0.18835949910313904</v>
      </c>
      <c r="U72" s="5">
        <f>'[3]Pc, Winter, S3'!U72*Main!$B$8+_xlfn.IFNA(VLOOKUP($A72,'EV Distribution'!$A$2:$B$11,2),0)*'EV Scenarios'!U$2</f>
        <v>0.21924968334080719</v>
      </c>
      <c r="V72" s="5">
        <f>'[3]Pc, Winter, S3'!V72*Main!$B$8+_xlfn.IFNA(VLOOKUP($A72,'EV Distribution'!$A$2:$B$11,2),0)*'EV Scenarios'!V$2</f>
        <v>0.22665971827354259</v>
      </c>
      <c r="W72" s="5">
        <f>'[3]Pc, Winter, S3'!W72*Main!$B$8+_xlfn.IFNA(VLOOKUP($A72,'EV Distribution'!$A$2:$B$11,2),0)*'EV Scenarios'!W$2</f>
        <v>0.22600004636771298</v>
      </c>
      <c r="X72" s="5">
        <f>'[3]Pc, Winter, S3'!X72*Main!$B$8+_xlfn.IFNA(VLOOKUP($A72,'EV Distribution'!$A$2:$B$11,2),0)*'EV Scenarios'!X$2</f>
        <v>0.20851109932735426</v>
      </c>
      <c r="Y72" s="5">
        <f>'[3]Pc, Winter, S3'!Y72*Main!$B$8+_xlfn.IFNA(VLOOKUP($A72,'EV Distribution'!$A$2:$B$11,2),0)*'EV Scenarios'!Y$2</f>
        <v>0.17934508585201794</v>
      </c>
    </row>
    <row r="73" spans="1:25" x14ac:dyDescent="0.25">
      <c r="A73">
        <v>104</v>
      </c>
      <c r="B73" s="5">
        <f>'[3]Pc, Winter, S3'!B73*Main!$B$8+_xlfn.IFNA(VLOOKUP($A73,'EV Distribution'!$A$2:$B$11,2),0)*'EV Scenarios'!B$2</f>
        <v>0.81141332786995524</v>
      </c>
      <c r="C73" s="5">
        <f>'[3]Pc, Winter, S3'!C73*Main!$B$8+_xlfn.IFNA(VLOOKUP($A73,'EV Distribution'!$A$2:$B$11,2),0)*'EV Scenarios'!C$2</f>
        <v>0.78736282217488796</v>
      </c>
      <c r="D73" s="5">
        <f>'[3]Pc, Winter, S3'!D73*Main!$B$8+_xlfn.IFNA(VLOOKUP($A73,'EV Distribution'!$A$2:$B$11,2),0)*'EV Scenarios'!D$2</f>
        <v>0.71045329345291486</v>
      </c>
      <c r="E73" s="5">
        <f>'[3]Pc, Winter, S3'!E73*Main!$B$8+_xlfn.IFNA(VLOOKUP($A73,'EV Distribution'!$A$2:$B$11,2),0)*'EV Scenarios'!E$2</f>
        <v>0.65031536457399108</v>
      </c>
      <c r="F73" s="5">
        <f>'[3]Pc, Winter, S3'!F73*Main!$B$8+_xlfn.IFNA(VLOOKUP($A73,'EV Distribution'!$A$2:$B$11,2),0)*'EV Scenarios'!F$2</f>
        <v>0.62627477517937225</v>
      </c>
      <c r="G73" s="5">
        <f>'[3]Pc, Winter, S3'!G73*Main!$B$8+_xlfn.IFNA(VLOOKUP($A73,'EV Distribution'!$A$2:$B$11,2),0)*'EV Scenarios'!G$2</f>
        <v>0.59059637576233193</v>
      </c>
      <c r="H73" s="5">
        <f>'[3]Pc, Winter, S3'!H73*Main!$B$8+_xlfn.IFNA(VLOOKUP($A73,'EV Distribution'!$A$2:$B$11,2),0)*'EV Scenarios'!H$2</f>
        <v>0.59695344286995511</v>
      </c>
      <c r="I73" s="5">
        <f>'[3]Pc, Winter, S3'!I73*Main!$B$8+_xlfn.IFNA(VLOOKUP($A73,'EV Distribution'!$A$2:$B$11,2),0)*'EV Scenarios'!I$2</f>
        <v>0.13015938248878922</v>
      </c>
      <c r="J73" s="5">
        <f>'[3]Pc, Winter, S3'!J73*Main!$B$8+_xlfn.IFNA(VLOOKUP($A73,'EV Distribution'!$A$2:$B$11,2),0)*'EV Scenarios'!J$2</f>
        <v>0.13059841849775786</v>
      </c>
      <c r="K73" s="5">
        <f>'[3]Pc, Winter, S3'!K73*Main!$B$8+_xlfn.IFNA(VLOOKUP($A73,'EV Distribution'!$A$2:$B$11,2),0)*'EV Scenarios'!K$2</f>
        <v>0.17685668585201794</v>
      </c>
      <c r="L73" s="5">
        <f>'[3]Pc, Winter, S3'!L73*Main!$B$8+_xlfn.IFNA(VLOOKUP($A73,'EV Distribution'!$A$2:$B$11,2),0)*'EV Scenarios'!L$2</f>
        <v>0.15457029336322869</v>
      </c>
      <c r="M73" s="5">
        <f>'[3]Pc, Winter, S3'!M73*Main!$B$8+_xlfn.IFNA(VLOOKUP($A73,'EV Distribution'!$A$2:$B$11,2),0)*'EV Scenarios'!M$2</f>
        <v>0.14851212670403588</v>
      </c>
      <c r="N73" s="5">
        <f>'[3]Pc, Winter, S3'!N73*Main!$B$8+_xlfn.IFNA(VLOOKUP($A73,'EV Distribution'!$A$2:$B$11,2),0)*'EV Scenarios'!N$2</f>
        <v>0.17269702603139014</v>
      </c>
      <c r="O73" s="5">
        <f>'[3]Pc, Winter, S3'!O73*Main!$B$8+_xlfn.IFNA(VLOOKUP($A73,'EV Distribution'!$A$2:$B$11,2),0)*'EV Scenarios'!O$2</f>
        <v>0.20932852874439464</v>
      </c>
      <c r="P73" s="5">
        <f>'[3]Pc, Winter, S3'!P73*Main!$B$8+_xlfn.IFNA(VLOOKUP($A73,'EV Distribution'!$A$2:$B$11,2),0)*'EV Scenarios'!P$2</f>
        <v>0.21178905701793724</v>
      </c>
      <c r="Q73" s="5">
        <f>'[3]Pc, Winter, S3'!Q73*Main!$B$8+_xlfn.IFNA(VLOOKUP($A73,'EV Distribution'!$A$2:$B$11,2),0)*'EV Scenarios'!Q$2</f>
        <v>0.20802442199551568</v>
      </c>
      <c r="R73" s="5">
        <f>'[3]Pc, Winter, S3'!R73*Main!$B$8+_xlfn.IFNA(VLOOKUP($A73,'EV Distribution'!$A$2:$B$11,2),0)*'EV Scenarios'!R$2</f>
        <v>0.21061735159192826</v>
      </c>
      <c r="S73" s="5">
        <f>'[3]Pc, Winter, S3'!S73*Main!$B$8+_xlfn.IFNA(VLOOKUP($A73,'EV Distribution'!$A$2:$B$11,2),0)*'EV Scenarios'!S$2</f>
        <v>0.21584709286995515</v>
      </c>
      <c r="T73" s="5">
        <f>'[3]Pc, Winter, S3'!T73*Main!$B$8+_xlfn.IFNA(VLOOKUP($A73,'EV Distribution'!$A$2:$B$11,2),0)*'EV Scenarios'!T$2</f>
        <v>0.19085584188340809</v>
      </c>
      <c r="U73" s="5">
        <f>'[3]Pc, Winter, S3'!U73*Main!$B$8+_xlfn.IFNA(VLOOKUP($A73,'EV Distribution'!$A$2:$B$11,2),0)*'EV Scenarios'!U$2</f>
        <v>0.21915573609865474</v>
      </c>
      <c r="V73" s="5">
        <f>'[3]Pc, Winter, S3'!V73*Main!$B$8+_xlfn.IFNA(VLOOKUP($A73,'EV Distribution'!$A$2:$B$11,2),0)*'EV Scenarios'!V$2</f>
        <v>0.23428130728699553</v>
      </c>
      <c r="W73" s="5">
        <f>'[3]Pc, Winter, S3'!W73*Main!$B$8+_xlfn.IFNA(VLOOKUP($A73,'EV Distribution'!$A$2:$B$11,2),0)*'EV Scenarios'!W$2</f>
        <v>0.21693766795964126</v>
      </c>
      <c r="X73" s="5">
        <f>'[3]Pc, Winter, S3'!X73*Main!$B$8+_xlfn.IFNA(VLOOKUP($A73,'EV Distribution'!$A$2:$B$11,2),0)*'EV Scenarios'!X$2</f>
        <v>0.78600956320627802</v>
      </c>
      <c r="Y73" s="5">
        <f>'[3]Pc, Winter, S3'!Y73*Main!$B$8+_xlfn.IFNA(VLOOKUP($A73,'EV Distribution'!$A$2:$B$11,2),0)*'EV Scenarios'!Y$2</f>
        <v>0.82751414704035886</v>
      </c>
    </row>
    <row r="74" spans="1:25" x14ac:dyDescent="0.25">
      <c r="A74">
        <v>40</v>
      </c>
      <c r="B74" s="5">
        <f>'[3]Pc, Winter, S3'!B74*Main!$B$8+_xlfn.IFNA(VLOOKUP($A74,'EV Distribution'!$A$2:$B$11,2),0)*'EV Scenarios'!B$2</f>
        <v>6.659651360986546E-2</v>
      </c>
      <c r="C74" s="5">
        <f>'[3]Pc, Winter, S3'!C74*Main!$B$8+_xlfn.IFNA(VLOOKUP($A74,'EV Distribution'!$A$2:$B$11,2),0)*'EV Scenarios'!C$2</f>
        <v>5.6740655112107623E-2</v>
      </c>
      <c r="D74" s="5">
        <f>'[3]Pc, Winter, S3'!D74*Main!$B$8+_xlfn.IFNA(VLOOKUP($A74,'EV Distribution'!$A$2:$B$11,2),0)*'EV Scenarios'!D$2</f>
        <v>5.3850767466367709E-2</v>
      </c>
      <c r="E74" s="5">
        <f>'[3]Pc, Winter, S3'!E74*Main!$B$8+_xlfn.IFNA(VLOOKUP($A74,'EV Distribution'!$A$2:$B$11,2),0)*'EV Scenarios'!E$2</f>
        <v>5.413974852017938E-2</v>
      </c>
      <c r="F74" s="5">
        <f>'[3]Pc, Winter, S3'!F74*Main!$B$8+_xlfn.IFNA(VLOOKUP($A74,'EV Distribution'!$A$2:$B$11,2),0)*'EV Scenarios'!F$2</f>
        <v>5.4978938901345288E-2</v>
      </c>
      <c r="G74" s="5">
        <f>'[3]Pc, Winter, S3'!G74*Main!$B$8+_xlfn.IFNA(VLOOKUP($A74,'EV Distribution'!$A$2:$B$11,2),0)*'EV Scenarios'!G$2</f>
        <v>5.4843282309417048E-2</v>
      </c>
      <c r="H74" s="5">
        <f>'[3]Pc, Winter, S3'!H74*Main!$B$8+_xlfn.IFNA(VLOOKUP($A74,'EV Distribution'!$A$2:$B$11,2),0)*'EV Scenarios'!H$2</f>
        <v>5.5179389753363221E-2</v>
      </c>
      <c r="I74" s="5">
        <f>'[3]Pc, Winter, S3'!I74*Main!$B$8+_xlfn.IFNA(VLOOKUP($A74,'EV Distribution'!$A$2:$B$11,2),0)*'EV Scenarios'!I$2</f>
        <v>5.4899175112107616E-2</v>
      </c>
      <c r="J74" s="5">
        <f>'[3]Pc, Winter, S3'!J74*Main!$B$8+_xlfn.IFNA(VLOOKUP($A74,'EV Distribution'!$A$2:$B$11,2),0)*'EV Scenarios'!J$2</f>
        <v>6.3750489551569506E-2</v>
      </c>
      <c r="K74" s="5">
        <f>'[3]Pc, Winter, S3'!K74*Main!$B$8+_xlfn.IFNA(VLOOKUP($A74,'EV Distribution'!$A$2:$B$11,2),0)*'EV Scenarios'!K$2</f>
        <v>7.6631338475336333E-2</v>
      </c>
      <c r="L74" s="5">
        <f>'[3]Pc, Winter, S3'!L74*Main!$B$8+_xlfn.IFNA(VLOOKUP($A74,'EV Distribution'!$A$2:$B$11,2),0)*'EV Scenarios'!L$2</f>
        <v>8.0254136210762328E-2</v>
      </c>
      <c r="M74" s="5">
        <f>'[3]Pc, Winter, S3'!M74*Main!$B$8+_xlfn.IFNA(VLOOKUP($A74,'EV Distribution'!$A$2:$B$11,2),0)*'EV Scenarios'!M$2</f>
        <v>8.5647896681614349E-2</v>
      </c>
      <c r="N74" s="5">
        <f>'[3]Pc, Winter, S3'!N74*Main!$B$8+_xlfn.IFNA(VLOOKUP($A74,'EV Distribution'!$A$2:$B$11,2),0)*'EV Scenarios'!N$2</f>
        <v>8.9486100313901362E-2</v>
      </c>
      <c r="O74" s="5">
        <f>'[3]Pc, Winter, S3'!O74*Main!$B$8+_xlfn.IFNA(VLOOKUP($A74,'EV Distribution'!$A$2:$B$11,2),0)*'EV Scenarios'!O$2</f>
        <v>8.4393242331838578E-2</v>
      </c>
      <c r="P74" s="5">
        <f>'[3]Pc, Winter, S3'!P74*Main!$B$8+_xlfn.IFNA(VLOOKUP($A74,'EV Distribution'!$A$2:$B$11,2),0)*'EV Scenarios'!P$2</f>
        <v>8.0584344282511211E-2</v>
      </c>
      <c r="Q74" s="5">
        <f>'[3]Pc, Winter, S3'!Q74*Main!$B$8+_xlfn.IFNA(VLOOKUP($A74,'EV Distribution'!$A$2:$B$11,2),0)*'EV Scenarios'!Q$2</f>
        <v>7.7740682443946191E-2</v>
      </c>
      <c r="R74" s="5">
        <f>'[3]Pc, Winter, S3'!R74*Main!$B$8+_xlfn.IFNA(VLOOKUP($A74,'EV Distribution'!$A$2:$B$11,2),0)*'EV Scenarios'!R$2</f>
        <v>7.2522839820627794E-2</v>
      </c>
      <c r="S74" s="5">
        <f>'[3]Pc, Winter, S3'!S74*Main!$B$8+_xlfn.IFNA(VLOOKUP($A74,'EV Distribution'!$A$2:$B$11,2),0)*'EV Scenarios'!S$2</f>
        <v>7.2953744910313895E-2</v>
      </c>
      <c r="T74" s="5">
        <f>'[3]Pc, Winter, S3'!T74*Main!$B$8+_xlfn.IFNA(VLOOKUP($A74,'EV Distribution'!$A$2:$B$11,2),0)*'EV Scenarios'!T$2</f>
        <v>7.629083760089686E-2</v>
      </c>
      <c r="U74" s="5">
        <f>'[3]Pc, Winter, S3'!U74*Main!$B$8+_xlfn.IFNA(VLOOKUP($A74,'EV Distribution'!$A$2:$B$11,2),0)*'EV Scenarios'!U$2</f>
        <v>8.7967431165919277E-2</v>
      </c>
      <c r="V74" s="5">
        <f>'[3]Pc, Winter, S3'!V74*Main!$B$8+_xlfn.IFNA(VLOOKUP($A74,'EV Distribution'!$A$2:$B$11,2),0)*'EV Scenarios'!V$2</f>
        <v>9.4199293991031385E-2</v>
      </c>
      <c r="W74" s="5">
        <f>'[3]Pc, Winter, S3'!W74*Main!$B$8+_xlfn.IFNA(VLOOKUP($A74,'EV Distribution'!$A$2:$B$11,2),0)*'EV Scenarios'!W$2</f>
        <v>9.2216842511210761E-2</v>
      </c>
      <c r="X74" s="5">
        <f>'[3]Pc, Winter, S3'!X74*Main!$B$8+_xlfn.IFNA(VLOOKUP($A74,'EV Distribution'!$A$2:$B$11,2),0)*'EV Scenarios'!X$2</f>
        <v>8.1905656681614369E-2</v>
      </c>
      <c r="Y74" s="5">
        <f>'[3]Pc, Winter, S3'!Y74*Main!$B$8+_xlfn.IFNA(VLOOKUP($A74,'EV Distribution'!$A$2:$B$11,2),0)*'EV Scenarios'!Y$2</f>
        <v>7.6416972466367722E-2</v>
      </c>
    </row>
    <row r="75" spans="1:25" x14ac:dyDescent="0.25">
      <c r="A75">
        <v>21</v>
      </c>
      <c r="B75" s="5">
        <f>'[3]Pc, Winter, S3'!B75*Main!$B$8+_xlfn.IFNA(VLOOKUP($A75,'EV Distribution'!$A$2:$B$11,2),0)*'EV Scenarios'!B$2</f>
        <v>0.13607141901345293</v>
      </c>
      <c r="C75" s="5">
        <f>'[3]Pc, Winter, S3'!C75*Main!$B$8+_xlfn.IFNA(VLOOKUP($A75,'EV Distribution'!$A$2:$B$11,2),0)*'EV Scenarios'!C$2</f>
        <v>0.13183137943946188</v>
      </c>
      <c r="D75" s="5">
        <f>'[3]Pc, Winter, S3'!D75*Main!$B$8+_xlfn.IFNA(VLOOKUP($A75,'EV Distribution'!$A$2:$B$11,2),0)*'EV Scenarios'!D$2</f>
        <v>0.12226240603139014</v>
      </c>
      <c r="E75" s="5">
        <f>'[3]Pc, Winter, S3'!E75*Main!$B$8+_xlfn.IFNA(VLOOKUP($A75,'EV Distribution'!$A$2:$B$11,2),0)*'EV Scenarios'!E$2</f>
        <v>0.1216775864573991</v>
      </c>
      <c r="F75" s="5">
        <f>'[3]Pc, Winter, S3'!F75*Main!$B$8+_xlfn.IFNA(VLOOKUP($A75,'EV Distribution'!$A$2:$B$11,2),0)*'EV Scenarios'!F$2</f>
        <v>0.12184128849775785</v>
      </c>
      <c r="G75" s="5">
        <f>'[3]Pc, Winter, S3'!G75*Main!$B$8+_xlfn.IFNA(VLOOKUP($A75,'EV Distribution'!$A$2:$B$11,2),0)*'EV Scenarios'!G$2</f>
        <v>0.12183568264573993</v>
      </c>
      <c r="H75" s="5">
        <f>'[3]Pc, Winter, S3'!H75*Main!$B$8+_xlfn.IFNA(VLOOKUP($A75,'EV Distribution'!$A$2:$B$11,2),0)*'EV Scenarios'!H$2</f>
        <v>0.12085977022421526</v>
      </c>
      <c r="I75" s="5">
        <f>'[3]Pc, Winter, S3'!I75*Main!$B$8+_xlfn.IFNA(VLOOKUP($A75,'EV Distribution'!$A$2:$B$11,2),0)*'EV Scenarios'!I$2</f>
        <v>0.13199804905829596</v>
      </c>
      <c r="J75" s="5">
        <f>'[3]Pc, Winter, S3'!J75*Main!$B$8+_xlfn.IFNA(VLOOKUP($A75,'EV Distribution'!$A$2:$B$11,2),0)*'EV Scenarios'!J$2</f>
        <v>0.13607174704035876</v>
      </c>
      <c r="K75" s="5">
        <f>'[3]Pc, Winter, S3'!K75*Main!$B$8+_xlfn.IFNA(VLOOKUP($A75,'EV Distribution'!$A$2:$B$11,2),0)*'EV Scenarios'!K$2</f>
        <v>0.13618046282511209</v>
      </c>
      <c r="L75" s="5">
        <f>'[3]Pc, Winter, S3'!L75*Main!$B$8+_xlfn.IFNA(VLOOKUP($A75,'EV Distribution'!$A$2:$B$11,2),0)*'EV Scenarios'!L$2</f>
        <v>0.13835362105381169</v>
      </c>
      <c r="M75" s="5">
        <f>'[3]Pc, Winter, S3'!M75*Main!$B$8+_xlfn.IFNA(VLOOKUP($A75,'EV Distribution'!$A$2:$B$11,2),0)*'EV Scenarios'!M$2</f>
        <v>0.14476596130044844</v>
      </c>
      <c r="N75" s="5">
        <f>'[3]Pc, Winter, S3'!N75*Main!$B$8+_xlfn.IFNA(VLOOKUP($A75,'EV Distribution'!$A$2:$B$11,2),0)*'EV Scenarios'!N$2</f>
        <v>0.15534703786995513</v>
      </c>
      <c r="O75" s="5">
        <f>'[3]Pc, Winter, S3'!O75*Main!$B$8+_xlfn.IFNA(VLOOKUP($A75,'EV Distribution'!$A$2:$B$11,2),0)*'EV Scenarios'!O$2</f>
        <v>0.14060654307174889</v>
      </c>
      <c r="P75" s="5">
        <f>'[3]Pc, Winter, S3'!P75*Main!$B$8+_xlfn.IFNA(VLOOKUP($A75,'EV Distribution'!$A$2:$B$11,2),0)*'EV Scenarios'!P$2</f>
        <v>0.13663864228699554</v>
      </c>
      <c r="Q75" s="5">
        <f>'[3]Pc, Winter, S3'!Q75*Main!$B$8+_xlfn.IFNA(VLOOKUP($A75,'EV Distribution'!$A$2:$B$11,2),0)*'EV Scenarios'!Q$2</f>
        <v>0.13379314264573991</v>
      </c>
      <c r="R75" s="5">
        <f>'[3]Pc, Winter, S3'!R75*Main!$B$8+_xlfn.IFNA(VLOOKUP($A75,'EV Distribution'!$A$2:$B$11,2),0)*'EV Scenarios'!R$2</f>
        <v>0.13060479354260088</v>
      </c>
      <c r="S75" s="5">
        <f>'[3]Pc, Winter, S3'!S75*Main!$B$8+_xlfn.IFNA(VLOOKUP($A75,'EV Distribution'!$A$2:$B$11,2),0)*'EV Scenarios'!S$2</f>
        <v>0.12955321724215246</v>
      </c>
      <c r="T75" s="5">
        <f>'[3]Pc, Winter, S3'!T75*Main!$B$8+_xlfn.IFNA(VLOOKUP($A75,'EV Distribution'!$A$2:$B$11,2),0)*'EV Scenarios'!T$2</f>
        <v>0.14463207307174888</v>
      </c>
      <c r="U75" s="5">
        <f>'[3]Pc, Winter, S3'!U75*Main!$B$8+_xlfn.IFNA(VLOOKUP($A75,'EV Distribution'!$A$2:$B$11,2),0)*'EV Scenarios'!U$2</f>
        <v>0.167327734103139</v>
      </c>
      <c r="V75" s="5">
        <f>'[3]Pc, Winter, S3'!V75*Main!$B$8+_xlfn.IFNA(VLOOKUP($A75,'EV Distribution'!$A$2:$B$11,2),0)*'EV Scenarios'!V$2</f>
        <v>0.17746161031390131</v>
      </c>
      <c r="W75" s="5">
        <f>'[3]Pc, Winter, S3'!W75*Main!$B$8+_xlfn.IFNA(VLOOKUP($A75,'EV Distribution'!$A$2:$B$11,2),0)*'EV Scenarios'!W$2</f>
        <v>0.16811206006726459</v>
      </c>
      <c r="X75" s="5">
        <f>'[3]Pc, Winter, S3'!X75*Main!$B$8+_xlfn.IFNA(VLOOKUP($A75,'EV Distribution'!$A$2:$B$11,2),0)*'EV Scenarios'!X$2</f>
        <v>0.15453224757847531</v>
      </c>
      <c r="Y75" s="5">
        <f>'[3]Pc, Winter, S3'!Y75*Main!$B$8+_xlfn.IFNA(VLOOKUP($A75,'EV Distribution'!$A$2:$B$11,2),0)*'EV Scenarios'!Y$2</f>
        <v>0.13793512688340806</v>
      </c>
    </row>
    <row r="76" spans="1:25" x14ac:dyDescent="0.25">
      <c r="A76">
        <v>18</v>
      </c>
      <c r="B76" s="5">
        <f>'[3]Pc, Winter, S3'!B76*Main!$B$8+_xlfn.IFNA(VLOOKUP($A76,'EV Distribution'!$A$2:$B$11,2),0)*'EV Scenarios'!B$2</f>
        <v>1.86278999103139E-2</v>
      </c>
      <c r="C76" s="5">
        <f>'[3]Pc, Winter, S3'!C76*Main!$B$8+_xlfn.IFNA(VLOOKUP($A76,'EV Distribution'!$A$2:$B$11,2),0)*'EV Scenarios'!C$2</f>
        <v>1.8208963968609868E-2</v>
      </c>
      <c r="D76" s="5">
        <f>'[3]Pc, Winter, S3'!D76*Main!$B$8+_xlfn.IFNA(VLOOKUP($A76,'EV Distribution'!$A$2:$B$11,2),0)*'EV Scenarios'!D$2</f>
        <v>1.5393122219730944E-2</v>
      </c>
      <c r="E76" s="5">
        <f>'[3]Pc, Winter, S3'!E76*Main!$B$8+_xlfn.IFNA(VLOOKUP($A76,'EV Distribution'!$A$2:$B$11,2),0)*'EV Scenarios'!E$2</f>
        <v>1.4955808251121076E-2</v>
      </c>
      <c r="F76" s="5">
        <f>'[3]Pc, Winter, S3'!F76*Main!$B$8+_xlfn.IFNA(VLOOKUP($A76,'EV Distribution'!$A$2:$B$11,2),0)*'EV Scenarios'!F$2</f>
        <v>1.5926393430493277E-2</v>
      </c>
      <c r="G76" s="5">
        <f>'[3]Pc, Winter, S3'!G76*Main!$B$8+_xlfn.IFNA(VLOOKUP($A76,'EV Distribution'!$A$2:$B$11,2),0)*'EV Scenarios'!G$2</f>
        <v>1.544180226457399E-2</v>
      </c>
      <c r="H76" s="5">
        <f>'[3]Pc, Winter, S3'!H76*Main!$B$8+_xlfn.IFNA(VLOOKUP($A76,'EV Distribution'!$A$2:$B$11,2),0)*'EV Scenarios'!H$2</f>
        <v>1.6205299372197311E-2</v>
      </c>
      <c r="I76" s="5">
        <f>'[3]Pc, Winter, S3'!I76*Main!$B$8+_xlfn.IFNA(VLOOKUP($A76,'EV Distribution'!$A$2:$B$11,2),0)*'EV Scenarios'!I$2</f>
        <v>1.8730055582959641E-2</v>
      </c>
      <c r="J76" s="5">
        <f>'[3]Pc, Winter, S3'!J76*Main!$B$8+_xlfn.IFNA(VLOOKUP($A76,'EV Distribution'!$A$2:$B$11,2),0)*'EV Scenarios'!J$2</f>
        <v>2.5371434865470853E-2</v>
      </c>
      <c r="K76" s="5">
        <f>'[3]Pc, Winter, S3'!K76*Main!$B$8+_xlfn.IFNA(VLOOKUP($A76,'EV Distribution'!$A$2:$B$11,2),0)*'EV Scenarios'!K$2</f>
        <v>3.4441289349775785E-2</v>
      </c>
      <c r="L76" s="5">
        <f>'[3]Pc, Winter, S3'!L76*Main!$B$8+_xlfn.IFNA(VLOOKUP($A76,'EV Distribution'!$A$2:$B$11,2),0)*'EV Scenarios'!L$2</f>
        <v>3.9160482937219736E-2</v>
      </c>
      <c r="M76" s="5">
        <f>'[3]Pc, Winter, S3'!M76*Main!$B$8+_xlfn.IFNA(VLOOKUP($A76,'EV Distribution'!$A$2:$B$11,2),0)*'EV Scenarios'!M$2</f>
        <v>4.2005492668161434E-2</v>
      </c>
      <c r="N76" s="5">
        <f>'[3]Pc, Winter, S3'!N76*Main!$B$8+_xlfn.IFNA(VLOOKUP($A76,'EV Distribution'!$A$2:$B$11,2),0)*'EV Scenarios'!N$2</f>
        <v>3.7112892982062787E-2</v>
      </c>
      <c r="O76" s="5">
        <f>'[3]Pc, Winter, S3'!O76*Main!$B$8+_xlfn.IFNA(VLOOKUP($A76,'EV Distribution'!$A$2:$B$11,2),0)*'EV Scenarios'!O$2</f>
        <v>3.5908794394618831E-2</v>
      </c>
      <c r="P76" s="5">
        <f>'[3]Pc, Winter, S3'!P76*Main!$B$8+_xlfn.IFNA(VLOOKUP($A76,'EV Distribution'!$A$2:$B$11,2),0)*'EV Scenarios'!P$2</f>
        <v>3.3575285112107625E-2</v>
      </c>
      <c r="Q76" s="5">
        <f>'[3]Pc, Winter, S3'!Q76*Main!$B$8+_xlfn.IFNA(VLOOKUP($A76,'EV Distribution'!$A$2:$B$11,2),0)*'EV Scenarios'!Q$2</f>
        <v>3.3414557466367706E-2</v>
      </c>
      <c r="R76" s="5">
        <f>'[3]Pc, Winter, S3'!R76*Main!$B$8+_xlfn.IFNA(VLOOKUP($A76,'EV Distribution'!$A$2:$B$11,2),0)*'EV Scenarios'!R$2</f>
        <v>3.3294585246636782E-2</v>
      </c>
      <c r="S76" s="5">
        <f>'[3]Pc, Winter, S3'!S76*Main!$B$8+_xlfn.IFNA(VLOOKUP($A76,'EV Distribution'!$A$2:$B$11,2),0)*'EV Scenarios'!S$2</f>
        <v>3.3730400941704035E-2</v>
      </c>
      <c r="T76" s="5">
        <f>'[3]Pc, Winter, S3'!T76*Main!$B$8+_xlfn.IFNA(VLOOKUP($A76,'EV Distribution'!$A$2:$B$11,2),0)*'EV Scenarios'!T$2</f>
        <v>3.3419304910313904E-2</v>
      </c>
      <c r="U76" s="5">
        <f>'[3]Pc, Winter, S3'!U76*Main!$B$8+_xlfn.IFNA(VLOOKUP($A76,'EV Distribution'!$A$2:$B$11,2),0)*'EV Scenarios'!U$2</f>
        <v>3.3849742668161431E-2</v>
      </c>
      <c r="V76" s="5">
        <f>'[3]Pc, Winter, S3'!V76*Main!$B$8+_xlfn.IFNA(VLOOKUP($A76,'EV Distribution'!$A$2:$B$11,2),0)*'EV Scenarios'!V$2</f>
        <v>3.3567148340807179E-2</v>
      </c>
      <c r="W76" s="5">
        <f>'[3]Pc, Winter, S3'!W76*Main!$B$8+_xlfn.IFNA(VLOOKUP($A76,'EV Distribution'!$A$2:$B$11,2),0)*'EV Scenarios'!W$2</f>
        <v>3.3548910470852018E-2</v>
      </c>
      <c r="X76" s="5">
        <f>'[3]Pc, Winter, S3'!X76*Main!$B$8+_xlfn.IFNA(VLOOKUP($A76,'EV Distribution'!$A$2:$B$11,2),0)*'EV Scenarios'!X$2</f>
        <v>2.7335685964125556E-2</v>
      </c>
      <c r="Y76" s="5">
        <f>'[3]Pc, Winter, S3'!Y76*Main!$B$8+_xlfn.IFNA(VLOOKUP($A76,'EV Distribution'!$A$2:$B$11,2),0)*'EV Scenarios'!Y$2</f>
        <v>2.0449791165919284E-2</v>
      </c>
    </row>
    <row r="77" spans="1:25" x14ac:dyDescent="0.25">
      <c r="A77">
        <v>51</v>
      </c>
      <c r="B77" s="5">
        <f>'[3]Pc, Winter, S3'!B77*Main!$B$8+_xlfn.IFNA(VLOOKUP($A77,'EV Distribution'!$A$2:$B$11,2),0)*'EV Scenarios'!B$2</f>
        <v>0.90010000488789244</v>
      </c>
      <c r="C77" s="5">
        <f>'[3]Pc, Winter, S3'!C77*Main!$B$8+_xlfn.IFNA(VLOOKUP($A77,'EV Distribution'!$A$2:$B$11,2),0)*'EV Scenarios'!C$2</f>
        <v>0.86859649912556058</v>
      </c>
      <c r="D77" s="5">
        <f>'[3]Pc, Winter, S3'!D77*Main!$B$8+_xlfn.IFNA(VLOOKUP($A77,'EV Distribution'!$A$2:$B$11,2),0)*'EV Scenarios'!D$2</f>
        <v>0.78942177762331844</v>
      </c>
      <c r="E77" s="5">
        <f>'[3]Pc, Winter, S3'!E77*Main!$B$8+_xlfn.IFNA(VLOOKUP($A77,'EV Distribution'!$A$2:$B$11,2),0)*'EV Scenarios'!E$2</f>
        <v>0.73254878062780282</v>
      </c>
      <c r="F77" s="5">
        <f>'[3]Pc, Winter, S3'!F77*Main!$B$8+_xlfn.IFNA(VLOOKUP($A77,'EV Distribution'!$A$2:$B$11,2),0)*'EV Scenarios'!F$2</f>
        <v>0.71067207396860987</v>
      </c>
      <c r="G77" s="5">
        <f>'[3]Pc, Winter, S3'!G77*Main!$B$8+_xlfn.IFNA(VLOOKUP($A77,'EV Distribution'!$A$2:$B$11,2),0)*'EV Scenarios'!G$2</f>
        <v>0.67895825715246638</v>
      </c>
      <c r="H77" s="5">
        <f>'[3]Pc, Winter, S3'!H77*Main!$B$8+_xlfn.IFNA(VLOOKUP($A77,'EV Distribution'!$A$2:$B$11,2),0)*'EV Scenarios'!H$2</f>
        <v>0.6739944179372197</v>
      </c>
      <c r="I77" s="5">
        <f>'[3]Pc, Winter, S3'!I77*Main!$B$8+_xlfn.IFNA(VLOOKUP($A77,'EV Distribution'!$A$2:$B$11,2),0)*'EV Scenarios'!I$2</f>
        <v>0.20616320293721974</v>
      </c>
      <c r="J77" s="5">
        <f>'[3]Pc, Winter, S3'!J77*Main!$B$8+_xlfn.IFNA(VLOOKUP($A77,'EV Distribution'!$A$2:$B$11,2),0)*'EV Scenarios'!J$2</f>
        <v>0.21432040233183858</v>
      </c>
      <c r="K77" s="5">
        <f>'[3]Pc, Winter, S3'!K77*Main!$B$8+_xlfn.IFNA(VLOOKUP($A77,'EV Distribution'!$A$2:$B$11,2),0)*'EV Scenarios'!K$2</f>
        <v>0.28659530961883406</v>
      </c>
      <c r="L77" s="5">
        <f>'[3]Pc, Winter, S3'!L77*Main!$B$8+_xlfn.IFNA(VLOOKUP($A77,'EV Distribution'!$A$2:$B$11,2),0)*'EV Scenarios'!L$2</f>
        <v>0.28047849991031387</v>
      </c>
      <c r="M77" s="5">
        <f>'[3]Pc, Winter, S3'!M77*Main!$B$8+_xlfn.IFNA(VLOOKUP($A77,'EV Distribution'!$A$2:$B$11,2),0)*'EV Scenarios'!M$2</f>
        <v>0.28067141802690582</v>
      </c>
      <c r="N77" s="5">
        <f>'[3]Pc, Winter, S3'!N77*Main!$B$8+_xlfn.IFNA(VLOOKUP($A77,'EV Distribution'!$A$2:$B$11,2),0)*'EV Scenarios'!N$2</f>
        <v>0.304757220426009</v>
      </c>
      <c r="O77" s="5">
        <f>'[3]Pc, Winter, S3'!O77*Main!$B$8+_xlfn.IFNA(VLOOKUP($A77,'EV Distribution'!$A$2:$B$11,2),0)*'EV Scenarios'!O$2</f>
        <v>0.33482065786995518</v>
      </c>
      <c r="P77" s="5">
        <f>'[3]Pc, Winter, S3'!P77*Main!$B$8+_xlfn.IFNA(VLOOKUP($A77,'EV Distribution'!$A$2:$B$11,2),0)*'EV Scenarios'!P$2</f>
        <v>0.33128444405829599</v>
      </c>
      <c r="Q77" s="5">
        <f>'[3]Pc, Winter, S3'!Q77*Main!$B$8+_xlfn.IFNA(VLOOKUP($A77,'EV Distribution'!$A$2:$B$11,2),0)*'EV Scenarios'!Q$2</f>
        <v>0.32826284408071749</v>
      </c>
      <c r="R77" s="5">
        <f>'[3]Pc, Winter, S3'!R77*Main!$B$8+_xlfn.IFNA(VLOOKUP($A77,'EV Distribution'!$A$2:$B$11,2),0)*'EV Scenarios'!R$2</f>
        <v>0.32255766894618831</v>
      </c>
      <c r="S77" s="5">
        <f>'[3]Pc, Winter, S3'!S77*Main!$B$8+_xlfn.IFNA(VLOOKUP($A77,'EV Distribution'!$A$2:$B$11,2),0)*'EV Scenarios'!S$2</f>
        <v>0.32520042006726457</v>
      </c>
      <c r="T77" s="5">
        <f>'[3]Pc, Winter, S3'!T77*Main!$B$8+_xlfn.IFNA(VLOOKUP($A77,'EV Distribution'!$A$2:$B$11,2),0)*'EV Scenarios'!T$2</f>
        <v>0.30020225495515696</v>
      </c>
      <c r="U77" s="5">
        <f>'[3]Pc, Winter, S3'!U77*Main!$B$8+_xlfn.IFNA(VLOOKUP($A77,'EV Distribution'!$A$2:$B$11,2),0)*'EV Scenarios'!U$2</f>
        <v>0.34386273239910314</v>
      </c>
      <c r="V77" s="5">
        <f>'[3]Pc, Winter, S3'!V77*Main!$B$8+_xlfn.IFNA(VLOOKUP($A77,'EV Distribution'!$A$2:$B$11,2),0)*'EV Scenarios'!V$2</f>
        <v>0.36088507188340813</v>
      </c>
      <c r="W77" s="5">
        <f>'[3]Pc, Winter, S3'!W77*Main!$B$8+_xlfn.IFNA(VLOOKUP($A77,'EV Distribution'!$A$2:$B$11,2),0)*'EV Scenarios'!W$2</f>
        <v>0.33953867103139013</v>
      </c>
      <c r="X77" s="5">
        <f>'[3]Pc, Winter, S3'!X77*Main!$B$8+_xlfn.IFNA(VLOOKUP($A77,'EV Distribution'!$A$2:$B$11,2),0)*'EV Scenarios'!X$2</f>
        <v>0.89122691544843047</v>
      </c>
      <c r="Y77" s="5">
        <f>'[3]Pc, Winter, S3'!Y77*Main!$B$8+_xlfn.IFNA(VLOOKUP($A77,'EV Distribution'!$A$2:$B$11,2),0)*'EV Scenarios'!Y$2</f>
        <v>0.91574425363228706</v>
      </c>
    </row>
    <row r="78" spans="1:25" x14ac:dyDescent="0.25">
      <c r="A78">
        <v>92</v>
      </c>
      <c r="B78" s="5">
        <f>'[3]Pc, Winter, S3'!B78*Main!$B$8+_xlfn.IFNA(VLOOKUP($A78,'EV Distribution'!$A$2:$B$11,2),0)*'EV Scenarios'!B$2</f>
        <v>0.81478193500000007</v>
      </c>
      <c r="C78" s="5">
        <f>'[3]Pc, Winter, S3'!C78*Main!$B$8+_xlfn.IFNA(VLOOKUP($A78,'EV Distribution'!$A$2:$B$11,2),0)*'EV Scenarios'!C$2</f>
        <v>0.78643794520179378</v>
      </c>
      <c r="D78" s="5">
        <f>'[3]Pc, Winter, S3'!D78*Main!$B$8+_xlfn.IFNA(VLOOKUP($A78,'EV Distribution'!$A$2:$B$11,2),0)*'EV Scenarios'!D$2</f>
        <v>0.70619943244394623</v>
      </c>
      <c r="E78" s="5">
        <f>'[3]Pc, Winter, S3'!E78*Main!$B$8+_xlfn.IFNA(VLOOKUP($A78,'EV Distribution'!$A$2:$B$11,2),0)*'EV Scenarios'!E$2</f>
        <v>0.64792157161434982</v>
      </c>
      <c r="F78" s="5">
        <f>'[3]Pc, Winter, S3'!F78*Main!$B$8+_xlfn.IFNA(VLOOKUP($A78,'EV Distribution'!$A$2:$B$11,2),0)*'EV Scenarios'!F$2</f>
        <v>0.62412824634529152</v>
      </c>
      <c r="G78" s="5">
        <f>'[3]Pc, Winter, S3'!G78*Main!$B$8+_xlfn.IFNA(VLOOKUP($A78,'EV Distribution'!$A$2:$B$11,2),0)*'EV Scenarios'!G$2</f>
        <v>0.58782295769058301</v>
      </c>
      <c r="H78" s="5">
        <f>'[3]Pc, Winter, S3'!H78*Main!$B$8+_xlfn.IFNA(VLOOKUP($A78,'EV Distribution'!$A$2:$B$11,2),0)*'EV Scenarios'!H$2</f>
        <v>0.59482859235426011</v>
      </c>
      <c r="I78" s="5">
        <f>'[3]Pc, Winter, S3'!I78*Main!$B$8+_xlfn.IFNA(VLOOKUP($A78,'EV Distribution'!$A$2:$B$11,2),0)*'EV Scenarios'!I$2</f>
        <v>0.12783360313901346</v>
      </c>
      <c r="J78" s="5">
        <f>'[3]Pc, Winter, S3'!J78*Main!$B$8+_xlfn.IFNA(VLOOKUP($A78,'EV Distribution'!$A$2:$B$11,2),0)*'EV Scenarios'!J$2</f>
        <v>0.12808093383408073</v>
      </c>
      <c r="K78" s="5">
        <f>'[3]Pc, Winter, S3'!K78*Main!$B$8+_xlfn.IFNA(VLOOKUP($A78,'EV Distribution'!$A$2:$B$11,2),0)*'EV Scenarios'!K$2</f>
        <v>0.17737681596412558</v>
      </c>
      <c r="L78" s="5">
        <f>'[3]Pc, Winter, S3'!L78*Main!$B$8+_xlfn.IFNA(VLOOKUP($A78,'EV Distribution'!$A$2:$B$11,2),0)*'EV Scenarios'!L$2</f>
        <v>0.16394103713004485</v>
      </c>
      <c r="M78" s="5">
        <f>'[3]Pc, Winter, S3'!M78*Main!$B$8+_xlfn.IFNA(VLOOKUP($A78,'EV Distribution'!$A$2:$B$11,2),0)*'EV Scenarios'!M$2</f>
        <v>0.15877337022421525</v>
      </c>
      <c r="N78" s="5">
        <f>'[3]Pc, Winter, S3'!N78*Main!$B$8+_xlfn.IFNA(VLOOKUP($A78,'EV Distribution'!$A$2:$B$11,2),0)*'EV Scenarios'!N$2</f>
        <v>0.18455893562780268</v>
      </c>
      <c r="O78" s="5">
        <f>'[3]Pc, Winter, S3'!O78*Main!$B$8+_xlfn.IFNA(VLOOKUP($A78,'EV Distribution'!$A$2:$B$11,2),0)*'EV Scenarios'!O$2</f>
        <v>0.22289616163677131</v>
      </c>
      <c r="P78" s="5">
        <f>'[3]Pc, Winter, S3'!P78*Main!$B$8+_xlfn.IFNA(VLOOKUP($A78,'EV Distribution'!$A$2:$B$11,2),0)*'EV Scenarios'!P$2</f>
        <v>0.22536198520179374</v>
      </c>
      <c r="Q78" s="5">
        <f>'[3]Pc, Winter, S3'!Q78*Main!$B$8+_xlfn.IFNA(VLOOKUP($A78,'EV Distribution'!$A$2:$B$11,2),0)*'EV Scenarios'!Q$2</f>
        <v>0.22105670986547085</v>
      </c>
      <c r="R78" s="5">
        <f>'[3]Pc, Winter, S3'!R78*Main!$B$8+_xlfn.IFNA(VLOOKUP($A78,'EV Distribution'!$A$2:$B$11,2),0)*'EV Scenarios'!R$2</f>
        <v>0.22166183901345293</v>
      </c>
      <c r="S78" s="5">
        <f>'[3]Pc, Winter, S3'!S78*Main!$B$8+_xlfn.IFNA(VLOOKUP($A78,'EV Distribution'!$A$2:$B$11,2),0)*'EV Scenarios'!S$2</f>
        <v>0.22783020713004484</v>
      </c>
      <c r="T78" s="5">
        <f>'[3]Pc, Winter, S3'!T78*Main!$B$8+_xlfn.IFNA(VLOOKUP($A78,'EV Distribution'!$A$2:$B$11,2),0)*'EV Scenarios'!T$2</f>
        <v>0.20829719733183857</v>
      </c>
      <c r="U78" s="5">
        <f>'[3]Pc, Winter, S3'!U78*Main!$B$8+_xlfn.IFNA(VLOOKUP($A78,'EV Distribution'!$A$2:$B$11,2),0)*'EV Scenarios'!U$2</f>
        <v>0.24019507426008971</v>
      </c>
      <c r="V78" s="5">
        <f>'[3]Pc, Winter, S3'!V78*Main!$B$8+_xlfn.IFNA(VLOOKUP($A78,'EV Distribution'!$A$2:$B$11,2),0)*'EV Scenarios'!V$2</f>
        <v>0.25390598042600898</v>
      </c>
      <c r="W78" s="5">
        <f>'[3]Pc, Winter, S3'!W78*Main!$B$8+_xlfn.IFNA(VLOOKUP($A78,'EV Distribution'!$A$2:$B$11,2),0)*'EV Scenarios'!W$2</f>
        <v>0.23540141383408072</v>
      </c>
      <c r="X78" s="5">
        <f>'[3]Pc, Winter, S3'!X78*Main!$B$8+_xlfn.IFNA(VLOOKUP($A78,'EV Distribution'!$A$2:$B$11,2),0)*'EV Scenarios'!X$2</f>
        <v>0.7996025832511211</v>
      </c>
      <c r="Y78" s="5">
        <f>'[3]Pc, Winter, S3'!Y78*Main!$B$8+_xlfn.IFNA(VLOOKUP($A78,'EV Distribution'!$A$2:$B$11,2),0)*'EV Scenarios'!Y$2</f>
        <v>0.83779545728699556</v>
      </c>
    </row>
    <row r="79" spans="1:25" x14ac:dyDescent="0.25">
      <c r="A79">
        <v>75</v>
      </c>
      <c r="B79" s="5">
        <f>'[3]Pc, Winter, S3'!B79*Main!$B$8+_xlfn.IFNA(VLOOKUP($A79,'EV Distribution'!$A$2:$B$11,2),0)*'EV Scenarios'!B$2</f>
        <v>0.90723917522421527</v>
      </c>
      <c r="C79" s="5">
        <f>'[3]Pc, Winter, S3'!C79*Main!$B$8+_xlfn.IFNA(VLOOKUP($A79,'EV Distribution'!$A$2:$B$11,2),0)*'EV Scenarios'!C$2</f>
        <v>0.86480058540358751</v>
      </c>
      <c r="D79" s="5">
        <f>'[3]Pc, Winter, S3'!D79*Main!$B$8+_xlfn.IFNA(VLOOKUP($A79,'EV Distribution'!$A$2:$B$11,2),0)*'EV Scenarios'!D$2</f>
        <v>0.77001156378923774</v>
      </c>
      <c r="E79" s="5">
        <f>'[3]Pc, Winter, S3'!E79*Main!$B$8+_xlfn.IFNA(VLOOKUP($A79,'EV Distribution'!$A$2:$B$11,2),0)*'EV Scenarios'!E$2</f>
        <v>0.70616894589686108</v>
      </c>
      <c r="F79" s="5">
        <f>'[3]Pc, Winter, S3'!F79*Main!$B$8+_xlfn.IFNA(VLOOKUP($A79,'EV Distribution'!$A$2:$B$11,2),0)*'EV Scenarios'!F$2</f>
        <v>0.6863857273991032</v>
      </c>
      <c r="G79" s="5">
        <f>'[3]Pc, Winter, S3'!G79*Main!$B$8+_xlfn.IFNA(VLOOKUP($A79,'EV Distribution'!$A$2:$B$11,2),0)*'EV Scenarios'!G$2</f>
        <v>0.64900464085201803</v>
      </c>
      <c r="H79" s="5">
        <f>'[3]Pc, Winter, S3'!H79*Main!$B$8+_xlfn.IFNA(VLOOKUP($A79,'EV Distribution'!$A$2:$B$11,2),0)*'EV Scenarios'!H$2</f>
        <v>0.65471652632286992</v>
      </c>
      <c r="I79" s="5">
        <f>'[3]Pc, Winter, S3'!I79*Main!$B$8+_xlfn.IFNA(VLOOKUP($A79,'EV Distribution'!$A$2:$B$11,2),0)*'EV Scenarios'!I$2</f>
        <v>0.19159370686098653</v>
      </c>
      <c r="J79" s="5">
        <f>'[3]Pc, Winter, S3'!J79*Main!$B$8+_xlfn.IFNA(VLOOKUP($A79,'EV Distribution'!$A$2:$B$11,2),0)*'EV Scenarios'!J$2</f>
        <v>0.20724257047085204</v>
      </c>
      <c r="K79" s="5">
        <f>'[3]Pc, Winter, S3'!K79*Main!$B$8+_xlfn.IFNA(VLOOKUP($A79,'EV Distribution'!$A$2:$B$11,2),0)*'EV Scenarios'!K$2</f>
        <v>0.26227177800448431</v>
      </c>
      <c r="L79" s="5">
        <f>'[3]Pc, Winter, S3'!L79*Main!$B$8+_xlfn.IFNA(VLOOKUP($A79,'EV Distribution'!$A$2:$B$11,2),0)*'EV Scenarios'!L$2</f>
        <v>0.24826171139013453</v>
      </c>
      <c r="M79" s="5">
        <f>'[3]Pc, Winter, S3'!M79*Main!$B$8+_xlfn.IFNA(VLOOKUP($A79,'EV Distribution'!$A$2:$B$11,2),0)*'EV Scenarios'!M$2</f>
        <v>0.23856354560538118</v>
      </c>
      <c r="N79" s="5">
        <f>'[3]Pc, Winter, S3'!N79*Main!$B$8+_xlfn.IFNA(VLOOKUP($A79,'EV Distribution'!$A$2:$B$11,2),0)*'EV Scenarios'!N$2</f>
        <v>0.26070587378923765</v>
      </c>
      <c r="O79" s="5">
        <f>'[3]Pc, Winter, S3'!O79*Main!$B$8+_xlfn.IFNA(VLOOKUP($A79,'EV Distribution'!$A$2:$B$11,2),0)*'EV Scenarios'!O$2</f>
        <v>0.30341539300448428</v>
      </c>
      <c r="P79" s="5">
        <f>'[3]Pc, Winter, S3'!P79*Main!$B$8+_xlfn.IFNA(VLOOKUP($A79,'EV Distribution'!$A$2:$B$11,2),0)*'EV Scenarios'!P$2</f>
        <v>0.30515811278026905</v>
      </c>
      <c r="Q79" s="5">
        <f>'[3]Pc, Winter, S3'!Q79*Main!$B$8+_xlfn.IFNA(VLOOKUP($A79,'EV Distribution'!$A$2:$B$11,2),0)*'EV Scenarios'!Q$2</f>
        <v>0.30185976885650223</v>
      </c>
      <c r="R79" s="5">
        <f>'[3]Pc, Winter, S3'!R79*Main!$B$8+_xlfn.IFNA(VLOOKUP($A79,'EV Distribution'!$A$2:$B$11,2),0)*'EV Scenarios'!R$2</f>
        <v>0.30451988858744394</v>
      </c>
      <c r="S79" s="5">
        <f>'[3]Pc, Winter, S3'!S79*Main!$B$8+_xlfn.IFNA(VLOOKUP($A79,'EV Distribution'!$A$2:$B$11,2),0)*'EV Scenarios'!S$2</f>
        <v>0.31538430479820623</v>
      </c>
      <c r="T79" s="5">
        <f>'[3]Pc, Winter, S3'!T79*Main!$B$8+_xlfn.IFNA(VLOOKUP($A79,'EV Distribution'!$A$2:$B$11,2),0)*'EV Scenarios'!T$2</f>
        <v>0.29848562497757847</v>
      </c>
      <c r="U79" s="5">
        <f>'[3]Pc, Winter, S3'!U79*Main!$B$8+_xlfn.IFNA(VLOOKUP($A79,'EV Distribution'!$A$2:$B$11,2),0)*'EV Scenarios'!U$2</f>
        <v>0.32496928704035877</v>
      </c>
      <c r="V79" s="5">
        <f>'[3]Pc, Winter, S3'!V79*Main!$B$8+_xlfn.IFNA(VLOOKUP($A79,'EV Distribution'!$A$2:$B$11,2),0)*'EV Scenarios'!V$2</f>
        <v>0.35118244412556054</v>
      </c>
      <c r="W79" s="5">
        <f>'[3]Pc, Winter, S3'!W79*Main!$B$8+_xlfn.IFNA(VLOOKUP($A79,'EV Distribution'!$A$2:$B$11,2),0)*'EV Scenarios'!W$2</f>
        <v>0.32835780834080719</v>
      </c>
      <c r="X79" s="5">
        <f>'[3]Pc, Winter, S3'!X79*Main!$B$8+_xlfn.IFNA(VLOOKUP($A79,'EV Distribution'!$A$2:$B$11,2),0)*'EV Scenarios'!X$2</f>
        <v>0.89205943921524655</v>
      </c>
      <c r="Y79" s="5">
        <f>'[3]Pc, Winter, S3'!Y79*Main!$B$8+_xlfn.IFNA(VLOOKUP($A79,'EV Distribution'!$A$2:$B$11,2),0)*'EV Scenarios'!Y$2</f>
        <v>0.91887661450672653</v>
      </c>
    </row>
    <row r="80" spans="1:25" x14ac:dyDescent="0.25">
      <c r="A80">
        <v>70</v>
      </c>
      <c r="B80" s="5">
        <f>'[3]Pc, Winter, S3'!B80*Main!$B$8+_xlfn.IFNA(VLOOKUP($A80,'EV Distribution'!$A$2:$B$11,2),0)*'EV Scenarios'!B$2</f>
        <v>0.84283589040358753</v>
      </c>
      <c r="C80" s="5">
        <f>'[3]Pc, Winter, S3'!C80*Main!$B$8+_xlfn.IFNA(VLOOKUP($A80,'EV Distribution'!$A$2:$B$11,2),0)*'EV Scenarios'!C$2</f>
        <v>0.81768501802690585</v>
      </c>
      <c r="D80" s="5">
        <f>'[3]Pc, Winter, S3'!D80*Main!$B$8+_xlfn.IFNA(VLOOKUP($A80,'EV Distribution'!$A$2:$B$11,2),0)*'EV Scenarios'!D$2</f>
        <v>0.73233192466367714</v>
      </c>
      <c r="E80" s="5">
        <f>'[3]Pc, Winter, S3'!E80*Main!$B$8+_xlfn.IFNA(VLOOKUP($A80,'EV Distribution'!$A$2:$B$11,2),0)*'EV Scenarios'!E$2</f>
        <v>0.67624438724215252</v>
      </c>
      <c r="F80" s="5">
        <f>'[3]Pc, Winter, S3'!F80*Main!$B$8+_xlfn.IFNA(VLOOKUP($A80,'EV Distribution'!$A$2:$B$11,2),0)*'EV Scenarios'!F$2</f>
        <v>0.65069411961883417</v>
      </c>
      <c r="G80" s="5">
        <f>'[3]Pc, Winter, S3'!G80*Main!$B$8+_xlfn.IFNA(VLOOKUP($A80,'EV Distribution'!$A$2:$B$11,2),0)*'EV Scenarios'!G$2</f>
        <v>0.61486283282511212</v>
      </c>
      <c r="H80" s="5">
        <f>'[3]Pc, Winter, S3'!H80*Main!$B$8+_xlfn.IFNA(VLOOKUP($A80,'EV Distribution'!$A$2:$B$11,2),0)*'EV Scenarios'!H$2</f>
        <v>0.62018083636771293</v>
      </c>
      <c r="I80" s="5">
        <f>'[3]Pc, Winter, S3'!I80*Main!$B$8+_xlfn.IFNA(VLOOKUP($A80,'EV Distribution'!$A$2:$B$11,2),0)*'EV Scenarios'!I$2</f>
        <v>0.15389770515695067</v>
      </c>
      <c r="J80" s="5">
        <f>'[3]Pc, Winter, S3'!J80*Main!$B$8+_xlfn.IFNA(VLOOKUP($A80,'EV Distribution'!$A$2:$B$11,2),0)*'EV Scenarios'!J$2</f>
        <v>0.15565774087443948</v>
      </c>
      <c r="K80" s="5">
        <f>'[3]Pc, Winter, S3'!K80*Main!$B$8+_xlfn.IFNA(VLOOKUP($A80,'EV Distribution'!$A$2:$B$11,2),0)*'EV Scenarios'!K$2</f>
        <v>0.20448727993273544</v>
      </c>
      <c r="L80" s="5">
        <f>'[3]Pc, Winter, S3'!L80*Main!$B$8+_xlfn.IFNA(VLOOKUP($A80,'EV Distribution'!$A$2:$B$11,2),0)*'EV Scenarios'!L$2</f>
        <v>0.18540048786995517</v>
      </c>
      <c r="M80" s="5">
        <f>'[3]Pc, Winter, S3'!M80*Main!$B$8+_xlfn.IFNA(VLOOKUP($A80,'EV Distribution'!$A$2:$B$11,2),0)*'EV Scenarios'!M$2</f>
        <v>0.18923498858744395</v>
      </c>
      <c r="N80" s="5">
        <f>'[3]Pc, Winter, S3'!N80*Main!$B$8+_xlfn.IFNA(VLOOKUP($A80,'EV Distribution'!$A$2:$B$11,2),0)*'EV Scenarios'!N$2</f>
        <v>0.21734005141255605</v>
      </c>
      <c r="O80" s="5">
        <f>'[3]Pc, Winter, S3'!O80*Main!$B$8+_xlfn.IFNA(VLOOKUP($A80,'EV Distribution'!$A$2:$B$11,2),0)*'EV Scenarios'!O$2</f>
        <v>0.25742530468609864</v>
      </c>
      <c r="P80" s="5">
        <f>'[3]Pc, Winter, S3'!P80*Main!$B$8+_xlfn.IFNA(VLOOKUP($A80,'EV Distribution'!$A$2:$B$11,2),0)*'EV Scenarios'!P$2</f>
        <v>0.25384658668161436</v>
      </c>
      <c r="Q80" s="5">
        <f>'[3]Pc, Winter, S3'!Q80*Main!$B$8+_xlfn.IFNA(VLOOKUP($A80,'EV Distribution'!$A$2:$B$11,2),0)*'EV Scenarios'!Q$2</f>
        <v>0.24656681320627805</v>
      </c>
      <c r="R80" s="5">
        <f>'[3]Pc, Winter, S3'!R80*Main!$B$8+_xlfn.IFNA(VLOOKUP($A80,'EV Distribution'!$A$2:$B$11,2),0)*'EV Scenarios'!R$2</f>
        <v>0.24573754928251124</v>
      </c>
      <c r="S80" s="5">
        <f>'[3]Pc, Winter, S3'!S80*Main!$B$8+_xlfn.IFNA(VLOOKUP($A80,'EV Distribution'!$A$2:$B$11,2),0)*'EV Scenarios'!S$2</f>
        <v>0.25319881372197311</v>
      </c>
      <c r="T80" s="5">
        <f>'[3]Pc, Winter, S3'!T80*Main!$B$8+_xlfn.IFNA(VLOOKUP($A80,'EV Distribution'!$A$2:$B$11,2),0)*'EV Scenarios'!T$2</f>
        <v>0.22391311073991033</v>
      </c>
      <c r="U80" s="5">
        <f>'[3]Pc, Winter, S3'!U80*Main!$B$8+_xlfn.IFNA(VLOOKUP($A80,'EV Distribution'!$A$2:$B$11,2),0)*'EV Scenarios'!U$2</f>
        <v>0.25530960237668165</v>
      </c>
      <c r="V80" s="5">
        <f>'[3]Pc, Winter, S3'!V80*Main!$B$8+_xlfn.IFNA(VLOOKUP($A80,'EV Distribution'!$A$2:$B$11,2),0)*'EV Scenarios'!V$2</f>
        <v>0.27395118363228699</v>
      </c>
      <c r="W80" s="5">
        <f>'[3]Pc, Winter, S3'!W80*Main!$B$8+_xlfn.IFNA(VLOOKUP($A80,'EV Distribution'!$A$2:$B$11,2),0)*'EV Scenarios'!W$2</f>
        <v>0.2552714549327354</v>
      </c>
      <c r="X80" s="5">
        <f>'[3]Pc, Winter, S3'!X80*Main!$B$8+_xlfn.IFNA(VLOOKUP($A80,'EV Distribution'!$A$2:$B$11,2),0)*'EV Scenarios'!X$2</f>
        <v>0.8195608733856502</v>
      </c>
      <c r="Y80" s="5">
        <f>'[3]Pc, Winter, S3'!Y80*Main!$B$8+_xlfn.IFNA(VLOOKUP($A80,'EV Distribution'!$A$2:$B$11,2),0)*'EV Scenarios'!Y$2</f>
        <v>0.85812744419282516</v>
      </c>
    </row>
    <row r="81" spans="1:25" x14ac:dyDescent="0.25">
      <c r="A81">
        <v>89</v>
      </c>
      <c r="B81" s="5">
        <f>'[3]Pc, Winter, S3'!B81*Main!$B$8+_xlfn.IFNA(VLOOKUP($A81,'EV Distribution'!$A$2:$B$11,2),0)*'EV Scenarios'!B$2</f>
        <v>0.87215661755605389</v>
      </c>
      <c r="C81" s="5">
        <f>'[3]Pc, Winter, S3'!C81*Main!$B$8+_xlfn.IFNA(VLOOKUP($A81,'EV Distribution'!$A$2:$B$11,2),0)*'EV Scenarios'!C$2</f>
        <v>0.84026214121076237</v>
      </c>
      <c r="D81" s="5">
        <f>'[3]Pc, Winter, S3'!D81*Main!$B$8+_xlfn.IFNA(VLOOKUP($A81,'EV Distribution'!$A$2:$B$11,2),0)*'EV Scenarios'!D$2</f>
        <v>0.7527202333632288</v>
      </c>
      <c r="E81" s="5">
        <f>'[3]Pc, Winter, S3'!E81*Main!$B$8+_xlfn.IFNA(VLOOKUP($A81,'EV Distribution'!$A$2:$B$11,2),0)*'EV Scenarios'!E$2</f>
        <v>0.68749052217488793</v>
      </c>
      <c r="F81" s="5">
        <f>'[3]Pc, Winter, S3'!F81*Main!$B$8+_xlfn.IFNA(VLOOKUP($A81,'EV Distribution'!$A$2:$B$11,2),0)*'EV Scenarios'!F$2</f>
        <v>0.66348992650224226</v>
      </c>
      <c r="G81" s="5">
        <f>'[3]Pc, Winter, S3'!G81*Main!$B$8+_xlfn.IFNA(VLOOKUP($A81,'EV Distribution'!$A$2:$B$11,2),0)*'EV Scenarios'!G$2</f>
        <v>0.62967683547085207</v>
      </c>
      <c r="H81" s="5">
        <f>'[3]Pc, Winter, S3'!H81*Main!$B$8+_xlfn.IFNA(VLOOKUP($A81,'EV Distribution'!$A$2:$B$11,2),0)*'EV Scenarios'!H$2</f>
        <v>0.63422884847533634</v>
      </c>
      <c r="I81" s="5">
        <f>'[3]Pc, Winter, S3'!I81*Main!$B$8+_xlfn.IFNA(VLOOKUP($A81,'EV Distribution'!$A$2:$B$11,2),0)*'EV Scenarios'!I$2</f>
        <v>0.16928341439461883</v>
      </c>
      <c r="J81" s="5">
        <f>'[3]Pc, Winter, S3'!J81*Main!$B$8+_xlfn.IFNA(VLOOKUP($A81,'EV Distribution'!$A$2:$B$11,2),0)*'EV Scenarios'!J$2</f>
        <v>0.17358307531390135</v>
      </c>
      <c r="K81" s="5">
        <f>'[3]Pc, Winter, S3'!K81*Main!$B$8+_xlfn.IFNA(VLOOKUP($A81,'EV Distribution'!$A$2:$B$11,2),0)*'EV Scenarios'!K$2</f>
        <v>0.23183617515695068</v>
      </c>
      <c r="L81" s="5">
        <f>'[3]Pc, Winter, S3'!L81*Main!$B$8+_xlfn.IFNA(VLOOKUP($A81,'EV Distribution'!$A$2:$B$11,2),0)*'EV Scenarios'!L$2</f>
        <v>0.20997828293721971</v>
      </c>
      <c r="M81" s="5">
        <f>'[3]Pc, Winter, S3'!M81*Main!$B$8+_xlfn.IFNA(VLOOKUP($A81,'EV Distribution'!$A$2:$B$11,2),0)*'EV Scenarios'!M$2</f>
        <v>0.19943612096412555</v>
      </c>
      <c r="N81" s="5">
        <f>'[3]Pc, Winter, S3'!N81*Main!$B$8+_xlfn.IFNA(VLOOKUP($A81,'EV Distribution'!$A$2:$B$11,2),0)*'EV Scenarios'!N$2</f>
        <v>0.22611320087443948</v>
      </c>
      <c r="O81" s="5">
        <f>'[3]Pc, Winter, S3'!O81*Main!$B$8+_xlfn.IFNA(VLOOKUP($A81,'EV Distribution'!$A$2:$B$11,2),0)*'EV Scenarios'!O$2</f>
        <v>0.26494949852017941</v>
      </c>
      <c r="P81" s="5">
        <f>'[3]Pc, Winter, S3'!P81*Main!$B$8+_xlfn.IFNA(VLOOKUP($A81,'EV Distribution'!$A$2:$B$11,2),0)*'EV Scenarios'!P$2</f>
        <v>0.26511926452914802</v>
      </c>
      <c r="Q81" s="5">
        <f>'[3]Pc, Winter, S3'!Q81*Main!$B$8+_xlfn.IFNA(VLOOKUP($A81,'EV Distribution'!$A$2:$B$11,2),0)*'EV Scenarios'!Q$2</f>
        <v>0.26051502887892375</v>
      </c>
      <c r="R81" s="5">
        <f>'[3]Pc, Winter, S3'!R81*Main!$B$8+_xlfn.IFNA(VLOOKUP($A81,'EV Distribution'!$A$2:$B$11,2),0)*'EV Scenarios'!R$2</f>
        <v>0.25762734585201796</v>
      </c>
      <c r="S81" s="5">
        <f>'[3]Pc, Winter, S3'!S81*Main!$B$8+_xlfn.IFNA(VLOOKUP($A81,'EV Distribution'!$A$2:$B$11,2),0)*'EV Scenarios'!S$2</f>
        <v>0.27037201739910316</v>
      </c>
      <c r="T81" s="5">
        <f>'[3]Pc, Winter, S3'!T81*Main!$B$8+_xlfn.IFNA(VLOOKUP($A81,'EV Distribution'!$A$2:$B$11,2),0)*'EV Scenarios'!T$2</f>
        <v>0.25706992000000001</v>
      </c>
      <c r="U81" s="5">
        <f>'[3]Pc, Winter, S3'!U81*Main!$B$8+_xlfn.IFNA(VLOOKUP($A81,'EV Distribution'!$A$2:$B$11,2),0)*'EV Scenarios'!U$2</f>
        <v>0.29479826643497758</v>
      </c>
      <c r="V81" s="5">
        <f>'[3]Pc, Winter, S3'!V81*Main!$B$8+_xlfn.IFNA(VLOOKUP($A81,'EV Distribution'!$A$2:$B$11,2),0)*'EV Scenarios'!V$2</f>
        <v>0.3074438707174888</v>
      </c>
      <c r="W81" s="5">
        <f>'[3]Pc, Winter, S3'!W81*Main!$B$8+_xlfn.IFNA(VLOOKUP($A81,'EV Distribution'!$A$2:$B$11,2),0)*'EV Scenarios'!W$2</f>
        <v>0.28908109865470855</v>
      </c>
      <c r="X81" s="5">
        <f>'[3]Pc, Winter, S3'!X81*Main!$B$8+_xlfn.IFNA(VLOOKUP($A81,'EV Distribution'!$A$2:$B$11,2),0)*'EV Scenarios'!X$2</f>
        <v>0.84590719825112104</v>
      </c>
      <c r="Y81" s="5">
        <f>'[3]Pc, Winter, S3'!Y81*Main!$B$8+_xlfn.IFNA(VLOOKUP($A81,'EV Distribution'!$A$2:$B$11,2),0)*'EV Scenarios'!Y$2</f>
        <v>0.87584701459641268</v>
      </c>
    </row>
    <row r="82" spans="1:25" x14ac:dyDescent="0.25">
      <c r="A82">
        <v>108</v>
      </c>
      <c r="B82" s="5">
        <f>'[3]Pc, Winter, S3'!B82*Main!$B$8+_xlfn.IFNA(VLOOKUP($A82,'EV Distribution'!$A$2:$B$11,2),0)*'EV Scenarios'!B$2</f>
        <v>0.85550936455156956</v>
      </c>
      <c r="C82" s="5">
        <f>'[3]Pc, Winter, S3'!C82*Main!$B$8+_xlfn.IFNA(VLOOKUP($A82,'EV Distribution'!$A$2:$B$11,2),0)*'EV Scenarios'!C$2</f>
        <v>0.83626236089686101</v>
      </c>
      <c r="D82" s="5">
        <f>'[3]Pc, Winter, S3'!D82*Main!$B$8+_xlfn.IFNA(VLOOKUP($A82,'EV Distribution'!$A$2:$B$11,2),0)*'EV Scenarios'!D$2</f>
        <v>0.75654244291479822</v>
      </c>
      <c r="E82" s="5">
        <f>'[3]Pc, Winter, S3'!E82*Main!$B$8+_xlfn.IFNA(VLOOKUP($A82,'EV Distribution'!$A$2:$B$11,2),0)*'EV Scenarios'!E$2</f>
        <v>0.7000177495739911</v>
      </c>
      <c r="F82" s="5">
        <f>'[3]Pc, Winter, S3'!F82*Main!$B$8+_xlfn.IFNA(VLOOKUP($A82,'EV Distribution'!$A$2:$B$11,2),0)*'EV Scenarios'!F$2</f>
        <v>0.67532828078475338</v>
      </c>
      <c r="G82" s="5">
        <f>'[3]Pc, Winter, S3'!G82*Main!$B$8+_xlfn.IFNA(VLOOKUP($A82,'EV Distribution'!$A$2:$B$11,2),0)*'EV Scenarios'!G$2</f>
        <v>0.63050808632287003</v>
      </c>
      <c r="H82" s="5">
        <f>'[3]Pc, Winter, S3'!H82*Main!$B$8+_xlfn.IFNA(VLOOKUP($A82,'EV Distribution'!$A$2:$B$11,2),0)*'EV Scenarios'!H$2</f>
        <v>0.63103723656950672</v>
      </c>
      <c r="I82" s="5">
        <f>'[3]Pc, Winter, S3'!I82*Main!$B$8+_xlfn.IFNA(VLOOKUP($A82,'EV Distribution'!$A$2:$B$11,2),0)*'EV Scenarios'!I$2</f>
        <v>0.15946760627802692</v>
      </c>
      <c r="J82" s="5">
        <f>'[3]Pc, Winter, S3'!J82*Main!$B$8+_xlfn.IFNA(VLOOKUP($A82,'EV Distribution'!$A$2:$B$11,2),0)*'EV Scenarios'!J$2</f>
        <v>0.1557904839910314</v>
      </c>
      <c r="K82" s="5">
        <f>'[3]Pc, Winter, S3'!K82*Main!$B$8+_xlfn.IFNA(VLOOKUP($A82,'EV Distribution'!$A$2:$B$11,2),0)*'EV Scenarios'!K$2</f>
        <v>0.20428352367713004</v>
      </c>
      <c r="L82" s="5">
        <f>'[3]Pc, Winter, S3'!L82*Main!$B$8+_xlfn.IFNA(VLOOKUP($A82,'EV Distribution'!$A$2:$B$11,2),0)*'EV Scenarios'!L$2</f>
        <v>0.17973361816143499</v>
      </c>
      <c r="M82" s="5">
        <f>'[3]Pc, Winter, S3'!M82*Main!$B$8+_xlfn.IFNA(VLOOKUP($A82,'EV Distribution'!$A$2:$B$11,2),0)*'EV Scenarios'!M$2</f>
        <v>0.1698477613452915</v>
      </c>
      <c r="N82" s="5">
        <f>'[3]Pc, Winter, S3'!N82*Main!$B$8+_xlfn.IFNA(VLOOKUP($A82,'EV Distribution'!$A$2:$B$11,2),0)*'EV Scenarios'!N$2</f>
        <v>0.19538074730941704</v>
      </c>
      <c r="O82" s="5">
        <f>'[3]Pc, Winter, S3'!O82*Main!$B$8+_xlfn.IFNA(VLOOKUP($A82,'EV Distribution'!$A$2:$B$11,2),0)*'EV Scenarios'!O$2</f>
        <v>0.23794596109865473</v>
      </c>
      <c r="P82" s="5">
        <f>'[3]Pc, Winter, S3'!P82*Main!$B$8+_xlfn.IFNA(VLOOKUP($A82,'EV Distribution'!$A$2:$B$11,2),0)*'EV Scenarios'!P$2</f>
        <v>0.24279787239910317</v>
      </c>
      <c r="Q82" s="5">
        <f>'[3]Pc, Winter, S3'!Q82*Main!$B$8+_xlfn.IFNA(VLOOKUP($A82,'EV Distribution'!$A$2:$B$11,2),0)*'EV Scenarios'!Q$2</f>
        <v>0.23908283504484307</v>
      </c>
      <c r="R82" s="5">
        <f>'[3]Pc, Winter, S3'!R82*Main!$B$8+_xlfn.IFNA(VLOOKUP($A82,'EV Distribution'!$A$2:$B$11,2),0)*'EV Scenarios'!R$2</f>
        <v>0.2419812318161435</v>
      </c>
      <c r="S82" s="5">
        <f>'[3]Pc, Winter, S3'!S82*Main!$B$8+_xlfn.IFNA(VLOOKUP($A82,'EV Distribution'!$A$2:$B$11,2),0)*'EV Scenarios'!S$2</f>
        <v>0.2487518867264574</v>
      </c>
      <c r="T82" s="5">
        <f>'[3]Pc, Winter, S3'!T82*Main!$B$8+_xlfn.IFNA(VLOOKUP($A82,'EV Distribution'!$A$2:$B$11,2),0)*'EV Scenarios'!T$2</f>
        <v>0.21868499789237669</v>
      </c>
      <c r="U82" s="5">
        <f>'[3]Pc, Winter, S3'!U82*Main!$B$8+_xlfn.IFNA(VLOOKUP($A82,'EV Distribution'!$A$2:$B$11,2),0)*'EV Scenarios'!U$2</f>
        <v>0.24293626219730943</v>
      </c>
      <c r="V82" s="5">
        <f>'[3]Pc, Winter, S3'!V82*Main!$B$8+_xlfn.IFNA(VLOOKUP($A82,'EV Distribution'!$A$2:$B$11,2),0)*'EV Scenarios'!V$2</f>
        <v>0.2588706569955157</v>
      </c>
      <c r="W82" s="5">
        <f>'[3]Pc, Winter, S3'!W82*Main!$B$8+_xlfn.IFNA(VLOOKUP($A82,'EV Distribution'!$A$2:$B$11,2),0)*'EV Scenarios'!W$2</f>
        <v>0.23778198006726459</v>
      </c>
      <c r="X82" s="5">
        <f>'[3]Pc, Winter, S3'!X82*Main!$B$8+_xlfn.IFNA(VLOOKUP($A82,'EV Distribution'!$A$2:$B$11,2),0)*'EV Scenarios'!X$2</f>
        <v>0.81012736486547077</v>
      </c>
      <c r="Y82" s="5">
        <f>'[3]Pc, Winter, S3'!Y82*Main!$B$8+_xlfn.IFNA(VLOOKUP($A82,'EV Distribution'!$A$2:$B$11,2),0)*'EV Scenarios'!Y$2</f>
        <v>0.85871022403587449</v>
      </c>
    </row>
    <row r="83" spans="1:25" x14ac:dyDescent="0.25">
      <c r="A83">
        <v>74</v>
      </c>
      <c r="B83" s="5">
        <f>'[3]Pc, Winter, S3'!B83*Main!$B$8+_xlfn.IFNA(VLOOKUP($A83,'EV Distribution'!$A$2:$B$11,2),0)*'EV Scenarios'!B$2</f>
        <v>0.82239191979820636</v>
      </c>
      <c r="C83" s="5">
        <f>'[3]Pc, Winter, S3'!C83*Main!$B$8+_xlfn.IFNA(VLOOKUP($A83,'EV Distribution'!$A$2:$B$11,2),0)*'EV Scenarios'!C$2</f>
        <v>0.79603174215246641</v>
      </c>
      <c r="D83" s="5">
        <f>'[3]Pc, Winter, S3'!D83*Main!$B$8+_xlfn.IFNA(VLOOKUP($A83,'EV Distribution'!$A$2:$B$11,2),0)*'EV Scenarios'!D$2</f>
        <v>0.715087010896861</v>
      </c>
      <c r="E83" s="5">
        <f>'[3]Pc, Winter, S3'!E83*Main!$B$8+_xlfn.IFNA(VLOOKUP($A83,'EV Distribution'!$A$2:$B$11,2),0)*'EV Scenarios'!E$2</f>
        <v>0.65930814892376688</v>
      </c>
      <c r="F83" s="5">
        <f>'[3]Pc, Winter, S3'!F83*Main!$B$8+_xlfn.IFNA(VLOOKUP($A83,'EV Distribution'!$A$2:$B$11,2),0)*'EV Scenarios'!F$2</f>
        <v>0.63788204302690588</v>
      </c>
      <c r="G83" s="5">
        <f>'[3]Pc, Winter, S3'!G83*Main!$B$8+_xlfn.IFNA(VLOOKUP($A83,'EV Distribution'!$A$2:$B$11,2),0)*'EV Scenarios'!G$2</f>
        <v>0.60192823690582964</v>
      </c>
      <c r="H83" s="5">
        <f>'[3]Pc, Winter, S3'!H83*Main!$B$8+_xlfn.IFNA(VLOOKUP($A83,'EV Distribution'!$A$2:$B$11,2),0)*'EV Scenarios'!H$2</f>
        <v>0.60827496605381159</v>
      </c>
      <c r="I83" s="5">
        <f>'[3]Pc, Winter, S3'!I83*Main!$B$8+_xlfn.IFNA(VLOOKUP($A83,'EV Distribution'!$A$2:$B$11,2),0)*'EV Scenarios'!I$2</f>
        <v>0.14207090849775783</v>
      </c>
      <c r="J83" s="5">
        <f>'[3]Pc, Winter, S3'!J83*Main!$B$8+_xlfn.IFNA(VLOOKUP($A83,'EV Distribution'!$A$2:$B$11,2),0)*'EV Scenarios'!J$2</f>
        <v>0.14193447582959642</v>
      </c>
      <c r="K83" s="5">
        <f>'[3]Pc, Winter, S3'!K83*Main!$B$8+_xlfn.IFNA(VLOOKUP($A83,'EV Distribution'!$A$2:$B$11,2),0)*'EV Scenarios'!K$2</f>
        <v>0.19409659869955159</v>
      </c>
      <c r="L83" s="5">
        <f>'[3]Pc, Winter, S3'!L83*Main!$B$8+_xlfn.IFNA(VLOOKUP($A83,'EV Distribution'!$A$2:$B$11,2),0)*'EV Scenarios'!L$2</f>
        <v>0.17806282802690584</v>
      </c>
      <c r="M83" s="5">
        <f>'[3]Pc, Winter, S3'!M83*Main!$B$8+_xlfn.IFNA(VLOOKUP($A83,'EV Distribution'!$A$2:$B$11,2),0)*'EV Scenarios'!M$2</f>
        <v>0.16990942358744396</v>
      </c>
      <c r="N83" s="5">
        <f>'[3]Pc, Winter, S3'!N83*Main!$B$8+_xlfn.IFNA(VLOOKUP($A83,'EV Distribution'!$A$2:$B$11,2),0)*'EV Scenarios'!N$2</f>
        <v>0.19521735029147982</v>
      </c>
      <c r="O83" s="5">
        <f>'[3]Pc, Winter, S3'!O83*Main!$B$8+_xlfn.IFNA(VLOOKUP($A83,'EV Distribution'!$A$2:$B$11,2),0)*'EV Scenarios'!O$2</f>
        <v>0.23261602017937222</v>
      </c>
      <c r="P83" s="5">
        <f>'[3]Pc, Winter, S3'!P83*Main!$B$8+_xlfn.IFNA(VLOOKUP($A83,'EV Distribution'!$A$2:$B$11,2),0)*'EV Scenarios'!P$2</f>
        <v>0.23604929733183858</v>
      </c>
      <c r="Q83" s="5">
        <f>'[3]Pc, Winter, S3'!Q83*Main!$B$8+_xlfn.IFNA(VLOOKUP($A83,'EV Distribution'!$A$2:$B$11,2),0)*'EV Scenarios'!Q$2</f>
        <v>0.23214114840807176</v>
      </c>
      <c r="R83" s="5">
        <f>'[3]Pc, Winter, S3'!R83*Main!$B$8+_xlfn.IFNA(VLOOKUP($A83,'EV Distribution'!$A$2:$B$11,2),0)*'EV Scenarios'!R$2</f>
        <v>0.23554976376681616</v>
      </c>
      <c r="S83" s="5">
        <f>'[3]Pc, Winter, S3'!S83*Main!$B$8+_xlfn.IFNA(VLOOKUP($A83,'EV Distribution'!$A$2:$B$11,2),0)*'EV Scenarios'!S$2</f>
        <v>0.24159227647982062</v>
      </c>
      <c r="T83" s="5">
        <f>'[3]Pc, Winter, S3'!T83*Main!$B$8+_xlfn.IFNA(VLOOKUP($A83,'EV Distribution'!$A$2:$B$11,2),0)*'EV Scenarios'!T$2</f>
        <v>0.21365149957399104</v>
      </c>
      <c r="U83" s="5">
        <f>'[3]Pc, Winter, S3'!U83*Main!$B$8+_xlfn.IFNA(VLOOKUP($A83,'EV Distribution'!$A$2:$B$11,2),0)*'EV Scenarios'!U$2</f>
        <v>0.24176686331838568</v>
      </c>
      <c r="V83" s="5">
        <f>'[3]Pc, Winter, S3'!V83*Main!$B$8+_xlfn.IFNA(VLOOKUP($A83,'EV Distribution'!$A$2:$B$11,2),0)*'EV Scenarios'!V$2</f>
        <v>0.25269103778026908</v>
      </c>
      <c r="W83" s="5">
        <f>'[3]Pc, Winter, S3'!W83*Main!$B$8+_xlfn.IFNA(VLOOKUP($A83,'EV Distribution'!$A$2:$B$11,2),0)*'EV Scenarios'!W$2</f>
        <v>0.23460402984304934</v>
      </c>
      <c r="X83" s="5">
        <f>'[3]Pc, Winter, S3'!X83*Main!$B$8+_xlfn.IFNA(VLOOKUP($A83,'EV Distribution'!$A$2:$B$11,2),0)*'EV Scenarios'!X$2</f>
        <v>0.79709045692825109</v>
      </c>
      <c r="Y83" s="5">
        <f>'[3]Pc, Winter, S3'!Y83*Main!$B$8+_xlfn.IFNA(VLOOKUP($A83,'EV Distribution'!$A$2:$B$11,2),0)*'EV Scenarios'!Y$2</f>
        <v>0.83826770100896864</v>
      </c>
    </row>
    <row r="84" spans="1:25" x14ac:dyDescent="0.25">
      <c r="A84">
        <v>26</v>
      </c>
      <c r="B84" s="5">
        <f>'[3]Pc, Winter, S3'!B84*Main!$B$8+_xlfn.IFNA(VLOOKUP($A84,'EV Distribution'!$A$2:$B$11,2),0)*'EV Scenarios'!B$2</f>
        <v>4.9757614506726458E-2</v>
      </c>
      <c r="C84" s="5">
        <f>'[3]Pc, Winter, S3'!C84*Main!$B$8+_xlfn.IFNA(VLOOKUP($A84,'EV Distribution'!$A$2:$B$11,2),0)*'EV Scenarios'!C$2</f>
        <v>4.7027749887892378E-2</v>
      </c>
      <c r="D84" s="5">
        <f>'[3]Pc, Winter, S3'!D84*Main!$B$8+_xlfn.IFNA(VLOOKUP($A84,'EV Distribution'!$A$2:$B$11,2),0)*'EV Scenarios'!D$2</f>
        <v>4.3043370224215248E-2</v>
      </c>
      <c r="E84" s="5">
        <f>'[3]Pc, Winter, S3'!E84*Main!$B$8+_xlfn.IFNA(VLOOKUP($A84,'EV Distribution'!$A$2:$B$11,2),0)*'EV Scenarios'!E$2</f>
        <v>3.6355529125560539E-2</v>
      </c>
      <c r="F84" s="5">
        <f>'[3]Pc, Winter, S3'!F84*Main!$B$8+_xlfn.IFNA(VLOOKUP($A84,'EV Distribution'!$A$2:$B$11,2),0)*'EV Scenarios'!F$2</f>
        <v>3.6283663116591931E-2</v>
      </c>
      <c r="G84" s="5">
        <f>'[3]Pc, Winter, S3'!G84*Main!$B$8+_xlfn.IFNA(VLOOKUP($A84,'EV Distribution'!$A$2:$B$11,2),0)*'EV Scenarios'!G$2</f>
        <v>3.2283061457399106E-2</v>
      </c>
      <c r="H84" s="5">
        <f>'[3]Pc, Winter, S3'!H84*Main!$B$8+_xlfn.IFNA(VLOOKUP($A84,'EV Distribution'!$A$2:$B$11,2),0)*'EV Scenarios'!H$2</f>
        <v>2.7991098206278028E-2</v>
      </c>
      <c r="I84" s="5">
        <f>'[3]Pc, Winter, S3'!I84*Main!$B$8+_xlfn.IFNA(VLOOKUP($A84,'EV Distribution'!$A$2:$B$11,2),0)*'EV Scenarios'!I$2</f>
        <v>2.8664385358744392E-2</v>
      </c>
      <c r="J84" s="5">
        <f>'[3]Pc, Winter, S3'!J84*Main!$B$8+_xlfn.IFNA(VLOOKUP($A84,'EV Distribution'!$A$2:$B$11,2),0)*'EV Scenarios'!J$2</f>
        <v>3.6668201390134533E-2</v>
      </c>
      <c r="K84" s="5">
        <f>'[3]Pc, Winter, S3'!K84*Main!$B$8+_xlfn.IFNA(VLOOKUP($A84,'EV Distribution'!$A$2:$B$11,2),0)*'EV Scenarios'!K$2</f>
        <v>4.5619705044843049E-2</v>
      </c>
      <c r="L84" s="5">
        <f>'[3]Pc, Winter, S3'!L84*Main!$B$8+_xlfn.IFNA(VLOOKUP($A84,'EV Distribution'!$A$2:$B$11,2),0)*'EV Scenarios'!L$2</f>
        <v>5.2773938632286993E-2</v>
      </c>
      <c r="M84" s="5">
        <f>'[3]Pc, Winter, S3'!M84*Main!$B$8+_xlfn.IFNA(VLOOKUP($A84,'EV Distribution'!$A$2:$B$11,2),0)*'EV Scenarios'!M$2</f>
        <v>5.7539427040358748E-2</v>
      </c>
      <c r="N84" s="5">
        <f>'[3]Pc, Winter, S3'!N84*Main!$B$8+_xlfn.IFNA(VLOOKUP($A84,'EV Distribution'!$A$2:$B$11,2),0)*'EV Scenarios'!N$2</f>
        <v>5.6838332152466364E-2</v>
      </c>
      <c r="O84" s="5">
        <f>'[3]Pc, Winter, S3'!O84*Main!$B$8+_xlfn.IFNA(VLOOKUP($A84,'EV Distribution'!$A$2:$B$11,2),0)*'EV Scenarios'!O$2</f>
        <v>5.1175635201793725E-2</v>
      </c>
      <c r="P84" s="5">
        <f>'[3]Pc, Winter, S3'!P84*Main!$B$8+_xlfn.IFNA(VLOOKUP($A84,'EV Distribution'!$A$2:$B$11,2),0)*'EV Scenarios'!P$2</f>
        <v>4.5549020784753369E-2</v>
      </c>
      <c r="Q84" s="5">
        <f>'[3]Pc, Winter, S3'!Q84*Main!$B$8+_xlfn.IFNA(VLOOKUP($A84,'EV Distribution'!$A$2:$B$11,2),0)*'EV Scenarios'!Q$2</f>
        <v>4.3445935493273545E-2</v>
      </c>
      <c r="R84" s="5">
        <f>'[3]Pc, Winter, S3'!R84*Main!$B$8+_xlfn.IFNA(VLOOKUP($A84,'EV Distribution'!$A$2:$B$11,2),0)*'EV Scenarios'!R$2</f>
        <v>4.0960528878923763E-2</v>
      </c>
      <c r="S84" s="5">
        <f>'[3]Pc, Winter, S3'!S84*Main!$B$8+_xlfn.IFNA(VLOOKUP($A84,'EV Distribution'!$A$2:$B$11,2),0)*'EV Scenarios'!S$2</f>
        <v>4.8703755224215252E-2</v>
      </c>
      <c r="T84" s="5">
        <f>'[3]Pc, Winter, S3'!T84*Main!$B$8+_xlfn.IFNA(VLOOKUP($A84,'EV Distribution'!$A$2:$B$11,2),0)*'EV Scenarios'!T$2</f>
        <v>5.90056208295964E-2</v>
      </c>
      <c r="U84" s="5">
        <f>'[3]Pc, Winter, S3'!U84*Main!$B$8+_xlfn.IFNA(VLOOKUP($A84,'EV Distribution'!$A$2:$B$11,2),0)*'EV Scenarios'!U$2</f>
        <v>6.7199887578475337E-2</v>
      </c>
      <c r="V84" s="5">
        <f>'[3]Pc, Winter, S3'!V84*Main!$B$8+_xlfn.IFNA(VLOOKUP($A84,'EV Distribution'!$A$2:$B$11,2),0)*'EV Scenarios'!V$2</f>
        <v>7.4042856008968608E-2</v>
      </c>
      <c r="W84" s="5">
        <f>'[3]Pc, Winter, S3'!W84*Main!$B$8+_xlfn.IFNA(VLOOKUP($A84,'EV Distribution'!$A$2:$B$11,2),0)*'EV Scenarios'!W$2</f>
        <v>7.42377146412556E-2</v>
      </c>
      <c r="X84" s="5">
        <f>'[3]Pc, Winter, S3'!X84*Main!$B$8+_xlfn.IFNA(VLOOKUP($A84,'EV Distribution'!$A$2:$B$11,2),0)*'EV Scenarios'!X$2</f>
        <v>6.6549332690582955E-2</v>
      </c>
      <c r="Y84" s="5">
        <f>'[3]Pc, Winter, S3'!Y84*Main!$B$8+_xlfn.IFNA(VLOOKUP($A84,'EV Distribution'!$A$2:$B$11,2),0)*'EV Scenarios'!Y$2</f>
        <v>5.789867912556055E-2</v>
      </c>
    </row>
    <row r="85" spans="1:25" x14ac:dyDescent="0.25">
      <c r="A85">
        <v>36</v>
      </c>
      <c r="B85" s="5">
        <f>'[3]Pc, Winter, S3'!B85*Main!$B$8+_xlfn.IFNA(VLOOKUP($A85,'EV Distribution'!$A$2:$B$11,2),0)*'EV Scenarios'!B$2</f>
        <v>7.9896780717488791E-2</v>
      </c>
      <c r="C85" s="5">
        <f>'[3]Pc, Winter, S3'!C85*Main!$B$8+_xlfn.IFNA(VLOOKUP($A85,'EV Distribution'!$A$2:$B$11,2),0)*'EV Scenarios'!C$2</f>
        <v>7.4280061210762333E-2</v>
      </c>
      <c r="D85" s="5">
        <f>'[3]Pc, Winter, S3'!D85*Main!$B$8+_xlfn.IFNA(VLOOKUP($A85,'EV Distribution'!$A$2:$B$11,2),0)*'EV Scenarios'!D$2</f>
        <v>6.1189842937219741E-2</v>
      </c>
      <c r="E85" s="5">
        <f>'[3]Pc, Winter, S3'!E85*Main!$B$8+_xlfn.IFNA(VLOOKUP($A85,'EV Distribution'!$A$2:$B$11,2),0)*'EV Scenarios'!E$2</f>
        <v>5.877481683856503E-2</v>
      </c>
      <c r="F85" s="5">
        <f>'[3]Pc, Winter, S3'!F85*Main!$B$8+_xlfn.IFNA(VLOOKUP($A85,'EV Distribution'!$A$2:$B$11,2),0)*'EV Scenarios'!F$2</f>
        <v>5.9185264977578478E-2</v>
      </c>
      <c r="G85" s="5">
        <f>'[3]Pc, Winter, S3'!G85*Main!$B$8+_xlfn.IFNA(VLOOKUP($A85,'EV Distribution'!$A$2:$B$11,2),0)*'EV Scenarios'!G$2</f>
        <v>5.8248144506726454E-2</v>
      </c>
      <c r="H85" s="5">
        <f>'[3]Pc, Winter, S3'!H85*Main!$B$8+_xlfn.IFNA(VLOOKUP($A85,'EV Distribution'!$A$2:$B$11,2),0)*'EV Scenarios'!H$2</f>
        <v>5.866489033632287E-2</v>
      </c>
      <c r="I85" s="5">
        <f>'[3]Pc, Winter, S3'!I85*Main!$B$8+_xlfn.IFNA(VLOOKUP($A85,'EV Distribution'!$A$2:$B$11,2),0)*'EV Scenarios'!I$2</f>
        <v>5.6910724708520183E-2</v>
      </c>
      <c r="J85" s="5">
        <f>'[3]Pc, Winter, S3'!J85*Main!$B$8+_xlfn.IFNA(VLOOKUP($A85,'EV Distribution'!$A$2:$B$11,2),0)*'EV Scenarios'!J$2</f>
        <v>6.0915804573991039E-2</v>
      </c>
      <c r="K85" s="5">
        <f>'[3]Pc, Winter, S3'!K85*Main!$B$8+_xlfn.IFNA(VLOOKUP($A85,'EV Distribution'!$A$2:$B$11,2),0)*'EV Scenarios'!K$2</f>
        <v>7.7314775717488793E-2</v>
      </c>
      <c r="L85" s="5">
        <f>'[3]Pc, Winter, S3'!L85*Main!$B$8+_xlfn.IFNA(VLOOKUP($A85,'EV Distribution'!$A$2:$B$11,2),0)*'EV Scenarios'!L$2</f>
        <v>9.332695627802691E-2</v>
      </c>
      <c r="M85" s="5">
        <f>'[3]Pc, Winter, S3'!M85*Main!$B$8+_xlfn.IFNA(VLOOKUP($A85,'EV Distribution'!$A$2:$B$11,2),0)*'EV Scenarios'!M$2</f>
        <v>0.10121726860986548</v>
      </c>
      <c r="N85" s="5">
        <f>'[3]Pc, Winter, S3'!N85*Main!$B$8+_xlfn.IFNA(VLOOKUP($A85,'EV Distribution'!$A$2:$B$11,2),0)*'EV Scenarios'!N$2</f>
        <v>0.10134994058295964</v>
      </c>
      <c r="O85" s="5">
        <f>'[3]Pc, Winter, S3'!O85*Main!$B$8+_xlfn.IFNA(VLOOKUP($A85,'EV Distribution'!$A$2:$B$11,2),0)*'EV Scenarios'!O$2</f>
        <v>9.8300511300448423E-2</v>
      </c>
      <c r="P85" s="5">
        <f>'[3]Pc, Winter, S3'!P85*Main!$B$8+_xlfn.IFNA(VLOOKUP($A85,'EV Distribution'!$A$2:$B$11,2),0)*'EV Scenarios'!P$2</f>
        <v>8.8058514439461888E-2</v>
      </c>
      <c r="Q85" s="5">
        <f>'[3]Pc, Winter, S3'!Q85*Main!$B$8+_xlfn.IFNA(VLOOKUP($A85,'EV Distribution'!$A$2:$B$11,2),0)*'EV Scenarios'!Q$2</f>
        <v>8.3736607869955154E-2</v>
      </c>
      <c r="R85" s="5">
        <f>'[3]Pc, Winter, S3'!R85*Main!$B$8+_xlfn.IFNA(VLOOKUP($A85,'EV Distribution'!$A$2:$B$11,2),0)*'EV Scenarios'!R$2</f>
        <v>7.5543997443946187E-2</v>
      </c>
      <c r="S85" s="5">
        <f>'[3]Pc, Winter, S3'!S85*Main!$B$8+_xlfn.IFNA(VLOOKUP($A85,'EV Distribution'!$A$2:$B$11,2),0)*'EV Scenarios'!S$2</f>
        <v>7.5887971143497754E-2</v>
      </c>
      <c r="T85" s="5">
        <f>'[3]Pc, Winter, S3'!T85*Main!$B$8+_xlfn.IFNA(VLOOKUP($A85,'EV Distribution'!$A$2:$B$11,2),0)*'EV Scenarios'!T$2</f>
        <v>7.5369332062780264E-2</v>
      </c>
      <c r="U85" s="5">
        <f>'[3]Pc, Winter, S3'!U85*Main!$B$8+_xlfn.IFNA(VLOOKUP($A85,'EV Distribution'!$A$2:$B$11,2),0)*'EV Scenarios'!U$2</f>
        <v>8.0256128228699555E-2</v>
      </c>
      <c r="V85" s="5">
        <f>'[3]Pc, Winter, S3'!V85*Main!$B$8+_xlfn.IFNA(VLOOKUP($A85,'EV Distribution'!$A$2:$B$11,2),0)*'EV Scenarios'!V$2</f>
        <v>8.7256203228699564E-2</v>
      </c>
      <c r="W85" s="5">
        <f>'[3]Pc, Winter, S3'!W85*Main!$B$8+_xlfn.IFNA(VLOOKUP($A85,'EV Distribution'!$A$2:$B$11,2),0)*'EV Scenarios'!W$2</f>
        <v>9.0601622690582959E-2</v>
      </c>
      <c r="X85" s="5">
        <f>'[3]Pc, Winter, S3'!X85*Main!$B$8+_xlfn.IFNA(VLOOKUP($A85,'EV Distribution'!$A$2:$B$11,2),0)*'EV Scenarios'!X$2</f>
        <v>8.4231114820627798E-2</v>
      </c>
      <c r="Y85" s="5">
        <f>'[3]Pc, Winter, S3'!Y85*Main!$B$8+_xlfn.IFNA(VLOOKUP($A85,'EV Distribution'!$A$2:$B$11,2),0)*'EV Scenarios'!Y$2</f>
        <v>7.3683839932735432E-2</v>
      </c>
    </row>
    <row r="86" spans="1:25" x14ac:dyDescent="0.25">
      <c r="A86">
        <v>97</v>
      </c>
      <c r="B86" s="5">
        <f>'[3]Pc, Winter, S3'!B86*Main!$B$8+_xlfn.IFNA(VLOOKUP($A86,'EV Distribution'!$A$2:$B$11,2),0)*'EV Scenarios'!B$2</f>
        <v>0.84755627000000011</v>
      </c>
      <c r="C86" s="5">
        <f>'[3]Pc, Winter, S3'!C86*Main!$B$8+_xlfn.IFNA(VLOOKUP($A86,'EV Distribution'!$A$2:$B$11,2),0)*'EV Scenarios'!C$2</f>
        <v>0.82422539271300455</v>
      </c>
      <c r="D86" s="5">
        <f>'[3]Pc, Winter, S3'!D86*Main!$B$8+_xlfn.IFNA(VLOOKUP($A86,'EV Distribution'!$A$2:$B$11,2),0)*'EV Scenarios'!D$2</f>
        <v>0.7463301295067265</v>
      </c>
      <c r="E86" s="5">
        <f>'[3]Pc, Winter, S3'!E86*Main!$B$8+_xlfn.IFNA(VLOOKUP($A86,'EV Distribution'!$A$2:$B$11,2),0)*'EV Scenarios'!E$2</f>
        <v>0.69028501789237673</v>
      </c>
      <c r="F86" s="5">
        <f>'[3]Pc, Winter, S3'!F86*Main!$B$8+_xlfn.IFNA(VLOOKUP($A86,'EV Distribution'!$A$2:$B$11,2),0)*'EV Scenarios'!F$2</f>
        <v>0.66885245455156961</v>
      </c>
      <c r="G86" s="5">
        <f>'[3]Pc, Winter, S3'!G86*Main!$B$8+_xlfn.IFNA(VLOOKUP($A86,'EV Distribution'!$A$2:$B$11,2),0)*'EV Scenarios'!G$2</f>
        <v>0.63325134807174888</v>
      </c>
      <c r="H86" s="5">
        <f>'[3]Pc, Winter, S3'!H86*Main!$B$8+_xlfn.IFNA(VLOOKUP($A86,'EV Distribution'!$A$2:$B$11,2),0)*'EV Scenarios'!H$2</f>
        <v>0.63649252892376673</v>
      </c>
      <c r="I86" s="5">
        <f>'[3]Pc, Winter, S3'!I86*Main!$B$8+_xlfn.IFNA(VLOOKUP($A86,'EV Distribution'!$A$2:$B$11,2),0)*'EV Scenarios'!I$2</f>
        <v>0.16589159616591928</v>
      </c>
      <c r="J86" s="5">
        <f>'[3]Pc, Winter, S3'!J86*Main!$B$8+_xlfn.IFNA(VLOOKUP($A86,'EV Distribution'!$A$2:$B$11,2),0)*'EV Scenarios'!J$2</f>
        <v>0.15767211448430493</v>
      </c>
      <c r="K86" s="5">
        <f>'[3]Pc, Winter, S3'!K86*Main!$B$8+_xlfn.IFNA(VLOOKUP($A86,'EV Distribution'!$A$2:$B$11,2),0)*'EV Scenarios'!K$2</f>
        <v>0.19722603885650225</v>
      </c>
      <c r="L86" s="5">
        <f>'[3]Pc, Winter, S3'!L86*Main!$B$8+_xlfn.IFNA(VLOOKUP($A86,'EV Distribution'!$A$2:$B$11,2),0)*'EV Scenarios'!L$2</f>
        <v>0.16908623670403589</v>
      </c>
      <c r="M86" s="5">
        <f>'[3]Pc, Winter, S3'!M86*Main!$B$8+_xlfn.IFNA(VLOOKUP($A86,'EV Distribution'!$A$2:$B$11,2),0)*'EV Scenarios'!M$2</f>
        <v>0.15713548715246639</v>
      </c>
      <c r="N86" s="5">
        <f>'[3]Pc, Winter, S3'!N86*Main!$B$8+_xlfn.IFNA(VLOOKUP($A86,'EV Distribution'!$A$2:$B$11,2),0)*'EV Scenarios'!N$2</f>
        <v>0.18032523464125561</v>
      </c>
      <c r="O86" s="5">
        <f>'[3]Pc, Winter, S3'!O86*Main!$B$8+_xlfn.IFNA(VLOOKUP($A86,'EV Distribution'!$A$2:$B$11,2),0)*'EV Scenarios'!O$2</f>
        <v>0.21739914298206281</v>
      </c>
      <c r="P86" s="5">
        <f>'[3]Pc, Winter, S3'!P86*Main!$B$8+_xlfn.IFNA(VLOOKUP($A86,'EV Distribution'!$A$2:$B$11,2),0)*'EV Scenarios'!P$2</f>
        <v>0.21761095224215249</v>
      </c>
      <c r="Q86" s="5">
        <f>'[3]Pc, Winter, S3'!Q86*Main!$B$8+_xlfn.IFNA(VLOOKUP($A86,'EV Distribution'!$A$2:$B$11,2),0)*'EV Scenarios'!Q$2</f>
        <v>0.21559920269058297</v>
      </c>
      <c r="R86" s="5">
        <f>'[3]Pc, Winter, S3'!R86*Main!$B$8+_xlfn.IFNA(VLOOKUP($A86,'EV Distribution'!$A$2:$B$11,2),0)*'EV Scenarios'!R$2</f>
        <v>0.21784727504484305</v>
      </c>
      <c r="S86" s="5">
        <f>'[3]Pc, Winter, S3'!S86*Main!$B$8+_xlfn.IFNA(VLOOKUP($A86,'EV Distribution'!$A$2:$B$11,2),0)*'EV Scenarios'!S$2</f>
        <v>0.22559021235426008</v>
      </c>
      <c r="T86" s="5">
        <f>'[3]Pc, Winter, S3'!T86*Main!$B$8+_xlfn.IFNA(VLOOKUP($A86,'EV Distribution'!$A$2:$B$11,2),0)*'EV Scenarios'!T$2</f>
        <v>0.20247162352017939</v>
      </c>
      <c r="U86" s="5">
        <f>'[3]Pc, Winter, S3'!U86*Main!$B$8+_xlfn.IFNA(VLOOKUP($A86,'EV Distribution'!$A$2:$B$11,2),0)*'EV Scenarios'!U$2</f>
        <v>0.23276434338565025</v>
      </c>
      <c r="V86" s="5">
        <f>'[3]Pc, Winter, S3'!V86*Main!$B$8+_xlfn.IFNA(VLOOKUP($A86,'EV Distribution'!$A$2:$B$11,2),0)*'EV Scenarios'!V$2</f>
        <v>0.24922393567264575</v>
      </c>
      <c r="W86" s="5">
        <f>'[3]Pc, Winter, S3'!W86*Main!$B$8+_xlfn.IFNA(VLOOKUP($A86,'EV Distribution'!$A$2:$B$11,2),0)*'EV Scenarios'!W$2</f>
        <v>0.23560087506726457</v>
      </c>
      <c r="X86" s="5">
        <f>'[3]Pc, Winter, S3'!X86*Main!$B$8+_xlfn.IFNA(VLOOKUP($A86,'EV Distribution'!$A$2:$B$11,2),0)*'EV Scenarios'!X$2</f>
        <v>0.80576215576233179</v>
      </c>
      <c r="Y86" s="5">
        <f>'[3]Pc, Winter, S3'!Y86*Main!$B$8+_xlfn.IFNA(VLOOKUP($A86,'EV Distribution'!$A$2:$B$11,2),0)*'EV Scenarios'!Y$2</f>
        <v>0.85303288771300456</v>
      </c>
    </row>
    <row r="87" spans="1:25" x14ac:dyDescent="0.25">
      <c r="A87">
        <v>47</v>
      </c>
      <c r="B87" s="5">
        <f>'[3]Pc, Winter, S3'!B87*Main!$B$8+_xlfn.IFNA(VLOOKUP($A87,'EV Distribution'!$A$2:$B$11,2),0)*'EV Scenarios'!B$2</f>
        <v>0.85516355262331845</v>
      </c>
      <c r="C87" s="5">
        <f>'[3]Pc, Winter, S3'!C87*Main!$B$8+_xlfn.IFNA(VLOOKUP($A87,'EV Distribution'!$A$2:$B$11,2),0)*'EV Scenarios'!C$2</f>
        <v>0.81807445455156957</v>
      </c>
      <c r="D87" s="5">
        <f>'[3]Pc, Winter, S3'!D87*Main!$B$8+_xlfn.IFNA(VLOOKUP($A87,'EV Distribution'!$A$2:$B$11,2),0)*'EV Scenarios'!D$2</f>
        <v>0.74098903695067264</v>
      </c>
      <c r="E87" s="5">
        <f>'[3]Pc, Winter, S3'!E87*Main!$B$8+_xlfn.IFNA(VLOOKUP($A87,'EV Distribution'!$A$2:$B$11,2),0)*'EV Scenarios'!E$2</f>
        <v>0.68285329484304935</v>
      </c>
      <c r="F87" s="5">
        <f>'[3]Pc, Winter, S3'!F87*Main!$B$8+_xlfn.IFNA(VLOOKUP($A87,'EV Distribution'!$A$2:$B$11,2),0)*'EV Scenarios'!F$2</f>
        <v>0.6630570971300449</v>
      </c>
      <c r="G87" s="5">
        <f>'[3]Pc, Winter, S3'!G87*Main!$B$8+_xlfn.IFNA(VLOOKUP($A87,'EV Distribution'!$A$2:$B$11,2),0)*'EV Scenarios'!G$2</f>
        <v>0.62710056156950678</v>
      </c>
      <c r="H87" s="5">
        <f>'[3]Pc, Winter, S3'!H87*Main!$B$8+_xlfn.IFNA(VLOOKUP($A87,'EV Distribution'!$A$2:$B$11,2),0)*'EV Scenarios'!H$2</f>
        <v>0.63518200051569507</v>
      </c>
      <c r="I87" s="5">
        <f>'[3]Pc, Winter, S3'!I87*Main!$B$8+_xlfn.IFNA(VLOOKUP($A87,'EV Distribution'!$A$2:$B$11,2),0)*'EV Scenarios'!I$2</f>
        <v>0.17153829775784751</v>
      </c>
      <c r="J87" s="5">
        <f>'[3]Pc, Winter, S3'!J87*Main!$B$8+_xlfn.IFNA(VLOOKUP($A87,'EV Distribution'!$A$2:$B$11,2),0)*'EV Scenarios'!J$2</f>
        <v>0.16794843147982064</v>
      </c>
      <c r="K87" s="5">
        <f>'[3]Pc, Winter, S3'!K87*Main!$B$8+_xlfn.IFNA(VLOOKUP($A87,'EV Distribution'!$A$2:$B$11,2),0)*'EV Scenarios'!K$2</f>
        <v>0.20941595789237669</v>
      </c>
      <c r="L87" s="5">
        <f>'[3]Pc, Winter, S3'!L87*Main!$B$8+_xlfn.IFNA(VLOOKUP($A87,'EV Distribution'!$A$2:$B$11,2),0)*'EV Scenarios'!L$2</f>
        <v>0.18584571282511211</v>
      </c>
      <c r="M87" s="5">
        <f>'[3]Pc, Winter, S3'!M87*Main!$B$8+_xlfn.IFNA(VLOOKUP($A87,'EV Distribution'!$A$2:$B$11,2),0)*'EV Scenarios'!M$2</f>
        <v>0.17371420937219734</v>
      </c>
      <c r="N87" s="5">
        <f>'[3]Pc, Winter, S3'!N87*Main!$B$8+_xlfn.IFNA(VLOOKUP($A87,'EV Distribution'!$A$2:$B$11,2),0)*'EV Scenarios'!N$2</f>
        <v>0.19985364807174888</v>
      </c>
      <c r="O87" s="5">
        <f>'[3]Pc, Winter, S3'!O87*Main!$B$8+_xlfn.IFNA(VLOOKUP($A87,'EV Distribution'!$A$2:$B$11,2),0)*'EV Scenarios'!O$2</f>
        <v>0.2413669980044843</v>
      </c>
      <c r="P87" s="5">
        <f>'[3]Pc, Winter, S3'!P87*Main!$B$8+_xlfn.IFNA(VLOOKUP($A87,'EV Distribution'!$A$2:$B$11,2),0)*'EV Scenarios'!P$2</f>
        <v>0.24002362403587446</v>
      </c>
      <c r="Q87" s="5">
        <f>'[3]Pc, Winter, S3'!Q87*Main!$B$8+_xlfn.IFNA(VLOOKUP($A87,'EV Distribution'!$A$2:$B$11,2),0)*'EV Scenarios'!Q$2</f>
        <v>0.23858916051569506</v>
      </c>
      <c r="R87" s="5">
        <f>'[3]Pc, Winter, S3'!R87*Main!$B$8+_xlfn.IFNA(VLOOKUP($A87,'EV Distribution'!$A$2:$B$11,2),0)*'EV Scenarios'!R$2</f>
        <v>0.245087114529148</v>
      </c>
      <c r="S87" s="5">
        <f>'[3]Pc, Winter, S3'!S87*Main!$B$8+_xlfn.IFNA(VLOOKUP($A87,'EV Distribution'!$A$2:$B$11,2),0)*'EV Scenarios'!S$2</f>
        <v>0.26872860345291483</v>
      </c>
      <c r="T87" s="5">
        <f>'[3]Pc, Winter, S3'!T87*Main!$B$8+_xlfn.IFNA(VLOOKUP($A87,'EV Distribution'!$A$2:$B$11,2),0)*'EV Scenarios'!T$2</f>
        <v>0.25548180329596415</v>
      </c>
      <c r="U87" s="5">
        <f>'[3]Pc, Winter, S3'!U87*Main!$B$8+_xlfn.IFNA(VLOOKUP($A87,'EV Distribution'!$A$2:$B$11,2),0)*'EV Scenarios'!U$2</f>
        <v>0.2937814571524664</v>
      </c>
      <c r="V87" s="5">
        <f>'[3]Pc, Winter, S3'!V87*Main!$B$8+_xlfn.IFNA(VLOOKUP($A87,'EV Distribution'!$A$2:$B$11,2),0)*'EV Scenarios'!V$2</f>
        <v>0.30720169186098656</v>
      </c>
      <c r="W87" s="5">
        <f>'[3]Pc, Winter, S3'!W87*Main!$B$8+_xlfn.IFNA(VLOOKUP($A87,'EV Distribution'!$A$2:$B$11,2),0)*'EV Scenarios'!W$2</f>
        <v>0.28797928056053812</v>
      </c>
      <c r="X87" s="5">
        <f>'[3]Pc, Winter, S3'!X87*Main!$B$8+_xlfn.IFNA(VLOOKUP($A87,'EV Distribution'!$A$2:$B$11,2),0)*'EV Scenarios'!X$2</f>
        <v>0.84238898955156949</v>
      </c>
      <c r="Y87" s="5">
        <f>'[3]Pc, Winter, S3'!Y87*Main!$B$8+_xlfn.IFNA(VLOOKUP($A87,'EV Distribution'!$A$2:$B$11,2),0)*'EV Scenarios'!Y$2</f>
        <v>0.87191117354260095</v>
      </c>
    </row>
    <row r="88" spans="1:25" x14ac:dyDescent="0.25">
      <c r="A88">
        <v>37</v>
      </c>
      <c r="B88" s="5">
        <f>'[3]Pc, Winter, S3'!B88*Main!$B$8+_xlfn.IFNA(VLOOKUP($A88,'EV Distribution'!$A$2:$B$11,2),0)*'EV Scenarios'!B$2</f>
        <v>2.8357750919282516E-2</v>
      </c>
      <c r="C88" s="5">
        <f>'[3]Pc, Winter, S3'!C88*Main!$B$8+_xlfn.IFNA(VLOOKUP($A88,'EV Distribution'!$A$2:$B$11,2),0)*'EV Scenarios'!C$2</f>
        <v>2.5197252152466369E-2</v>
      </c>
      <c r="D88" s="5">
        <f>'[3]Pc, Winter, S3'!D88*Main!$B$8+_xlfn.IFNA(VLOOKUP($A88,'EV Distribution'!$A$2:$B$11,2),0)*'EV Scenarios'!D$2</f>
        <v>2.1701182713004481E-2</v>
      </c>
      <c r="E88" s="5">
        <f>'[3]Pc, Winter, S3'!E88*Main!$B$8+_xlfn.IFNA(VLOOKUP($A88,'EV Distribution'!$A$2:$B$11,2),0)*'EV Scenarios'!E$2</f>
        <v>2.1577658004484301E-2</v>
      </c>
      <c r="F88" s="5">
        <f>'[3]Pc, Winter, S3'!F88*Main!$B$8+_xlfn.IFNA(VLOOKUP($A88,'EV Distribution'!$A$2:$B$11,2),0)*'EV Scenarios'!F$2</f>
        <v>2.084758513452915E-2</v>
      </c>
      <c r="G88" s="5">
        <f>'[3]Pc, Winter, S3'!G88*Main!$B$8+_xlfn.IFNA(VLOOKUP($A88,'EV Distribution'!$A$2:$B$11,2),0)*'EV Scenarios'!G$2</f>
        <v>2.0298940112107623E-2</v>
      </c>
      <c r="H88" s="5">
        <f>'[3]Pc, Winter, S3'!H88*Main!$B$8+_xlfn.IFNA(VLOOKUP($A88,'EV Distribution'!$A$2:$B$11,2),0)*'EV Scenarios'!H$2</f>
        <v>1.7185210739910313E-2</v>
      </c>
      <c r="I88" s="5">
        <f>'[3]Pc, Winter, S3'!I88*Main!$B$8+_xlfn.IFNA(VLOOKUP($A88,'EV Distribution'!$A$2:$B$11,2),0)*'EV Scenarios'!I$2</f>
        <v>2.5533945358744398E-2</v>
      </c>
      <c r="J88" s="5">
        <f>'[3]Pc, Winter, S3'!J88*Main!$B$8+_xlfn.IFNA(VLOOKUP($A88,'EV Distribution'!$A$2:$B$11,2),0)*'EV Scenarios'!J$2</f>
        <v>3.4481504170403583E-2</v>
      </c>
      <c r="K88" s="5">
        <f>'[3]Pc, Winter, S3'!K88*Main!$B$8+_xlfn.IFNA(VLOOKUP($A88,'EV Distribution'!$A$2:$B$11,2),0)*'EV Scenarios'!K$2</f>
        <v>4.1864555695067265E-2</v>
      </c>
      <c r="L88" s="5">
        <f>'[3]Pc, Winter, S3'!L88*Main!$B$8+_xlfn.IFNA(VLOOKUP($A88,'EV Distribution'!$A$2:$B$11,2),0)*'EV Scenarios'!L$2</f>
        <v>4.6994479013452918E-2</v>
      </c>
      <c r="M88" s="5">
        <f>'[3]Pc, Winter, S3'!M88*Main!$B$8+_xlfn.IFNA(VLOOKUP($A88,'EV Distribution'!$A$2:$B$11,2),0)*'EV Scenarios'!M$2</f>
        <v>5.0601309932735428E-2</v>
      </c>
      <c r="N88" s="5">
        <f>'[3]Pc, Winter, S3'!N88*Main!$B$8+_xlfn.IFNA(VLOOKUP($A88,'EV Distribution'!$A$2:$B$11,2),0)*'EV Scenarios'!N$2</f>
        <v>4.965442618834081E-2</v>
      </c>
      <c r="O88" s="5">
        <f>'[3]Pc, Winter, S3'!O88*Main!$B$8+_xlfn.IFNA(VLOOKUP($A88,'EV Distribution'!$A$2:$B$11,2),0)*'EV Scenarios'!O$2</f>
        <v>4.0013402735426008E-2</v>
      </c>
      <c r="P88" s="5">
        <f>'[3]Pc, Winter, S3'!P88*Main!$B$8+_xlfn.IFNA(VLOOKUP($A88,'EV Distribution'!$A$2:$B$11,2),0)*'EV Scenarios'!P$2</f>
        <v>3.4311719999999997E-2</v>
      </c>
      <c r="Q88" s="5">
        <f>'[3]Pc, Winter, S3'!Q88*Main!$B$8+_xlfn.IFNA(VLOOKUP($A88,'EV Distribution'!$A$2:$B$11,2),0)*'EV Scenarios'!Q$2</f>
        <v>2.9356885515695073E-2</v>
      </c>
      <c r="R88" s="5">
        <f>'[3]Pc, Winter, S3'!R88*Main!$B$8+_xlfn.IFNA(VLOOKUP($A88,'EV Distribution'!$A$2:$B$11,2),0)*'EV Scenarios'!R$2</f>
        <v>2.9544956973094168E-2</v>
      </c>
      <c r="S88" s="5">
        <f>'[3]Pc, Winter, S3'!S88*Main!$B$8+_xlfn.IFNA(VLOOKUP($A88,'EV Distribution'!$A$2:$B$11,2),0)*'EV Scenarios'!S$2</f>
        <v>2.9516397331838563E-2</v>
      </c>
      <c r="T88" s="5">
        <f>'[3]Pc, Winter, S3'!T88*Main!$B$8+_xlfn.IFNA(VLOOKUP($A88,'EV Distribution'!$A$2:$B$11,2),0)*'EV Scenarios'!T$2</f>
        <v>2.9923599282511218E-2</v>
      </c>
      <c r="U88" s="5">
        <f>'[3]Pc, Winter, S3'!U88*Main!$B$8+_xlfn.IFNA(VLOOKUP($A88,'EV Distribution'!$A$2:$B$11,2),0)*'EV Scenarios'!U$2</f>
        <v>3.5141788251121076E-2</v>
      </c>
      <c r="V88" s="5">
        <f>'[3]Pc, Winter, S3'!V88*Main!$B$8+_xlfn.IFNA(VLOOKUP($A88,'EV Distribution'!$A$2:$B$11,2),0)*'EV Scenarios'!V$2</f>
        <v>4.3725504304932737E-2</v>
      </c>
      <c r="W88" s="5">
        <f>'[3]Pc, Winter, S3'!W88*Main!$B$8+_xlfn.IFNA(VLOOKUP($A88,'EV Distribution'!$A$2:$B$11,2),0)*'EV Scenarios'!W$2</f>
        <v>4.7969114260089686E-2</v>
      </c>
      <c r="X88" s="5">
        <f>'[3]Pc, Winter, S3'!X88*Main!$B$8+_xlfn.IFNA(VLOOKUP($A88,'EV Distribution'!$A$2:$B$11,2),0)*'EV Scenarios'!X$2</f>
        <v>4.3651972174887893E-2</v>
      </c>
      <c r="Y88" s="5">
        <f>'[3]Pc, Winter, S3'!Y88*Main!$B$8+_xlfn.IFNA(VLOOKUP($A88,'EV Distribution'!$A$2:$B$11,2),0)*'EV Scenarios'!Y$2</f>
        <v>3.7327473699551569E-2</v>
      </c>
    </row>
    <row r="89" spans="1:25" x14ac:dyDescent="0.25">
      <c r="A89">
        <v>30</v>
      </c>
      <c r="B89" s="5">
        <f>'[3]Pc, Winter, S3'!B89*Main!$B$8+_xlfn.IFNA(VLOOKUP($A89,'EV Distribution'!$A$2:$B$11,2),0)*'EV Scenarios'!B$2</f>
        <v>4.3545837152466363E-2</v>
      </c>
      <c r="C89" s="5">
        <f>'[3]Pc, Winter, S3'!C89*Main!$B$8+_xlfn.IFNA(VLOOKUP($A89,'EV Distribution'!$A$2:$B$11,2),0)*'EV Scenarios'!C$2</f>
        <v>3.6845842443946196E-2</v>
      </c>
      <c r="D89" s="5">
        <f>'[3]Pc, Winter, S3'!D89*Main!$B$8+_xlfn.IFNA(VLOOKUP($A89,'EV Distribution'!$A$2:$B$11,2),0)*'EV Scenarios'!D$2</f>
        <v>2.8288951322869956E-2</v>
      </c>
      <c r="E89" s="5">
        <f>'[3]Pc, Winter, S3'!E89*Main!$B$8+_xlfn.IFNA(VLOOKUP($A89,'EV Distribution'!$A$2:$B$11,2),0)*'EV Scenarios'!E$2</f>
        <v>2.5856069484304935E-2</v>
      </c>
      <c r="F89" s="5">
        <f>'[3]Pc, Winter, S3'!F89*Main!$B$8+_xlfn.IFNA(VLOOKUP($A89,'EV Distribution'!$A$2:$B$11,2),0)*'EV Scenarios'!F$2</f>
        <v>2.5823984192825111E-2</v>
      </c>
      <c r="G89" s="5">
        <f>'[3]Pc, Winter, S3'!G89*Main!$B$8+_xlfn.IFNA(VLOOKUP($A89,'EV Distribution'!$A$2:$B$11,2),0)*'EV Scenarios'!G$2</f>
        <v>2.5309551098654709E-2</v>
      </c>
      <c r="H89" s="5">
        <f>'[3]Pc, Winter, S3'!H89*Main!$B$8+_xlfn.IFNA(VLOOKUP($A89,'EV Distribution'!$A$2:$B$11,2),0)*'EV Scenarios'!H$2</f>
        <v>2.5883605852017936E-2</v>
      </c>
      <c r="I89" s="5">
        <f>'[3]Pc, Winter, S3'!I89*Main!$B$8+_xlfn.IFNA(VLOOKUP($A89,'EV Distribution'!$A$2:$B$11,2),0)*'EV Scenarios'!I$2</f>
        <v>2.5915525426008969E-2</v>
      </c>
      <c r="J89" s="5">
        <f>'[3]Pc, Winter, S3'!J89*Main!$B$8+_xlfn.IFNA(VLOOKUP($A89,'EV Distribution'!$A$2:$B$11,2),0)*'EV Scenarios'!J$2</f>
        <v>3.0311165201793718E-2</v>
      </c>
      <c r="K89" s="5">
        <f>'[3]Pc, Winter, S3'!K89*Main!$B$8+_xlfn.IFNA(VLOOKUP($A89,'EV Distribution'!$A$2:$B$11,2),0)*'EV Scenarios'!K$2</f>
        <v>3.7761335717488791E-2</v>
      </c>
      <c r="L89" s="5">
        <f>'[3]Pc, Winter, S3'!L89*Main!$B$8+_xlfn.IFNA(VLOOKUP($A89,'EV Distribution'!$A$2:$B$11,2),0)*'EV Scenarios'!L$2</f>
        <v>4.9114608071748889E-2</v>
      </c>
      <c r="M89" s="5">
        <f>'[3]Pc, Winter, S3'!M89*Main!$B$8+_xlfn.IFNA(VLOOKUP($A89,'EV Distribution'!$A$2:$B$11,2),0)*'EV Scenarios'!M$2</f>
        <v>5.7618066165919288E-2</v>
      </c>
      <c r="N89" s="5">
        <f>'[3]Pc, Winter, S3'!N89*Main!$B$8+_xlfn.IFNA(VLOOKUP($A89,'EV Distribution'!$A$2:$B$11,2),0)*'EV Scenarios'!N$2</f>
        <v>5.9196413206278026E-2</v>
      </c>
      <c r="O89" s="5">
        <f>'[3]Pc, Winter, S3'!O89*Main!$B$8+_xlfn.IFNA(VLOOKUP($A89,'EV Distribution'!$A$2:$B$11,2),0)*'EV Scenarios'!O$2</f>
        <v>5.9199860044843046E-2</v>
      </c>
      <c r="P89" s="5">
        <f>'[3]Pc, Winter, S3'!P89*Main!$B$8+_xlfn.IFNA(VLOOKUP($A89,'EV Distribution'!$A$2:$B$11,2),0)*'EV Scenarios'!P$2</f>
        <v>5.4184734215246638E-2</v>
      </c>
      <c r="Q89" s="5">
        <f>'[3]Pc, Winter, S3'!Q89*Main!$B$8+_xlfn.IFNA(VLOOKUP($A89,'EV Distribution'!$A$2:$B$11,2),0)*'EV Scenarios'!Q$2</f>
        <v>5.0983465538116592E-2</v>
      </c>
      <c r="R89" s="5">
        <f>'[3]Pc, Winter, S3'!R89*Main!$B$8+_xlfn.IFNA(VLOOKUP($A89,'EV Distribution'!$A$2:$B$11,2),0)*'EV Scenarios'!R$2</f>
        <v>5.1705071479820633E-2</v>
      </c>
      <c r="S89" s="5">
        <f>'[3]Pc, Winter, S3'!S89*Main!$B$8+_xlfn.IFNA(VLOOKUP($A89,'EV Distribution'!$A$2:$B$11,2),0)*'EV Scenarios'!S$2</f>
        <v>5.5966502242152473E-2</v>
      </c>
      <c r="T89" s="5">
        <f>'[3]Pc, Winter, S3'!T89*Main!$B$8+_xlfn.IFNA(VLOOKUP($A89,'EV Distribution'!$A$2:$B$11,2),0)*'EV Scenarios'!T$2</f>
        <v>6.1468351412556049E-2</v>
      </c>
      <c r="U89" s="5">
        <f>'[3]Pc, Winter, S3'!U89*Main!$B$8+_xlfn.IFNA(VLOOKUP($A89,'EV Distribution'!$A$2:$B$11,2),0)*'EV Scenarios'!U$2</f>
        <v>6.5282391816143495E-2</v>
      </c>
      <c r="V89" s="5">
        <f>'[3]Pc, Winter, S3'!V89*Main!$B$8+_xlfn.IFNA(VLOOKUP($A89,'EV Distribution'!$A$2:$B$11,2),0)*'EV Scenarios'!V$2</f>
        <v>6.5889857174887892E-2</v>
      </c>
      <c r="W89" s="5">
        <f>'[3]Pc, Winter, S3'!W89*Main!$B$8+_xlfn.IFNA(VLOOKUP($A89,'EV Distribution'!$A$2:$B$11,2),0)*'EV Scenarios'!W$2</f>
        <v>6.7138986614349791E-2</v>
      </c>
      <c r="X89" s="5">
        <f>'[3]Pc, Winter, S3'!X89*Main!$B$8+_xlfn.IFNA(VLOOKUP($A89,'EV Distribution'!$A$2:$B$11,2),0)*'EV Scenarios'!X$2</f>
        <v>6.1968026278026896E-2</v>
      </c>
      <c r="Y89" s="5">
        <f>'[3]Pc, Winter, S3'!Y89*Main!$B$8+_xlfn.IFNA(VLOOKUP($A89,'EV Distribution'!$A$2:$B$11,2),0)*'EV Scenarios'!Y$2</f>
        <v>5.6677191704035873E-2</v>
      </c>
    </row>
    <row r="90" spans="1:25" x14ac:dyDescent="0.25">
      <c r="A90">
        <v>13</v>
      </c>
      <c r="B90" s="5">
        <f>'[3]Pc, Winter, S3'!B90*Main!$B$8+_xlfn.IFNA(VLOOKUP($A90,'EV Distribution'!$A$2:$B$11,2),0)*'EV Scenarios'!B$2</f>
        <v>6.8881296838565018E-2</v>
      </c>
      <c r="C90" s="5">
        <f>'[3]Pc, Winter, S3'!C90*Main!$B$8+_xlfn.IFNA(VLOOKUP($A90,'EV Distribution'!$A$2:$B$11,2),0)*'EV Scenarios'!C$2</f>
        <v>5.5988233811659197E-2</v>
      </c>
      <c r="D90" s="5">
        <f>'[3]Pc, Winter, S3'!D90*Main!$B$8+_xlfn.IFNA(VLOOKUP($A90,'EV Distribution'!$A$2:$B$11,2),0)*'EV Scenarios'!D$2</f>
        <v>4.9106834686098659E-2</v>
      </c>
      <c r="E90" s="5">
        <f>'[3]Pc, Winter, S3'!E90*Main!$B$8+_xlfn.IFNA(VLOOKUP($A90,'EV Distribution'!$A$2:$B$11,2),0)*'EV Scenarios'!E$2</f>
        <v>4.7136973049327353E-2</v>
      </c>
      <c r="F90" s="5">
        <f>'[3]Pc, Winter, S3'!F90*Main!$B$8+_xlfn.IFNA(VLOOKUP($A90,'EV Distribution'!$A$2:$B$11,2),0)*'EV Scenarios'!F$2</f>
        <v>4.7443476278026905E-2</v>
      </c>
      <c r="G90" s="5">
        <f>'[3]Pc, Winter, S3'!G90*Main!$B$8+_xlfn.IFNA(VLOOKUP($A90,'EV Distribution'!$A$2:$B$11,2),0)*'EV Scenarios'!G$2</f>
        <v>4.7220638654708519E-2</v>
      </c>
      <c r="H90" s="5">
        <f>'[3]Pc, Winter, S3'!H90*Main!$B$8+_xlfn.IFNA(VLOOKUP($A90,'EV Distribution'!$A$2:$B$11,2),0)*'EV Scenarios'!H$2</f>
        <v>4.6450371838565027E-2</v>
      </c>
      <c r="I90" s="5">
        <f>'[3]Pc, Winter, S3'!I90*Main!$B$8+_xlfn.IFNA(VLOOKUP($A90,'EV Distribution'!$A$2:$B$11,2),0)*'EV Scenarios'!I$2</f>
        <v>4.945860392376681E-2</v>
      </c>
      <c r="J90" s="5">
        <f>'[3]Pc, Winter, S3'!J90*Main!$B$8+_xlfn.IFNA(VLOOKUP($A90,'EV Distribution'!$A$2:$B$11,2),0)*'EV Scenarios'!J$2</f>
        <v>5.484166049327354E-2</v>
      </c>
      <c r="K90" s="5">
        <f>'[3]Pc, Winter, S3'!K90*Main!$B$8+_xlfn.IFNA(VLOOKUP($A90,'EV Distribution'!$A$2:$B$11,2),0)*'EV Scenarios'!K$2</f>
        <v>5.9006294775784743E-2</v>
      </c>
      <c r="L90" s="5">
        <f>'[3]Pc, Winter, S3'!L90*Main!$B$8+_xlfn.IFNA(VLOOKUP($A90,'EV Distribution'!$A$2:$B$11,2),0)*'EV Scenarios'!L$2</f>
        <v>6.5978167982062783E-2</v>
      </c>
      <c r="M90" s="5">
        <f>'[3]Pc, Winter, S3'!M90*Main!$B$8+_xlfn.IFNA(VLOOKUP($A90,'EV Distribution'!$A$2:$B$11,2),0)*'EV Scenarios'!M$2</f>
        <v>6.9675208004484304E-2</v>
      </c>
      <c r="N90" s="5">
        <f>'[3]Pc, Winter, S3'!N90*Main!$B$8+_xlfn.IFNA(VLOOKUP($A90,'EV Distribution'!$A$2:$B$11,2),0)*'EV Scenarios'!N$2</f>
        <v>7.5305100134529165E-2</v>
      </c>
      <c r="O90" s="5">
        <f>'[3]Pc, Winter, S3'!O90*Main!$B$8+_xlfn.IFNA(VLOOKUP($A90,'EV Distribution'!$A$2:$B$11,2),0)*'EV Scenarios'!O$2</f>
        <v>7.7209547668161446E-2</v>
      </c>
      <c r="P90" s="5">
        <f>'[3]Pc, Winter, S3'!P90*Main!$B$8+_xlfn.IFNA(VLOOKUP($A90,'EV Distribution'!$A$2:$B$11,2),0)*'EV Scenarios'!P$2</f>
        <v>7.6237890224215246E-2</v>
      </c>
      <c r="Q90" s="5">
        <f>'[3]Pc, Winter, S3'!Q90*Main!$B$8+_xlfn.IFNA(VLOOKUP($A90,'EV Distribution'!$A$2:$B$11,2),0)*'EV Scenarios'!Q$2</f>
        <v>7.608502883408072E-2</v>
      </c>
      <c r="R90" s="5">
        <f>'[3]Pc, Winter, S3'!R90*Main!$B$8+_xlfn.IFNA(VLOOKUP($A90,'EV Distribution'!$A$2:$B$11,2),0)*'EV Scenarios'!R$2</f>
        <v>7.2562579215246642E-2</v>
      </c>
      <c r="S90" s="5">
        <f>'[3]Pc, Winter, S3'!S90*Main!$B$8+_xlfn.IFNA(VLOOKUP($A90,'EV Distribution'!$A$2:$B$11,2),0)*'EV Scenarios'!S$2</f>
        <v>7.438664056053812E-2</v>
      </c>
      <c r="T90" s="5">
        <f>'[3]Pc, Winter, S3'!T90*Main!$B$8+_xlfn.IFNA(VLOOKUP($A90,'EV Distribution'!$A$2:$B$11,2),0)*'EV Scenarios'!T$2</f>
        <v>8.7338914147982075E-2</v>
      </c>
      <c r="U90" s="5">
        <f>'[3]Pc, Winter, S3'!U90*Main!$B$8+_xlfn.IFNA(VLOOKUP($A90,'EV Distribution'!$A$2:$B$11,2),0)*'EV Scenarios'!U$2</f>
        <v>0.10223496612107623</v>
      </c>
      <c r="V90" s="5">
        <f>'[3]Pc, Winter, S3'!V90*Main!$B$8+_xlfn.IFNA(VLOOKUP($A90,'EV Distribution'!$A$2:$B$11,2),0)*'EV Scenarios'!V$2</f>
        <v>0.10551699417040358</v>
      </c>
      <c r="W90" s="5">
        <f>'[3]Pc, Winter, S3'!W90*Main!$B$8+_xlfn.IFNA(VLOOKUP($A90,'EV Distribution'!$A$2:$B$11,2),0)*'EV Scenarios'!W$2</f>
        <v>0.10295293352017938</v>
      </c>
      <c r="X90" s="5">
        <f>'[3]Pc, Winter, S3'!X90*Main!$B$8+_xlfn.IFNA(VLOOKUP($A90,'EV Distribution'!$A$2:$B$11,2),0)*'EV Scenarios'!X$2</f>
        <v>9.5257829573991024E-2</v>
      </c>
      <c r="Y90" s="5">
        <f>'[3]Pc, Winter, S3'!Y90*Main!$B$8+_xlfn.IFNA(VLOOKUP($A90,'EV Distribution'!$A$2:$B$11,2),0)*'EV Scenarios'!Y$2</f>
        <v>8.6413720224215243E-2</v>
      </c>
    </row>
    <row r="91" spans="1:25" x14ac:dyDescent="0.25">
      <c r="A91">
        <v>110</v>
      </c>
      <c r="B91" s="5">
        <f>'[3]Pc, Winter, S3'!B91*Main!$B$8+_xlfn.IFNA(VLOOKUP($A91,'EV Distribution'!$A$2:$B$11,2),0)*'EV Scenarios'!B$2</f>
        <v>0.81175168549327359</v>
      </c>
      <c r="C91" s="5">
        <f>'[3]Pc, Winter, S3'!C91*Main!$B$8+_xlfn.IFNA(VLOOKUP($A91,'EV Distribution'!$A$2:$B$11,2),0)*'EV Scenarios'!C$2</f>
        <v>0.78564292854260098</v>
      </c>
      <c r="D91" s="5">
        <f>'[3]Pc, Winter, S3'!D91*Main!$B$8+_xlfn.IFNA(VLOOKUP($A91,'EV Distribution'!$A$2:$B$11,2),0)*'EV Scenarios'!D$2</f>
        <v>0.70648626513452917</v>
      </c>
      <c r="E91" s="5">
        <f>'[3]Pc, Winter, S3'!E91*Main!$B$8+_xlfn.IFNA(VLOOKUP($A91,'EV Distribution'!$A$2:$B$11,2),0)*'EV Scenarios'!E$2</f>
        <v>0.65004344219730947</v>
      </c>
      <c r="F91" s="5">
        <f>'[3]Pc, Winter, S3'!F91*Main!$B$8+_xlfn.IFNA(VLOOKUP($A91,'EV Distribution'!$A$2:$B$11,2),0)*'EV Scenarios'!F$2</f>
        <v>0.62610543576233191</v>
      </c>
      <c r="G91" s="5">
        <f>'[3]Pc, Winter, S3'!G91*Main!$B$8+_xlfn.IFNA(VLOOKUP($A91,'EV Distribution'!$A$2:$B$11,2),0)*'EV Scenarios'!G$2</f>
        <v>0.59026114121076234</v>
      </c>
      <c r="H91" s="5">
        <f>'[3]Pc, Winter, S3'!H91*Main!$B$8+_xlfn.IFNA(VLOOKUP($A91,'EV Distribution'!$A$2:$B$11,2),0)*'EV Scenarios'!H$2</f>
        <v>0.59493249551569505</v>
      </c>
      <c r="I91" s="5">
        <f>'[3]Pc, Winter, S3'!I91*Main!$B$8+_xlfn.IFNA(VLOOKUP($A91,'EV Distribution'!$A$2:$B$11,2),0)*'EV Scenarios'!I$2</f>
        <v>0.12808424977578475</v>
      </c>
      <c r="J91" s="5">
        <f>'[3]Pc, Winter, S3'!J91*Main!$B$8+_xlfn.IFNA(VLOOKUP($A91,'EV Distribution'!$A$2:$B$11,2),0)*'EV Scenarios'!J$2</f>
        <v>0.12690647226457399</v>
      </c>
      <c r="K91" s="5">
        <f>'[3]Pc, Winter, S3'!K91*Main!$B$8+_xlfn.IFNA(VLOOKUP($A91,'EV Distribution'!$A$2:$B$11,2),0)*'EV Scenarios'!K$2</f>
        <v>0.17293446856502243</v>
      </c>
      <c r="L91" s="5">
        <f>'[3]Pc, Winter, S3'!L91*Main!$B$8+_xlfn.IFNA(VLOOKUP($A91,'EV Distribution'!$A$2:$B$11,2),0)*'EV Scenarios'!L$2</f>
        <v>0.1502912326457399</v>
      </c>
      <c r="M91" s="5">
        <f>'[3]Pc, Winter, S3'!M91*Main!$B$8+_xlfn.IFNA(VLOOKUP($A91,'EV Distribution'!$A$2:$B$11,2),0)*'EV Scenarios'!M$2</f>
        <v>0.14111981715246638</v>
      </c>
      <c r="N91" s="5">
        <f>'[3]Pc, Winter, S3'!N91*Main!$B$8+_xlfn.IFNA(VLOOKUP($A91,'EV Distribution'!$A$2:$B$11,2),0)*'EV Scenarios'!N$2</f>
        <v>0.163169817264574</v>
      </c>
      <c r="O91" s="5">
        <f>'[3]Pc, Winter, S3'!O91*Main!$B$8+_xlfn.IFNA(VLOOKUP($A91,'EV Distribution'!$A$2:$B$11,2),0)*'EV Scenarios'!O$2</f>
        <v>0.20116231681614352</v>
      </c>
      <c r="P91" s="5">
        <f>'[3]Pc, Winter, S3'!P91*Main!$B$8+_xlfn.IFNA(VLOOKUP($A91,'EV Distribution'!$A$2:$B$11,2),0)*'EV Scenarios'!P$2</f>
        <v>0.20403820468609868</v>
      </c>
      <c r="Q91" s="5">
        <f>'[3]Pc, Winter, S3'!Q91*Main!$B$8+_xlfn.IFNA(VLOOKUP($A91,'EV Distribution'!$A$2:$B$11,2),0)*'EV Scenarios'!Q$2</f>
        <v>0.20170307726457401</v>
      </c>
      <c r="R91" s="5">
        <f>'[3]Pc, Winter, S3'!R91*Main!$B$8+_xlfn.IFNA(VLOOKUP($A91,'EV Distribution'!$A$2:$B$11,2),0)*'EV Scenarios'!R$2</f>
        <v>0.20432947156950673</v>
      </c>
      <c r="S91" s="5">
        <f>'[3]Pc, Winter, S3'!S91*Main!$B$8+_xlfn.IFNA(VLOOKUP($A91,'EV Distribution'!$A$2:$B$11,2),0)*'EV Scenarios'!S$2</f>
        <v>0.21245584847533633</v>
      </c>
      <c r="T91" s="5">
        <f>'[3]Pc, Winter, S3'!T91*Main!$B$8+_xlfn.IFNA(VLOOKUP($A91,'EV Distribution'!$A$2:$B$11,2),0)*'EV Scenarios'!T$2</f>
        <v>0.18545674778026905</v>
      </c>
      <c r="U91" s="5">
        <f>'[3]Pc, Winter, S3'!U91*Main!$B$8+_xlfn.IFNA(VLOOKUP($A91,'EV Distribution'!$A$2:$B$11,2),0)*'EV Scenarios'!U$2</f>
        <v>0.21357724365470854</v>
      </c>
      <c r="V91" s="5">
        <f>'[3]Pc, Winter, S3'!V91*Main!$B$8+_xlfn.IFNA(VLOOKUP($A91,'EV Distribution'!$A$2:$B$11,2),0)*'EV Scenarios'!V$2</f>
        <v>0.22727998450672648</v>
      </c>
      <c r="W91" s="5">
        <f>'[3]Pc, Winter, S3'!W91*Main!$B$8+_xlfn.IFNA(VLOOKUP($A91,'EV Distribution'!$A$2:$B$11,2),0)*'EV Scenarios'!W$2</f>
        <v>0.21058336674887893</v>
      </c>
      <c r="X91" s="5">
        <f>'[3]Pc, Winter, S3'!X91*Main!$B$8+_xlfn.IFNA(VLOOKUP($A91,'EV Distribution'!$A$2:$B$11,2),0)*'EV Scenarios'!X$2</f>
        <v>0.77866745838565021</v>
      </c>
      <c r="Y91" s="5">
        <f>'[3]Pc, Winter, S3'!Y91*Main!$B$8+_xlfn.IFNA(VLOOKUP($A91,'EV Distribution'!$A$2:$B$11,2),0)*'EV Scenarios'!Y$2</f>
        <v>0.81906413688340818</v>
      </c>
    </row>
    <row r="92" spans="1:25" x14ac:dyDescent="0.25">
      <c r="A92">
        <v>48</v>
      </c>
      <c r="B92" s="5">
        <f>'[3]Pc, Winter, S3'!B92*Main!$B$8+_xlfn.IFNA(VLOOKUP($A92,'EV Distribution'!$A$2:$B$11,2),0)*'EV Scenarios'!B$2</f>
        <v>0.79442734831838568</v>
      </c>
      <c r="C92" s="5">
        <f>'[3]Pc, Winter, S3'!C92*Main!$B$8+_xlfn.IFNA(VLOOKUP($A92,'EV Distribution'!$A$2:$B$11,2),0)*'EV Scenarios'!C$2</f>
        <v>0.77094694188340807</v>
      </c>
      <c r="D92" s="5">
        <f>'[3]Pc, Winter, S3'!D92*Main!$B$8+_xlfn.IFNA(VLOOKUP($A92,'EV Distribution'!$A$2:$B$11,2),0)*'EV Scenarios'!D$2</f>
        <v>0.69360221347533635</v>
      </c>
      <c r="E92" s="5">
        <f>'[3]Pc, Winter, S3'!E92*Main!$B$8+_xlfn.IFNA(VLOOKUP($A92,'EV Distribution'!$A$2:$B$11,2),0)*'EV Scenarios'!E$2</f>
        <v>0.63745008713004492</v>
      </c>
      <c r="F92" s="5">
        <f>'[3]Pc, Winter, S3'!F92*Main!$B$8+_xlfn.IFNA(VLOOKUP($A92,'EV Distribution'!$A$2:$B$11,2),0)*'EV Scenarios'!F$2</f>
        <v>0.61560807762331848</v>
      </c>
      <c r="G92" s="5">
        <f>'[3]Pc, Winter, S3'!G92*Main!$B$8+_xlfn.IFNA(VLOOKUP($A92,'EV Distribution'!$A$2:$B$11,2),0)*'EV Scenarios'!G$2</f>
        <v>0.57970810071748879</v>
      </c>
      <c r="H92" s="5">
        <f>'[3]Pc, Winter, S3'!H92*Main!$B$8+_xlfn.IFNA(VLOOKUP($A92,'EV Distribution'!$A$2:$B$11,2),0)*'EV Scenarios'!H$2</f>
        <v>0.58658625986547086</v>
      </c>
      <c r="I92" s="5">
        <f>'[3]Pc, Winter, S3'!I92*Main!$B$8+_xlfn.IFNA(VLOOKUP($A92,'EV Distribution'!$A$2:$B$11,2),0)*'EV Scenarios'!I$2</f>
        <v>0.11977530141255605</v>
      </c>
      <c r="J92" s="5">
        <f>'[3]Pc, Winter, S3'!J92*Main!$B$8+_xlfn.IFNA(VLOOKUP($A92,'EV Distribution'!$A$2:$B$11,2),0)*'EV Scenarios'!J$2</f>
        <v>0.11656542704035876</v>
      </c>
      <c r="K92" s="5">
        <f>'[3]Pc, Winter, S3'!K92*Main!$B$8+_xlfn.IFNA(VLOOKUP($A92,'EV Distribution'!$A$2:$B$11,2),0)*'EV Scenarios'!K$2</f>
        <v>0.15840115428251123</v>
      </c>
      <c r="L92" s="5">
        <f>'[3]Pc, Winter, S3'!L92*Main!$B$8+_xlfn.IFNA(VLOOKUP($A92,'EV Distribution'!$A$2:$B$11,2),0)*'EV Scenarios'!L$2</f>
        <v>0.13353290121076233</v>
      </c>
      <c r="M92" s="5">
        <f>'[3]Pc, Winter, S3'!M92*Main!$B$8+_xlfn.IFNA(VLOOKUP($A92,'EV Distribution'!$A$2:$B$11,2),0)*'EV Scenarios'!M$2</f>
        <v>0.12282544307174889</v>
      </c>
      <c r="N92" s="5">
        <f>'[3]Pc, Winter, S3'!N92*Main!$B$8+_xlfn.IFNA(VLOOKUP($A92,'EV Distribution'!$A$2:$B$11,2),0)*'EV Scenarios'!N$2</f>
        <v>0.14546695450672645</v>
      </c>
      <c r="O92" s="5">
        <f>'[3]Pc, Winter, S3'!O92*Main!$B$8+_xlfn.IFNA(VLOOKUP($A92,'EV Distribution'!$A$2:$B$11,2),0)*'EV Scenarios'!O$2</f>
        <v>0.18525288408071749</v>
      </c>
      <c r="P92" s="5">
        <f>'[3]Pc, Winter, S3'!P92*Main!$B$8+_xlfn.IFNA(VLOOKUP($A92,'EV Distribution'!$A$2:$B$11,2),0)*'EV Scenarios'!P$2</f>
        <v>0.18780842982062781</v>
      </c>
      <c r="Q92" s="5">
        <f>'[3]Pc, Winter, S3'!Q92*Main!$B$8+_xlfn.IFNA(VLOOKUP($A92,'EV Distribution'!$A$2:$B$11,2),0)*'EV Scenarios'!Q$2</f>
        <v>0.18501445708520181</v>
      </c>
      <c r="R92" s="5">
        <f>'[3]Pc, Winter, S3'!R92*Main!$B$8+_xlfn.IFNA(VLOOKUP($A92,'EV Distribution'!$A$2:$B$11,2),0)*'EV Scenarios'!R$2</f>
        <v>0.18805276031390133</v>
      </c>
      <c r="S92" s="5">
        <f>'[3]Pc, Winter, S3'!S92*Main!$B$8+_xlfn.IFNA(VLOOKUP($A92,'EV Distribution'!$A$2:$B$11,2),0)*'EV Scenarios'!S$2</f>
        <v>0.19598131526905829</v>
      </c>
      <c r="T92" s="5">
        <f>'[3]Pc, Winter, S3'!T92*Main!$B$8+_xlfn.IFNA(VLOOKUP($A92,'EV Distribution'!$A$2:$B$11,2),0)*'EV Scenarios'!T$2</f>
        <v>0.17023253002242153</v>
      </c>
      <c r="U92" s="5">
        <f>'[3]Pc, Winter, S3'!U92*Main!$B$8+_xlfn.IFNA(VLOOKUP($A92,'EV Distribution'!$A$2:$B$11,2),0)*'EV Scenarios'!U$2</f>
        <v>0.19745453677130045</v>
      </c>
      <c r="V92" s="5">
        <f>'[3]Pc, Winter, S3'!V92*Main!$B$8+_xlfn.IFNA(VLOOKUP($A92,'EV Distribution'!$A$2:$B$11,2),0)*'EV Scenarios'!V$2</f>
        <v>0.20965467923766817</v>
      </c>
      <c r="W92" s="5">
        <f>'[3]Pc, Winter, S3'!W92*Main!$B$8+_xlfn.IFNA(VLOOKUP($A92,'EV Distribution'!$A$2:$B$11,2),0)*'EV Scenarios'!W$2</f>
        <v>0.19200424230941704</v>
      </c>
      <c r="X92" s="5">
        <f>'[3]Pc, Winter, S3'!X92*Main!$B$8+_xlfn.IFNA(VLOOKUP($A92,'EV Distribution'!$A$2:$B$11,2),0)*'EV Scenarios'!X$2</f>
        <v>0.75941141549327351</v>
      </c>
      <c r="Y92" s="5">
        <f>'[3]Pc, Winter, S3'!Y92*Main!$B$8+_xlfn.IFNA(VLOOKUP($A92,'EV Distribution'!$A$2:$B$11,2),0)*'EV Scenarios'!Y$2</f>
        <v>0.80592945562780272</v>
      </c>
    </row>
    <row r="93" spans="1:25" x14ac:dyDescent="0.25">
      <c r="A93">
        <v>11</v>
      </c>
      <c r="B93" s="5">
        <f>'[3]Pc, Winter, S3'!B93*Main!$B$8+_xlfn.IFNA(VLOOKUP($A93,'EV Distribution'!$A$2:$B$11,2),0)*'EV Scenarios'!B$2</f>
        <v>0.15146370412556054</v>
      </c>
      <c r="C93" s="5">
        <f>'[3]Pc, Winter, S3'!C93*Main!$B$8+_xlfn.IFNA(VLOOKUP($A93,'EV Distribution'!$A$2:$B$11,2),0)*'EV Scenarios'!C$2</f>
        <v>0.12434059408071751</v>
      </c>
      <c r="D93" s="5">
        <f>'[3]Pc, Winter, S3'!D93*Main!$B$8+_xlfn.IFNA(VLOOKUP($A93,'EV Distribution'!$A$2:$B$11,2),0)*'EV Scenarios'!D$2</f>
        <v>0.10891982941704036</v>
      </c>
      <c r="E93" s="5">
        <f>'[3]Pc, Winter, S3'!E93*Main!$B$8+_xlfn.IFNA(VLOOKUP($A93,'EV Distribution'!$A$2:$B$11,2),0)*'EV Scenarios'!E$2</f>
        <v>8.2752297533632294E-2</v>
      </c>
      <c r="F93" s="5">
        <f>'[3]Pc, Winter, S3'!F93*Main!$B$8+_xlfn.IFNA(VLOOKUP($A93,'EV Distribution'!$A$2:$B$11,2),0)*'EV Scenarios'!F$2</f>
        <v>8.1066927242152476E-2</v>
      </c>
      <c r="G93" s="5">
        <f>'[3]Pc, Winter, S3'!G93*Main!$B$8+_xlfn.IFNA(VLOOKUP($A93,'EV Distribution'!$A$2:$B$11,2),0)*'EV Scenarios'!G$2</f>
        <v>7.5453586412556048E-2</v>
      </c>
      <c r="H93" s="5">
        <f>'[3]Pc, Winter, S3'!H93*Main!$B$8+_xlfn.IFNA(VLOOKUP($A93,'EV Distribution'!$A$2:$B$11,2),0)*'EV Scenarios'!H$2</f>
        <v>8.1071561793721963E-2</v>
      </c>
      <c r="I93" s="5">
        <f>'[3]Pc, Winter, S3'!I93*Main!$B$8+_xlfn.IFNA(VLOOKUP($A93,'EV Distribution'!$A$2:$B$11,2),0)*'EV Scenarios'!I$2</f>
        <v>8.8858097488789228E-2</v>
      </c>
      <c r="J93" s="5">
        <f>'[3]Pc, Winter, S3'!J93*Main!$B$8+_xlfn.IFNA(VLOOKUP($A93,'EV Distribution'!$A$2:$B$11,2),0)*'EV Scenarios'!J$2</f>
        <v>0.12011743127802692</v>
      </c>
      <c r="K93" s="5">
        <f>'[3]Pc, Winter, S3'!K93*Main!$B$8+_xlfn.IFNA(VLOOKUP($A93,'EV Distribution'!$A$2:$B$11,2),0)*'EV Scenarios'!K$2</f>
        <v>0.16100998446188342</v>
      </c>
      <c r="L93" s="5">
        <f>'[3]Pc, Winter, S3'!L93*Main!$B$8+_xlfn.IFNA(VLOOKUP($A93,'EV Distribution'!$A$2:$B$11,2),0)*'EV Scenarios'!L$2</f>
        <v>0.18473741195067261</v>
      </c>
      <c r="M93" s="5">
        <f>'[3]Pc, Winter, S3'!M93*Main!$B$8+_xlfn.IFNA(VLOOKUP($A93,'EV Distribution'!$A$2:$B$11,2),0)*'EV Scenarios'!M$2</f>
        <v>0.21935829134529153</v>
      </c>
      <c r="N93" s="5">
        <f>'[3]Pc, Winter, S3'!N93*Main!$B$8+_xlfn.IFNA(VLOOKUP($A93,'EV Distribution'!$A$2:$B$11,2),0)*'EV Scenarios'!N$2</f>
        <v>0.23857130179372202</v>
      </c>
      <c r="O93" s="5">
        <f>'[3]Pc, Winter, S3'!O93*Main!$B$8+_xlfn.IFNA(VLOOKUP($A93,'EV Distribution'!$A$2:$B$11,2),0)*'EV Scenarios'!O$2</f>
        <v>0.23666945973094167</v>
      </c>
      <c r="P93" s="5">
        <f>'[3]Pc, Winter, S3'!P93*Main!$B$8+_xlfn.IFNA(VLOOKUP($A93,'EV Distribution'!$A$2:$B$11,2),0)*'EV Scenarios'!P$2</f>
        <v>0.21113640473094172</v>
      </c>
      <c r="Q93" s="5">
        <f>'[3]Pc, Winter, S3'!Q93*Main!$B$8+_xlfn.IFNA(VLOOKUP($A93,'EV Distribution'!$A$2:$B$11,2),0)*'EV Scenarios'!Q$2</f>
        <v>0.20414098686098656</v>
      </c>
      <c r="R93" s="5">
        <f>'[3]Pc, Winter, S3'!R93*Main!$B$8+_xlfn.IFNA(VLOOKUP($A93,'EV Distribution'!$A$2:$B$11,2),0)*'EV Scenarios'!R$2</f>
        <v>0.19545939993273539</v>
      </c>
      <c r="S93" s="5">
        <f>'[3]Pc, Winter, S3'!S93*Main!$B$8+_xlfn.IFNA(VLOOKUP($A93,'EV Distribution'!$A$2:$B$11,2),0)*'EV Scenarios'!S$2</f>
        <v>0.20866575591928252</v>
      </c>
      <c r="T93" s="5">
        <f>'[3]Pc, Winter, S3'!T93*Main!$B$8+_xlfn.IFNA(VLOOKUP($A93,'EV Distribution'!$A$2:$B$11,2),0)*'EV Scenarios'!T$2</f>
        <v>0.2535087678026906</v>
      </c>
      <c r="U93" s="5">
        <f>'[3]Pc, Winter, S3'!U93*Main!$B$8+_xlfn.IFNA(VLOOKUP($A93,'EV Distribution'!$A$2:$B$11,2),0)*'EV Scenarios'!U$2</f>
        <v>0.27684184006726459</v>
      </c>
      <c r="V93" s="5">
        <f>'[3]Pc, Winter, S3'!V93*Main!$B$8+_xlfn.IFNA(VLOOKUP($A93,'EV Distribution'!$A$2:$B$11,2),0)*'EV Scenarios'!V$2</f>
        <v>0.2776733490807175</v>
      </c>
      <c r="W93" s="5">
        <f>'[3]Pc, Winter, S3'!W93*Main!$B$8+_xlfn.IFNA(VLOOKUP($A93,'EV Distribution'!$A$2:$B$11,2),0)*'EV Scenarios'!W$2</f>
        <v>0.26761637515695069</v>
      </c>
      <c r="X93" s="5">
        <f>'[3]Pc, Winter, S3'!X93*Main!$B$8+_xlfn.IFNA(VLOOKUP($A93,'EV Distribution'!$A$2:$B$11,2),0)*'EV Scenarios'!X$2</f>
        <v>0.26748333894618836</v>
      </c>
      <c r="Y93" s="5">
        <f>'[3]Pc, Winter, S3'!Y93*Main!$B$8+_xlfn.IFNA(VLOOKUP($A93,'EV Distribution'!$A$2:$B$11,2),0)*'EV Scenarios'!Y$2</f>
        <v>0.22560881080717488</v>
      </c>
    </row>
    <row r="94" spans="1:25" x14ac:dyDescent="0.25">
      <c r="A94">
        <v>102</v>
      </c>
      <c r="B94" s="5">
        <f>'[3]Pc, Winter, S3'!B94*Main!$B$8+_xlfn.IFNA(VLOOKUP($A94,'EV Distribution'!$A$2:$B$11,2),0)*'EV Scenarios'!B$2</f>
        <v>0.85036958168161436</v>
      </c>
      <c r="C94" s="5">
        <f>'[3]Pc, Winter, S3'!C94*Main!$B$8+_xlfn.IFNA(VLOOKUP($A94,'EV Distribution'!$A$2:$B$11,2),0)*'EV Scenarios'!C$2</f>
        <v>0.81861223506726466</v>
      </c>
      <c r="D94" s="5">
        <f>'[3]Pc, Winter, S3'!D94*Main!$B$8+_xlfn.IFNA(VLOOKUP($A94,'EV Distribution'!$A$2:$B$11,2),0)*'EV Scenarios'!D$2</f>
        <v>0.73773110652466378</v>
      </c>
      <c r="E94" s="5">
        <f>'[3]Pc, Winter, S3'!E94*Main!$B$8+_xlfn.IFNA(VLOOKUP($A94,'EV Distribution'!$A$2:$B$11,2),0)*'EV Scenarios'!E$2</f>
        <v>0.6779027634753364</v>
      </c>
      <c r="F94" s="5">
        <f>'[3]Pc, Winter, S3'!F94*Main!$B$8+_xlfn.IFNA(VLOOKUP($A94,'EV Distribution'!$A$2:$B$11,2),0)*'EV Scenarios'!F$2</f>
        <v>0.65337470905829598</v>
      </c>
      <c r="G94" s="5">
        <f>'[3]Pc, Winter, S3'!G94*Main!$B$8+_xlfn.IFNA(VLOOKUP($A94,'EV Distribution'!$A$2:$B$11,2),0)*'EV Scenarios'!G$2</f>
        <v>0.617026771367713</v>
      </c>
      <c r="H94" s="5">
        <f>'[3]Pc, Winter, S3'!H94*Main!$B$8+_xlfn.IFNA(VLOOKUP($A94,'EV Distribution'!$A$2:$B$11,2),0)*'EV Scenarios'!H$2</f>
        <v>0.62506477955156947</v>
      </c>
      <c r="I94" s="5">
        <f>'[3]Pc, Winter, S3'!I94*Main!$B$8+_xlfn.IFNA(VLOOKUP($A94,'EV Distribution'!$A$2:$B$11,2),0)*'EV Scenarios'!I$2</f>
        <v>0.1578657409865471</v>
      </c>
      <c r="J94" s="5">
        <f>'[3]Pc, Winter, S3'!J94*Main!$B$8+_xlfn.IFNA(VLOOKUP($A94,'EV Distribution'!$A$2:$B$11,2),0)*'EV Scenarios'!J$2</f>
        <v>0.15570043719730942</v>
      </c>
      <c r="K94" s="5">
        <f>'[3]Pc, Winter, S3'!K94*Main!$B$8+_xlfn.IFNA(VLOOKUP($A94,'EV Distribution'!$A$2:$B$11,2),0)*'EV Scenarios'!K$2</f>
        <v>0.20097700266816146</v>
      </c>
      <c r="L94" s="5">
        <f>'[3]Pc, Winter, S3'!L94*Main!$B$8+_xlfn.IFNA(VLOOKUP($A94,'EV Distribution'!$A$2:$B$11,2),0)*'EV Scenarios'!L$2</f>
        <v>0.18188894876681616</v>
      </c>
      <c r="M94" s="5">
        <f>'[3]Pc, Winter, S3'!M94*Main!$B$8+_xlfn.IFNA(VLOOKUP($A94,'EV Distribution'!$A$2:$B$11,2),0)*'EV Scenarios'!M$2</f>
        <v>0.17355784065022423</v>
      </c>
      <c r="N94" s="5">
        <f>'[3]Pc, Winter, S3'!N94*Main!$B$8+_xlfn.IFNA(VLOOKUP($A94,'EV Distribution'!$A$2:$B$11,2),0)*'EV Scenarios'!N$2</f>
        <v>0.19754363147982062</v>
      </c>
      <c r="O94" s="5">
        <f>'[3]Pc, Winter, S3'!O94*Main!$B$8+_xlfn.IFNA(VLOOKUP($A94,'EV Distribution'!$A$2:$B$11,2),0)*'EV Scenarios'!O$2</f>
        <v>0.23366520656950673</v>
      </c>
      <c r="P94" s="5">
        <f>'[3]Pc, Winter, S3'!P94*Main!$B$8+_xlfn.IFNA(VLOOKUP($A94,'EV Distribution'!$A$2:$B$11,2),0)*'EV Scenarios'!P$2</f>
        <v>0.23474113327354262</v>
      </c>
      <c r="Q94" s="5">
        <f>'[3]Pc, Winter, S3'!Q94*Main!$B$8+_xlfn.IFNA(VLOOKUP($A94,'EV Distribution'!$A$2:$B$11,2),0)*'EV Scenarios'!Q$2</f>
        <v>0.23248395569506727</v>
      </c>
      <c r="R94" s="5">
        <f>'[3]Pc, Winter, S3'!R94*Main!$B$8+_xlfn.IFNA(VLOOKUP($A94,'EV Distribution'!$A$2:$B$11,2),0)*'EV Scenarios'!R$2</f>
        <v>0.23540409426008968</v>
      </c>
      <c r="S94" s="5">
        <f>'[3]Pc, Winter, S3'!S94*Main!$B$8+_xlfn.IFNA(VLOOKUP($A94,'EV Distribution'!$A$2:$B$11,2),0)*'EV Scenarios'!S$2</f>
        <v>0.2458008757399103</v>
      </c>
      <c r="T94" s="5">
        <f>'[3]Pc, Winter, S3'!T94*Main!$B$8+_xlfn.IFNA(VLOOKUP($A94,'EV Distribution'!$A$2:$B$11,2),0)*'EV Scenarios'!T$2</f>
        <v>0.22712863069506728</v>
      </c>
      <c r="U94" s="5">
        <f>'[3]Pc, Winter, S3'!U94*Main!$B$8+_xlfn.IFNA(VLOOKUP($A94,'EV Distribution'!$A$2:$B$11,2),0)*'EV Scenarios'!U$2</f>
        <v>0.25799219874439461</v>
      </c>
      <c r="V94" s="5">
        <f>'[3]Pc, Winter, S3'!V94*Main!$B$8+_xlfn.IFNA(VLOOKUP($A94,'EV Distribution'!$A$2:$B$11,2),0)*'EV Scenarios'!V$2</f>
        <v>0.26808762047085205</v>
      </c>
      <c r="W94" s="5">
        <f>'[3]Pc, Winter, S3'!W94*Main!$B$8+_xlfn.IFNA(VLOOKUP($A94,'EV Distribution'!$A$2:$B$11,2),0)*'EV Scenarios'!W$2</f>
        <v>0.24953229363228702</v>
      </c>
      <c r="X94" s="5">
        <f>'[3]Pc, Winter, S3'!X94*Main!$B$8+_xlfn.IFNA(VLOOKUP($A94,'EV Distribution'!$A$2:$B$11,2),0)*'EV Scenarios'!X$2</f>
        <v>0.81537591208520177</v>
      </c>
      <c r="Y94" s="5">
        <f>'[3]Pc, Winter, S3'!Y94*Main!$B$8+_xlfn.IFNA(VLOOKUP($A94,'EV Distribution'!$A$2:$B$11,2),0)*'EV Scenarios'!Y$2</f>
        <v>0.85367830195067274</v>
      </c>
    </row>
    <row r="95" spans="1:25" x14ac:dyDescent="0.25">
      <c r="A95">
        <v>45</v>
      </c>
      <c r="B95" s="5">
        <f>'[3]Pc, Winter, S3'!B95*Main!$B$8+_xlfn.IFNA(VLOOKUP($A95,'EV Distribution'!$A$2:$B$11,2),0)*'EV Scenarios'!B$2</f>
        <v>0.84906144446188347</v>
      </c>
      <c r="C95" s="5">
        <f>'[3]Pc, Winter, S3'!C95*Main!$B$8+_xlfn.IFNA(VLOOKUP($A95,'EV Distribution'!$A$2:$B$11,2),0)*'EV Scenarios'!C$2</f>
        <v>0.82688035132286997</v>
      </c>
      <c r="D95" s="5">
        <f>'[3]Pc, Winter, S3'!D95*Main!$B$8+_xlfn.IFNA(VLOOKUP($A95,'EV Distribution'!$A$2:$B$11,2),0)*'EV Scenarios'!D$2</f>
        <v>0.75185222177130051</v>
      </c>
      <c r="E95" s="5">
        <f>'[3]Pc, Winter, S3'!E95*Main!$B$8+_xlfn.IFNA(VLOOKUP($A95,'EV Distribution'!$A$2:$B$11,2),0)*'EV Scenarios'!E$2</f>
        <v>0.69441184515695076</v>
      </c>
      <c r="F95" s="5">
        <f>'[3]Pc, Winter, S3'!F95*Main!$B$8+_xlfn.IFNA(VLOOKUP($A95,'EV Distribution'!$A$2:$B$11,2),0)*'EV Scenarios'!F$2</f>
        <v>0.67215068286995527</v>
      </c>
      <c r="G95" s="5">
        <f>'[3]Pc, Winter, S3'!G95*Main!$B$8+_xlfn.IFNA(VLOOKUP($A95,'EV Distribution'!$A$2:$B$11,2),0)*'EV Scenarios'!G$2</f>
        <v>0.63636995609865477</v>
      </c>
      <c r="H95" s="5">
        <f>'[3]Pc, Winter, S3'!H95*Main!$B$8+_xlfn.IFNA(VLOOKUP($A95,'EV Distribution'!$A$2:$B$11,2),0)*'EV Scenarios'!H$2</f>
        <v>0.64605691506726459</v>
      </c>
      <c r="I95" s="5">
        <f>'[3]Pc, Winter, S3'!I95*Main!$B$8+_xlfn.IFNA(VLOOKUP($A95,'EV Distribution'!$A$2:$B$11,2),0)*'EV Scenarios'!I$2</f>
        <v>0.17449627356502243</v>
      </c>
      <c r="J95" s="5">
        <f>'[3]Pc, Winter, S3'!J95*Main!$B$8+_xlfn.IFNA(VLOOKUP($A95,'EV Distribution'!$A$2:$B$11,2),0)*'EV Scenarios'!J$2</f>
        <v>0.17294894349775786</v>
      </c>
      <c r="K95" s="5">
        <f>'[3]Pc, Winter, S3'!K95*Main!$B$8+_xlfn.IFNA(VLOOKUP($A95,'EV Distribution'!$A$2:$B$11,2),0)*'EV Scenarios'!K$2</f>
        <v>0.2078920492600897</v>
      </c>
      <c r="L95" s="5">
        <f>'[3]Pc, Winter, S3'!L95*Main!$B$8+_xlfn.IFNA(VLOOKUP($A95,'EV Distribution'!$A$2:$B$11,2),0)*'EV Scenarios'!L$2</f>
        <v>0.17903312011210762</v>
      </c>
      <c r="M95" s="5">
        <f>'[3]Pc, Winter, S3'!M95*Main!$B$8+_xlfn.IFNA(VLOOKUP($A95,'EV Distribution'!$A$2:$B$11,2),0)*'EV Scenarios'!M$2</f>
        <v>0.15724628654708522</v>
      </c>
      <c r="N95" s="5">
        <f>'[3]Pc, Winter, S3'!N95*Main!$B$8+_xlfn.IFNA(VLOOKUP($A95,'EV Distribution'!$A$2:$B$11,2),0)*'EV Scenarios'!N$2</f>
        <v>0.17500413894618833</v>
      </c>
      <c r="O95" s="5">
        <f>'[3]Pc, Winter, S3'!O95*Main!$B$8+_xlfn.IFNA(VLOOKUP($A95,'EV Distribution'!$A$2:$B$11,2),0)*'EV Scenarios'!O$2</f>
        <v>0.21741365881165919</v>
      </c>
      <c r="P95" s="5">
        <f>'[3]Pc, Winter, S3'!P95*Main!$B$8+_xlfn.IFNA(VLOOKUP($A95,'EV Distribution'!$A$2:$B$11,2),0)*'EV Scenarios'!P$2</f>
        <v>0.21922489914798207</v>
      </c>
      <c r="Q95" s="5">
        <f>'[3]Pc, Winter, S3'!Q95*Main!$B$8+_xlfn.IFNA(VLOOKUP($A95,'EV Distribution'!$A$2:$B$11,2),0)*'EV Scenarios'!Q$2</f>
        <v>0.21741589706278028</v>
      </c>
      <c r="R95" s="5">
        <f>'[3]Pc, Winter, S3'!R95*Main!$B$8+_xlfn.IFNA(VLOOKUP($A95,'EV Distribution'!$A$2:$B$11,2),0)*'EV Scenarios'!R$2</f>
        <v>0.21880597159192824</v>
      </c>
      <c r="S95" s="5">
        <f>'[3]Pc, Winter, S3'!S95*Main!$B$8+_xlfn.IFNA(VLOOKUP($A95,'EV Distribution'!$A$2:$B$11,2),0)*'EV Scenarios'!S$2</f>
        <v>0.22642339004484305</v>
      </c>
      <c r="T95" s="5">
        <f>'[3]Pc, Winter, S3'!T95*Main!$B$8+_xlfn.IFNA(VLOOKUP($A95,'EV Distribution'!$A$2:$B$11,2),0)*'EV Scenarios'!T$2</f>
        <v>0.19701300573991032</v>
      </c>
      <c r="U95" s="5">
        <f>'[3]Pc, Winter, S3'!U95*Main!$B$8+_xlfn.IFNA(VLOOKUP($A95,'EV Distribution'!$A$2:$B$11,2),0)*'EV Scenarios'!U$2</f>
        <v>0.22079209576233186</v>
      </c>
      <c r="V95" s="5">
        <f>'[3]Pc, Winter, S3'!V95*Main!$B$8+_xlfn.IFNA(VLOOKUP($A95,'EV Distribution'!$A$2:$B$11,2),0)*'EV Scenarios'!V$2</f>
        <v>0.23180035672645743</v>
      </c>
      <c r="W95" s="5">
        <f>'[3]Pc, Winter, S3'!W95*Main!$B$8+_xlfn.IFNA(VLOOKUP($A95,'EV Distribution'!$A$2:$B$11,2),0)*'EV Scenarios'!W$2</f>
        <v>0.21778302695067264</v>
      </c>
      <c r="X95" s="5">
        <f>'[3]Pc, Winter, S3'!X95*Main!$B$8+_xlfn.IFNA(VLOOKUP($A95,'EV Distribution'!$A$2:$B$11,2),0)*'EV Scenarios'!X$2</f>
        <v>0.7934854859641256</v>
      </c>
      <c r="Y95" s="5">
        <f>'[3]Pc, Winter, S3'!Y95*Main!$B$8+_xlfn.IFNA(VLOOKUP($A95,'EV Distribution'!$A$2:$B$11,2),0)*'EV Scenarios'!Y$2</f>
        <v>0.84158239372197319</v>
      </c>
    </row>
    <row r="96" spans="1:25" x14ac:dyDescent="0.25">
      <c r="A96">
        <v>113</v>
      </c>
      <c r="B96" s="5">
        <f>'[3]Pc, Winter, S3'!B96*Main!$B$8+_xlfn.IFNA(VLOOKUP($A96,'EV Distribution'!$A$2:$B$11,2),0)*'EV Scenarios'!B$2</f>
        <v>0.92397118484304941</v>
      </c>
      <c r="C96" s="5">
        <f>'[3]Pc, Winter, S3'!C96*Main!$B$8+_xlfn.IFNA(VLOOKUP($A96,'EV Distribution'!$A$2:$B$11,2),0)*'EV Scenarios'!C$2</f>
        <v>0.87905900547085203</v>
      </c>
      <c r="D96" s="5">
        <f>'[3]Pc, Winter, S3'!D96*Main!$B$8+_xlfn.IFNA(VLOOKUP($A96,'EV Distribution'!$A$2:$B$11,2),0)*'EV Scenarios'!D$2</f>
        <v>0.78873726811659195</v>
      </c>
      <c r="E96" s="5">
        <f>'[3]Pc, Winter, S3'!E96*Main!$B$8+_xlfn.IFNA(VLOOKUP($A96,'EV Distribution'!$A$2:$B$11,2),0)*'EV Scenarios'!E$2</f>
        <v>0.72566389078475346</v>
      </c>
      <c r="F96" s="5">
        <f>'[3]Pc, Winter, S3'!F96*Main!$B$8+_xlfn.IFNA(VLOOKUP($A96,'EV Distribution'!$A$2:$B$11,2),0)*'EV Scenarios'!F$2</f>
        <v>0.70280505452914799</v>
      </c>
      <c r="G96" s="5">
        <f>'[3]Pc, Winter, S3'!G96*Main!$B$8+_xlfn.IFNA(VLOOKUP($A96,'EV Distribution'!$A$2:$B$11,2),0)*'EV Scenarios'!G$2</f>
        <v>0.66597634484304935</v>
      </c>
      <c r="H96" s="5">
        <f>'[3]Pc, Winter, S3'!H96*Main!$B$8+_xlfn.IFNA(VLOOKUP($A96,'EV Distribution'!$A$2:$B$11,2),0)*'EV Scenarios'!H$2</f>
        <v>0.68137812295964117</v>
      </c>
      <c r="I96" s="5">
        <f>'[3]Pc, Winter, S3'!I96*Main!$B$8+_xlfn.IFNA(VLOOKUP($A96,'EV Distribution'!$A$2:$B$11,2),0)*'EV Scenarios'!I$2</f>
        <v>0.22489285594170405</v>
      </c>
      <c r="J96" s="5">
        <f>'[3]Pc, Winter, S3'!J96*Main!$B$8+_xlfn.IFNA(VLOOKUP($A96,'EV Distribution'!$A$2:$B$11,2),0)*'EV Scenarios'!J$2</f>
        <v>0.22350573293721976</v>
      </c>
      <c r="K96" s="5">
        <f>'[3]Pc, Winter, S3'!K96*Main!$B$8+_xlfn.IFNA(VLOOKUP($A96,'EV Distribution'!$A$2:$B$11,2),0)*'EV Scenarios'!K$2</f>
        <v>0.25943724639013455</v>
      </c>
      <c r="L96" s="5">
        <f>'[3]Pc, Winter, S3'!L96*Main!$B$8+_xlfn.IFNA(VLOOKUP($A96,'EV Distribution'!$A$2:$B$11,2),0)*'EV Scenarios'!L$2</f>
        <v>0.23741151558295964</v>
      </c>
      <c r="M96" s="5">
        <f>'[3]Pc, Winter, S3'!M96*Main!$B$8+_xlfn.IFNA(VLOOKUP($A96,'EV Distribution'!$A$2:$B$11,2),0)*'EV Scenarios'!M$2</f>
        <v>0.22600131219730946</v>
      </c>
      <c r="N96" s="5">
        <f>'[3]Pc, Winter, S3'!N96*Main!$B$8+_xlfn.IFNA(VLOOKUP($A96,'EV Distribution'!$A$2:$B$11,2),0)*'EV Scenarios'!N$2</f>
        <v>0.247228803161435</v>
      </c>
      <c r="O96" s="5">
        <f>'[3]Pc, Winter, S3'!O96*Main!$B$8+_xlfn.IFNA(VLOOKUP($A96,'EV Distribution'!$A$2:$B$11,2),0)*'EV Scenarios'!O$2</f>
        <v>0.28798757917040363</v>
      </c>
      <c r="P96" s="5">
        <f>'[3]Pc, Winter, S3'!P96*Main!$B$8+_xlfn.IFNA(VLOOKUP($A96,'EV Distribution'!$A$2:$B$11,2),0)*'EV Scenarios'!P$2</f>
        <v>0.29193390957399101</v>
      </c>
      <c r="Q96" s="5">
        <f>'[3]Pc, Winter, S3'!Q96*Main!$B$8+_xlfn.IFNA(VLOOKUP($A96,'EV Distribution'!$A$2:$B$11,2),0)*'EV Scenarios'!Q$2</f>
        <v>0.29058381159192825</v>
      </c>
      <c r="R96" s="5">
        <f>'[3]Pc, Winter, S3'!R96*Main!$B$8+_xlfn.IFNA(VLOOKUP($A96,'EV Distribution'!$A$2:$B$11,2),0)*'EV Scenarios'!R$2</f>
        <v>0.29261799677130046</v>
      </c>
      <c r="S96" s="5">
        <f>'[3]Pc, Winter, S3'!S96*Main!$B$8+_xlfn.IFNA(VLOOKUP($A96,'EV Distribution'!$A$2:$B$11,2),0)*'EV Scenarios'!S$2</f>
        <v>0.29783547665919285</v>
      </c>
      <c r="T96" s="5">
        <f>'[3]Pc, Winter, S3'!T96*Main!$B$8+_xlfn.IFNA(VLOOKUP($A96,'EV Distribution'!$A$2:$B$11,2),0)*'EV Scenarios'!T$2</f>
        <v>0.29024353531390135</v>
      </c>
      <c r="U96" s="5">
        <f>'[3]Pc, Winter, S3'!U96*Main!$B$8+_xlfn.IFNA(VLOOKUP($A96,'EV Distribution'!$A$2:$B$11,2),0)*'EV Scenarios'!U$2</f>
        <v>0.34844708094170407</v>
      </c>
      <c r="V96" s="5">
        <f>'[3]Pc, Winter, S3'!V96*Main!$B$8+_xlfn.IFNA(VLOOKUP($A96,'EV Distribution'!$A$2:$B$11,2),0)*'EV Scenarios'!V$2</f>
        <v>0.37593031816143502</v>
      </c>
      <c r="W96" s="5">
        <f>'[3]Pc, Winter, S3'!W96*Main!$B$8+_xlfn.IFNA(VLOOKUP($A96,'EV Distribution'!$A$2:$B$11,2),0)*'EV Scenarios'!W$2</f>
        <v>0.34587958150224218</v>
      </c>
      <c r="X96" s="5">
        <f>'[3]Pc, Winter, S3'!X96*Main!$B$8+_xlfn.IFNA(VLOOKUP($A96,'EV Distribution'!$A$2:$B$11,2),0)*'EV Scenarios'!X$2</f>
        <v>0.91199512275784755</v>
      </c>
      <c r="Y96" s="5">
        <f>'[3]Pc, Winter, S3'!Y96*Main!$B$8+_xlfn.IFNA(VLOOKUP($A96,'EV Distribution'!$A$2:$B$11,2),0)*'EV Scenarios'!Y$2</f>
        <v>0.94948737392376692</v>
      </c>
    </row>
    <row r="97" spans="1:25" x14ac:dyDescent="0.25">
      <c r="A97">
        <v>65</v>
      </c>
      <c r="B97" s="5">
        <f>'[3]Pc, Winter, S3'!B97*Main!$B$8+_xlfn.IFNA(VLOOKUP($A97,'EV Distribution'!$A$2:$B$11,2),0)*'EV Scenarios'!B$2</f>
        <v>0.9540487539910314</v>
      </c>
      <c r="C97" s="5">
        <f>'[3]Pc, Winter, S3'!C97*Main!$B$8+_xlfn.IFNA(VLOOKUP($A97,'EV Distribution'!$A$2:$B$11,2),0)*'EV Scenarios'!C$2</f>
        <v>0.90944370237668171</v>
      </c>
      <c r="D97" s="5">
        <f>'[3]Pc, Winter, S3'!D97*Main!$B$8+_xlfn.IFNA(VLOOKUP($A97,'EV Distribution'!$A$2:$B$11,2),0)*'EV Scenarios'!D$2</f>
        <v>0.82161665522421523</v>
      </c>
      <c r="E97" s="5">
        <f>'[3]Pc, Winter, S3'!E97*Main!$B$8+_xlfn.IFNA(VLOOKUP($A97,'EV Distribution'!$A$2:$B$11,2),0)*'EV Scenarios'!E$2</f>
        <v>0.75143825430493283</v>
      </c>
      <c r="F97" s="5">
        <f>'[3]Pc, Winter, S3'!F97*Main!$B$8+_xlfn.IFNA(VLOOKUP($A97,'EV Distribution'!$A$2:$B$11,2),0)*'EV Scenarios'!F$2</f>
        <v>0.72668729197309423</v>
      </c>
      <c r="G97" s="5">
        <f>'[3]Pc, Winter, S3'!G97*Main!$B$8+_xlfn.IFNA(VLOOKUP($A97,'EV Distribution'!$A$2:$B$11,2),0)*'EV Scenarios'!G$2</f>
        <v>0.67712904919282513</v>
      </c>
      <c r="H97" s="5">
        <f>'[3]Pc, Winter, S3'!H97*Main!$B$8+_xlfn.IFNA(VLOOKUP($A97,'EV Distribution'!$A$2:$B$11,2),0)*'EV Scenarios'!H$2</f>
        <v>0.68404168354260086</v>
      </c>
      <c r="I97" s="5">
        <f>'[3]Pc, Winter, S3'!I97*Main!$B$8+_xlfn.IFNA(VLOOKUP($A97,'EV Distribution'!$A$2:$B$11,2),0)*'EV Scenarios'!I$2</f>
        <v>0.21859261654708523</v>
      </c>
      <c r="J97" s="5">
        <f>'[3]Pc, Winter, S3'!J97*Main!$B$8+_xlfn.IFNA(VLOOKUP($A97,'EV Distribution'!$A$2:$B$11,2),0)*'EV Scenarios'!J$2</f>
        <v>0.22840716975336325</v>
      </c>
      <c r="K97" s="5">
        <f>'[3]Pc, Winter, S3'!K97*Main!$B$8+_xlfn.IFNA(VLOOKUP($A97,'EV Distribution'!$A$2:$B$11,2),0)*'EV Scenarios'!K$2</f>
        <v>0.31146568636771299</v>
      </c>
      <c r="L97" s="5">
        <f>'[3]Pc, Winter, S3'!L97*Main!$B$8+_xlfn.IFNA(VLOOKUP($A97,'EV Distribution'!$A$2:$B$11,2),0)*'EV Scenarios'!L$2</f>
        <v>0.31176307856502239</v>
      </c>
      <c r="M97" s="5">
        <f>'[3]Pc, Winter, S3'!M97*Main!$B$8+_xlfn.IFNA(VLOOKUP($A97,'EV Distribution'!$A$2:$B$11,2),0)*'EV Scenarios'!M$2</f>
        <v>0.30315184825112113</v>
      </c>
      <c r="N97" s="5">
        <f>'[3]Pc, Winter, S3'!N97*Main!$B$8+_xlfn.IFNA(VLOOKUP($A97,'EV Distribution'!$A$2:$B$11,2),0)*'EV Scenarios'!N$2</f>
        <v>0.33801046192825113</v>
      </c>
      <c r="O97" s="5">
        <f>'[3]Pc, Winter, S3'!O97*Main!$B$8+_xlfn.IFNA(VLOOKUP($A97,'EV Distribution'!$A$2:$B$11,2),0)*'EV Scenarios'!O$2</f>
        <v>0.3800773504484305</v>
      </c>
      <c r="P97" s="5">
        <f>'[3]Pc, Winter, S3'!P97*Main!$B$8+_xlfn.IFNA(VLOOKUP($A97,'EV Distribution'!$A$2:$B$11,2),0)*'EV Scenarios'!P$2</f>
        <v>0.38307792943946184</v>
      </c>
      <c r="Q97" s="5">
        <f>'[3]Pc, Winter, S3'!Q97*Main!$B$8+_xlfn.IFNA(VLOOKUP($A97,'EV Distribution'!$A$2:$B$11,2),0)*'EV Scenarios'!Q$2</f>
        <v>0.38368887896860987</v>
      </c>
      <c r="R97" s="5">
        <f>'[3]Pc, Winter, S3'!R97*Main!$B$8+_xlfn.IFNA(VLOOKUP($A97,'EV Distribution'!$A$2:$B$11,2),0)*'EV Scenarios'!R$2</f>
        <v>0.3913991509865471</v>
      </c>
      <c r="S97" s="5">
        <f>'[3]Pc, Winter, S3'!S97*Main!$B$8+_xlfn.IFNA(VLOOKUP($A97,'EV Distribution'!$A$2:$B$11,2),0)*'EV Scenarios'!S$2</f>
        <v>0.41560070154708523</v>
      </c>
      <c r="T97" s="5">
        <f>'[3]Pc, Winter, S3'!T97*Main!$B$8+_xlfn.IFNA(VLOOKUP($A97,'EV Distribution'!$A$2:$B$11,2),0)*'EV Scenarios'!T$2</f>
        <v>0.40815062118834089</v>
      </c>
      <c r="U97" s="5">
        <f>'[3]Pc, Winter, S3'!U97*Main!$B$8+_xlfn.IFNA(VLOOKUP($A97,'EV Distribution'!$A$2:$B$11,2),0)*'EV Scenarios'!U$2</f>
        <v>0.44334559026905834</v>
      </c>
      <c r="V97" s="5">
        <f>'[3]Pc, Winter, S3'!V97*Main!$B$8+_xlfn.IFNA(VLOOKUP($A97,'EV Distribution'!$A$2:$B$11,2),0)*'EV Scenarios'!V$2</f>
        <v>0.46767510908071747</v>
      </c>
      <c r="W97" s="5">
        <f>'[3]Pc, Winter, S3'!W97*Main!$B$8+_xlfn.IFNA(VLOOKUP($A97,'EV Distribution'!$A$2:$B$11,2),0)*'EV Scenarios'!W$2</f>
        <v>0.45299661040358752</v>
      </c>
      <c r="X97" s="5">
        <f>'[3]Pc, Winter, S3'!X97*Main!$B$8+_xlfn.IFNA(VLOOKUP($A97,'EV Distribution'!$A$2:$B$11,2),0)*'EV Scenarios'!X$2</f>
        <v>1.0122878045067263</v>
      </c>
      <c r="Y97" s="5">
        <f>'[3]Pc, Winter, S3'!Y97*Main!$B$8+_xlfn.IFNA(VLOOKUP($A97,'EV Distribution'!$A$2:$B$11,2),0)*'EV Scenarios'!Y$2</f>
        <v>1.0127680756950674</v>
      </c>
    </row>
    <row r="98" spans="1:25" x14ac:dyDescent="0.25">
      <c r="A98">
        <v>85</v>
      </c>
      <c r="B98" s="5">
        <f>'[3]Pc, Winter, S3'!B98*Main!$B$8+_xlfn.IFNA(VLOOKUP($A98,'EV Distribution'!$A$2:$B$11,2),0)*'EV Scenarios'!B$2</f>
        <v>0.91955787847533643</v>
      </c>
      <c r="C98" s="5">
        <f>'[3]Pc, Winter, S3'!C98*Main!$B$8+_xlfn.IFNA(VLOOKUP($A98,'EV Distribution'!$A$2:$B$11,2),0)*'EV Scenarios'!C$2</f>
        <v>0.87644898399103144</v>
      </c>
      <c r="D98" s="5">
        <f>'[3]Pc, Winter, S3'!D98*Main!$B$8+_xlfn.IFNA(VLOOKUP($A98,'EV Distribution'!$A$2:$B$11,2),0)*'EV Scenarios'!D$2</f>
        <v>0.78752119313901348</v>
      </c>
      <c r="E98" s="5">
        <f>'[3]Pc, Winter, S3'!E98*Main!$B$8+_xlfn.IFNA(VLOOKUP($A98,'EV Distribution'!$A$2:$B$11,2),0)*'EV Scenarios'!E$2</f>
        <v>0.72448826961883417</v>
      </c>
      <c r="F98" s="5">
        <f>'[3]Pc, Winter, S3'!F98*Main!$B$8+_xlfn.IFNA(VLOOKUP($A98,'EV Distribution'!$A$2:$B$11,2),0)*'EV Scenarios'!F$2</f>
        <v>0.69312161591928256</v>
      </c>
      <c r="G98" s="5">
        <f>'[3]Pc, Winter, S3'!G98*Main!$B$8+_xlfn.IFNA(VLOOKUP($A98,'EV Distribution'!$A$2:$B$11,2),0)*'EV Scenarios'!G$2</f>
        <v>0.65883161295964132</v>
      </c>
      <c r="H98" s="5">
        <f>'[3]Pc, Winter, S3'!H98*Main!$B$8+_xlfn.IFNA(VLOOKUP($A98,'EV Distribution'!$A$2:$B$11,2),0)*'EV Scenarios'!H$2</f>
        <v>0.66797826645739911</v>
      </c>
      <c r="I98" s="5">
        <f>'[3]Pc, Winter, S3'!I98*Main!$B$8+_xlfn.IFNA(VLOOKUP($A98,'EV Distribution'!$A$2:$B$11,2),0)*'EV Scenarios'!I$2</f>
        <v>0.20002857197309415</v>
      </c>
      <c r="J98" s="5">
        <f>'[3]Pc, Winter, S3'!J98*Main!$B$8+_xlfn.IFNA(VLOOKUP($A98,'EV Distribution'!$A$2:$B$11,2),0)*'EV Scenarios'!J$2</f>
        <v>0.19378449941704035</v>
      </c>
      <c r="K98" s="5">
        <f>'[3]Pc, Winter, S3'!K98*Main!$B$8+_xlfn.IFNA(VLOOKUP($A98,'EV Distribution'!$A$2:$B$11,2),0)*'EV Scenarios'!K$2</f>
        <v>0.25148655878923765</v>
      </c>
      <c r="L98" s="5">
        <f>'[3]Pc, Winter, S3'!L98*Main!$B$8+_xlfn.IFNA(VLOOKUP($A98,'EV Distribution'!$A$2:$B$11,2),0)*'EV Scenarios'!L$2</f>
        <v>0.23747770757847536</v>
      </c>
      <c r="M98" s="5">
        <f>'[3]Pc, Winter, S3'!M98*Main!$B$8+_xlfn.IFNA(VLOOKUP($A98,'EV Distribution'!$A$2:$B$11,2),0)*'EV Scenarios'!M$2</f>
        <v>0.25447841847533631</v>
      </c>
      <c r="N98" s="5">
        <f>'[3]Pc, Winter, S3'!N98*Main!$B$8+_xlfn.IFNA(VLOOKUP($A98,'EV Distribution'!$A$2:$B$11,2),0)*'EV Scenarios'!N$2</f>
        <v>0.28906851784753362</v>
      </c>
      <c r="O98" s="5">
        <f>'[3]Pc, Winter, S3'!O98*Main!$B$8+_xlfn.IFNA(VLOOKUP($A98,'EV Distribution'!$A$2:$B$11,2),0)*'EV Scenarios'!O$2</f>
        <v>0.31374847654708521</v>
      </c>
      <c r="P98" s="5">
        <f>'[3]Pc, Winter, S3'!P98*Main!$B$8+_xlfn.IFNA(VLOOKUP($A98,'EV Distribution'!$A$2:$B$11,2),0)*'EV Scenarios'!P$2</f>
        <v>0.31368722683856504</v>
      </c>
      <c r="Q98" s="5">
        <f>'[3]Pc, Winter, S3'!Q98*Main!$B$8+_xlfn.IFNA(VLOOKUP($A98,'EV Distribution'!$A$2:$B$11,2),0)*'EV Scenarios'!Q$2</f>
        <v>0.31254739367713003</v>
      </c>
      <c r="R98" s="5">
        <f>'[3]Pc, Winter, S3'!R98*Main!$B$8+_xlfn.IFNA(VLOOKUP($A98,'EV Distribution'!$A$2:$B$11,2),0)*'EV Scenarios'!R$2</f>
        <v>0.31915448266816149</v>
      </c>
      <c r="S98" s="5">
        <f>'[3]Pc, Winter, S3'!S98*Main!$B$8+_xlfn.IFNA(VLOOKUP($A98,'EV Distribution'!$A$2:$B$11,2),0)*'EV Scenarios'!S$2</f>
        <v>0.33126693645739913</v>
      </c>
      <c r="T98" s="5">
        <f>'[3]Pc, Winter, S3'!T98*Main!$B$8+_xlfn.IFNA(VLOOKUP($A98,'EV Distribution'!$A$2:$B$11,2),0)*'EV Scenarios'!T$2</f>
        <v>0.32509569838565022</v>
      </c>
      <c r="U98" s="5">
        <f>'[3]Pc, Winter, S3'!U98*Main!$B$8+_xlfn.IFNA(VLOOKUP($A98,'EV Distribution'!$A$2:$B$11,2),0)*'EV Scenarios'!U$2</f>
        <v>0.36777742959641258</v>
      </c>
      <c r="V98" s="5">
        <f>'[3]Pc, Winter, S3'!V98*Main!$B$8+_xlfn.IFNA(VLOOKUP($A98,'EV Distribution'!$A$2:$B$11,2),0)*'EV Scenarios'!V$2</f>
        <v>0.39237232345291484</v>
      </c>
      <c r="W98" s="5">
        <f>'[3]Pc, Winter, S3'!W98*Main!$B$8+_xlfn.IFNA(VLOOKUP($A98,'EV Distribution'!$A$2:$B$11,2),0)*'EV Scenarios'!W$2</f>
        <v>0.36626013172645738</v>
      </c>
      <c r="X98" s="5">
        <f>'[3]Pc, Winter, S3'!X98*Main!$B$8+_xlfn.IFNA(VLOOKUP($A98,'EV Distribution'!$A$2:$B$11,2),0)*'EV Scenarios'!X$2</f>
        <v>0.91595561950672644</v>
      </c>
      <c r="Y98" s="5">
        <f>'[3]Pc, Winter, S3'!Y98*Main!$B$8+_xlfn.IFNA(VLOOKUP($A98,'EV Distribution'!$A$2:$B$11,2),0)*'EV Scenarios'!Y$2</f>
        <v>0.93861097515695069</v>
      </c>
    </row>
    <row r="99" spans="1:25" x14ac:dyDescent="0.25">
      <c r="A99">
        <v>100</v>
      </c>
      <c r="B99" s="5">
        <f>'[3]Pc, Winter, S3'!B99*Main!$B$8+_xlfn.IFNA(VLOOKUP($A99,'EV Distribution'!$A$2:$B$11,2),0)*'EV Scenarios'!B$2</f>
        <v>0.80404378082959649</v>
      </c>
      <c r="C99" s="5">
        <f>'[3]Pc, Winter, S3'!C99*Main!$B$8+_xlfn.IFNA(VLOOKUP($A99,'EV Distribution'!$A$2:$B$11,2),0)*'EV Scenarios'!C$2</f>
        <v>0.78210446269058298</v>
      </c>
      <c r="D99" s="5">
        <f>'[3]Pc, Winter, S3'!D99*Main!$B$8+_xlfn.IFNA(VLOOKUP($A99,'EV Distribution'!$A$2:$B$11,2),0)*'EV Scenarios'!D$2</f>
        <v>0.7048229433632287</v>
      </c>
      <c r="E99" s="5">
        <f>'[3]Pc, Winter, S3'!E99*Main!$B$8+_xlfn.IFNA(VLOOKUP($A99,'EV Distribution'!$A$2:$B$11,2),0)*'EV Scenarios'!E$2</f>
        <v>0.64860913262331843</v>
      </c>
      <c r="F99" s="5">
        <f>'[3]Pc, Winter, S3'!F99*Main!$B$8+_xlfn.IFNA(VLOOKUP($A99,'EV Distribution'!$A$2:$B$11,2),0)*'EV Scenarios'!F$2</f>
        <v>0.6266758178923767</v>
      </c>
      <c r="G99" s="5">
        <f>'[3]Pc, Winter, S3'!G99*Main!$B$8+_xlfn.IFNA(VLOOKUP($A99,'EV Distribution'!$A$2:$B$11,2),0)*'EV Scenarios'!G$2</f>
        <v>0.59057433192825115</v>
      </c>
      <c r="H99" s="5">
        <f>'[3]Pc, Winter, S3'!H99*Main!$B$8+_xlfn.IFNA(VLOOKUP($A99,'EV Distribution'!$A$2:$B$11,2),0)*'EV Scenarios'!H$2</f>
        <v>0.59669025495515693</v>
      </c>
      <c r="I99" s="5">
        <f>'[3]Pc, Winter, S3'!I99*Main!$B$8+_xlfn.IFNA(VLOOKUP($A99,'EV Distribution'!$A$2:$B$11,2),0)*'EV Scenarios'!I$2</f>
        <v>0.12713569905829597</v>
      </c>
      <c r="J99" s="5">
        <f>'[3]Pc, Winter, S3'!J99*Main!$B$8+_xlfn.IFNA(VLOOKUP($A99,'EV Distribution'!$A$2:$B$11,2),0)*'EV Scenarios'!J$2</f>
        <v>0.12166049047085203</v>
      </c>
      <c r="K99" s="5">
        <f>'[3]Pc, Winter, S3'!K99*Main!$B$8+_xlfn.IFNA(VLOOKUP($A99,'EV Distribution'!$A$2:$B$11,2),0)*'EV Scenarios'!K$2</f>
        <v>0.16269512531390135</v>
      </c>
      <c r="L99" s="5">
        <f>'[3]Pc, Winter, S3'!L99*Main!$B$8+_xlfn.IFNA(VLOOKUP($A99,'EV Distribution'!$A$2:$B$11,2),0)*'EV Scenarios'!L$2</f>
        <v>0.13765540789237668</v>
      </c>
      <c r="M99" s="5">
        <f>'[3]Pc, Winter, S3'!M99*Main!$B$8+_xlfn.IFNA(VLOOKUP($A99,'EV Distribution'!$A$2:$B$11,2),0)*'EV Scenarios'!M$2</f>
        <v>0.12671246434977579</v>
      </c>
      <c r="N99" s="5">
        <f>'[3]Pc, Winter, S3'!N99*Main!$B$8+_xlfn.IFNA(VLOOKUP($A99,'EV Distribution'!$A$2:$B$11,2),0)*'EV Scenarios'!N$2</f>
        <v>0.14903900477578474</v>
      </c>
      <c r="O99" s="5">
        <f>'[3]Pc, Winter, S3'!O99*Main!$B$8+_xlfn.IFNA(VLOOKUP($A99,'EV Distribution'!$A$2:$B$11,2),0)*'EV Scenarios'!O$2</f>
        <v>0.18868135186098656</v>
      </c>
      <c r="P99" s="5">
        <f>'[3]Pc, Winter, S3'!P99*Main!$B$8+_xlfn.IFNA(VLOOKUP($A99,'EV Distribution'!$A$2:$B$11,2),0)*'EV Scenarios'!P$2</f>
        <v>0.19221013340807175</v>
      </c>
      <c r="Q99" s="5">
        <f>'[3]Pc, Winter, S3'!Q99*Main!$B$8+_xlfn.IFNA(VLOOKUP($A99,'EV Distribution'!$A$2:$B$11,2),0)*'EV Scenarios'!Q$2</f>
        <v>0.19026805165919283</v>
      </c>
      <c r="R99" s="5">
        <f>'[3]Pc, Winter, S3'!R99*Main!$B$8+_xlfn.IFNA(VLOOKUP($A99,'EV Distribution'!$A$2:$B$11,2),0)*'EV Scenarios'!R$2</f>
        <v>0.19274985127802691</v>
      </c>
      <c r="S99" s="5">
        <f>'[3]Pc, Winter, S3'!S99*Main!$B$8+_xlfn.IFNA(VLOOKUP($A99,'EV Distribution'!$A$2:$B$11,2),0)*'EV Scenarios'!S$2</f>
        <v>0.20108195430493273</v>
      </c>
      <c r="T99" s="5">
        <f>'[3]Pc, Winter, S3'!T99*Main!$B$8+_xlfn.IFNA(VLOOKUP($A99,'EV Distribution'!$A$2:$B$11,2),0)*'EV Scenarios'!T$2</f>
        <v>0.17475454237668162</v>
      </c>
      <c r="U99" s="5">
        <f>'[3]Pc, Winter, S3'!U99*Main!$B$8+_xlfn.IFNA(VLOOKUP($A99,'EV Distribution'!$A$2:$B$11,2),0)*'EV Scenarios'!U$2</f>
        <v>0.20218895293721975</v>
      </c>
      <c r="V99" s="5">
        <f>'[3]Pc, Winter, S3'!V99*Main!$B$8+_xlfn.IFNA(VLOOKUP($A99,'EV Distribution'!$A$2:$B$11,2),0)*'EV Scenarios'!V$2</f>
        <v>0.21426486565022423</v>
      </c>
      <c r="W99" s="5">
        <f>'[3]Pc, Winter, S3'!W99*Main!$B$8+_xlfn.IFNA(VLOOKUP($A99,'EV Distribution'!$A$2:$B$11,2),0)*'EV Scenarios'!W$2</f>
        <v>0.19704580753363229</v>
      </c>
      <c r="X99" s="5">
        <f>'[3]Pc, Winter, S3'!X99*Main!$B$8+_xlfn.IFNA(VLOOKUP($A99,'EV Distribution'!$A$2:$B$11,2),0)*'EV Scenarios'!X$2</f>
        <v>0.76654168905829589</v>
      </c>
      <c r="Y99" s="5">
        <f>'[3]Pc, Winter, S3'!Y99*Main!$B$8+_xlfn.IFNA(VLOOKUP($A99,'EV Distribution'!$A$2:$B$11,2),0)*'EV Scenarios'!Y$2</f>
        <v>0.81279185773542606</v>
      </c>
    </row>
    <row r="100" spans="1:25" x14ac:dyDescent="0.25">
      <c r="A100">
        <v>44</v>
      </c>
      <c r="B100" s="5">
        <f>'[3]Pc, Winter, S3'!B100*Main!$B$8+_xlfn.IFNA(VLOOKUP($A100,'EV Distribution'!$A$2:$B$11,2),0)*'EV Scenarios'!B$2</f>
        <v>0.80885603437219733</v>
      </c>
      <c r="C100" s="5">
        <f>'[3]Pc, Winter, S3'!C100*Main!$B$8+_xlfn.IFNA(VLOOKUP($A100,'EV Distribution'!$A$2:$B$11,2),0)*'EV Scenarios'!C$2</f>
        <v>0.78317193338565028</v>
      </c>
      <c r="D100" s="5">
        <f>'[3]Pc, Winter, S3'!D100*Main!$B$8+_xlfn.IFNA(VLOOKUP($A100,'EV Distribution'!$A$2:$B$11,2),0)*'EV Scenarios'!D$2</f>
        <v>0.70232341497757855</v>
      </c>
      <c r="E100" s="5">
        <f>'[3]Pc, Winter, S3'!E100*Main!$B$8+_xlfn.IFNA(VLOOKUP($A100,'EV Distribution'!$A$2:$B$11,2),0)*'EV Scenarios'!E$2</f>
        <v>0.6447243355381167</v>
      </c>
      <c r="F100" s="5">
        <f>'[3]Pc, Winter, S3'!F100*Main!$B$8+_xlfn.IFNA(VLOOKUP($A100,'EV Distribution'!$A$2:$B$11,2),0)*'EV Scenarios'!F$2</f>
        <v>0.62232531504484312</v>
      </c>
      <c r="G100" s="5">
        <f>'[3]Pc, Winter, S3'!G100*Main!$B$8+_xlfn.IFNA(VLOOKUP($A100,'EV Distribution'!$A$2:$B$11,2),0)*'EV Scenarios'!G$2</f>
        <v>0.58676093863228707</v>
      </c>
      <c r="H100" s="5">
        <f>'[3]Pc, Winter, S3'!H100*Main!$B$8+_xlfn.IFNA(VLOOKUP($A100,'EV Distribution'!$A$2:$B$11,2),0)*'EV Scenarios'!H$2</f>
        <v>0.59313196008968605</v>
      </c>
      <c r="I100" s="5">
        <f>'[3]Pc, Winter, S3'!I100*Main!$B$8+_xlfn.IFNA(VLOOKUP($A100,'EV Distribution'!$A$2:$B$11,2),0)*'EV Scenarios'!I$2</f>
        <v>0.12908728192825111</v>
      </c>
      <c r="J100" s="5">
        <f>'[3]Pc, Winter, S3'!J100*Main!$B$8+_xlfn.IFNA(VLOOKUP($A100,'EV Distribution'!$A$2:$B$11,2),0)*'EV Scenarios'!J$2</f>
        <v>0.12890677820627805</v>
      </c>
      <c r="K100" s="5">
        <f>'[3]Pc, Winter, S3'!K100*Main!$B$8+_xlfn.IFNA(VLOOKUP($A100,'EV Distribution'!$A$2:$B$11,2),0)*'EV Scenarios'!K$2</f>
        <v>0.17120341520179372</v>
      </c>
      <c r="L100" s="5">
        <f>'[3]Pc, Winter, S3'!L100*Main!$B$8+_xlfn.IFNA(VLOOKUP($A100,'EV Distribution'!$A$2:$B$11,2),0)*'EV Scenarios'!L$2</f>
        <v>0.14597283809417042</v>
      </c>
      <c r="M100" s="5">
        <f>'[3]Pc, Winter, S3'!M100*Main!$B$8+_xlfn.IFNA(VLOOKUP($A100,'EV Distribution'!$A$2:$B$11,2),0)*'EV Scenarios'!M$2</f>
        <v>0.13601415632286998</v>
      </c>
      <c r="N100" s="5">
        <f>'[3]Pc, Winter, S3'!N100*Main!$B$8+_xlfn.IFNA(VLOOKUP($A100,'EV Distribution'!$A$2:$B$11,2),0)*'EV Scenarios'!N$2</f>
        <v>0.15959101091928252</v>
      </c>
      <c r="O100" s="5">
        <f>'[3]Pc, Winter, S3'!O100*Main!$B$8+_xlfn.IFNA(VLOOKUP($A100,'EV Distribution'!$A$2:$B$11,2),0)*'EV Scenarios'!O$2</f>
        <v>0.19831080022421527</v>
      </c>
      <c r="P100" s="5">
        <f>'[3]Pc, Winter, S3'!P100*Main!$B$8+_xlfn.IFNA(VLOOKUP($A100,'EV Distribution'!$A$2:$B$11,2),0)*'EV Scenarios'!P$2</f>
        <v>0.20076906894618834</v>
      </c>
      <c r="Q100" s="5">
        <f>'[3]Pc, Winter, S3'!Q100*Main!$B$8+_xlfn.IFNA(VLOOKUP($A100,'EV Distribution'!$A$2:$B$11,2),0)*'EV Scenarios'!Q$2</f>
        <v>0.19897384612107624</v>
      </c>
      <c r="R100" s="5">
        <f>'[3]Pc, Winter, S3'!R100*Main!$B$8+_xlfn.IFNA(VLOOKUP($A100,'EV Distribution'!$A$2:$B$11,2),0)*'EV Scenarios'!R$2</f>
        <v>0.20155047448430494</v>
      </c>
      <c r="S100" s="5">
        <f>'[3]Pc, Winter, S3'!S100*Main!$B$8+_xlfn.IFNA(VLOOKUP($A100,'EV Distribution'!$A$2:$B$11,2),0)*'EV Scenarios'!S$2</f>
        <v>0.20853847107623319</v>
      </c>
      <c r="T100" s="5">
        <f>'[3]Pc, Winter, S3'!T100*Main!$B$8+_xlfn.IFNA(VLOOKUP($A100,'EV Distribution'!$A$2:$B$11,2),0)*'EV Scenarios'!T$2</f>
        <v>0.18157391118834082</v>
      </c>
      <c r="U100" s="5">
        <f>'[3]Pc, Winter, S3'!U100*Main!$B$8+_xlfn.IFNA(VLOOKUP($A100,'EV Distribution'!$A$2:$B$11,2),0)*'EV Scenarios'!U$2</f>
        <v>0.2105058412556054</v>
      </c>
      <c r="V100" s="5">
        <f>'[3]Pc, Winter, S3'!V100*Main!$B$8+_xlfn.IFNA(VLOOKUP($A100,'EV Distribution'!$A$2:$B$11,2),0)*'EV Scenarios'!V$2</f>
        <v>0.22351829038116594</v>
      </c>
      <c r="W100" s="5">
        <f>'[3]Pc, Winter, S3'!W100*Main!$B$8+_xlfn.IFNA(VLOOKUP($A100,'EV Distribution'!$A$2:$B$11,2),0)*'EV Scenarios'!W$2</f>
        <v>0.20448230316143498</v>
      </c>
      <c r="X100" s="5">
        <f>'[3]Pc, Winter, S3'!X100*Main!$B$8+_xlfn.IFNA(VLOOKUP($A100,'EV Distribution'!$A$2:$B$11,2),0)*'EV Scenarios'!X$2</f>
        <v>0.77138292867712999</v>
      </c>
      <c r="Y100" s="5">
        <f>'[3]Pc, Winter, S3'!Y100*Main!$B$8+_xlfn.IFNA(VLOOKUP($A100,'EV Distribution'!$A$2:$B$11,2),0)*'EV Scenarios'!Y$2</f>
        <v>0.8179538765695068</v>
      </c>
    </row>
    <row r="101" spans="1:25" x14ac:dyDescent="0.25">
      <c r="A101">
        <v>88</v>
      </c>
      <c r="B101" s="5">
        <f>'[3]Pc, Winter, S3'!B101*Main!$B$8+_xlfn.IFNA(VLOOKUP($A101,'EV Distribution'!$A$2:$B$11,2),0)*'EV Scenarios'!B$2</f>
        <v>0.89537881587443957</v>
      </c>
      <c r="C101" s="5">
        <f>'[3]Pc, Winter, S3'!C101*Main!$B$8+_xlfn.IFNA(VLOOKUP($A101,'EV Distribution'!$A$2:$B$11,2),0)*'EV Scenarios'!C$2</f>
        <v>0.8695738753139014</v>
      </c>
      <c r="D101" s="5">
        <f>'[3]Pc, Winter, S3'!D101*Main!$B$8+_xlfn.IFNA(VLOOKUP($A101,'EV Distribution'!$A$2:$B$11,2),0)*'EV Scenarios'!D$2</f>
        <v>0.79435266273542604</v>
      </c>
      <c r="E101" s="5">
        <f>'[3]Pc, Winter, S3'!E101*Main!$B$8+_xlfn.IFNA(VLOOKUP($A101,'EV Distribution'!$A$2:$B$11,2),0)*'EV Scenarios'!E$2</f>
        <v>0.73473733609865477</v>
      </c>
      <c r="F101" s="5">
        <f>'[3]Pc, Winter, S3'!F101*Main!$B$8+_xlfn.IFNA(VLOOKUP($A101,'EV Distribution'!$A$2:$B$11,2),0)*'EV Scenarios'!F$2</f>
        <v>0.70661745607623327</v>
      </c>
      <c r="G101" s="5">
        <f>'[3]Pc, Winter, S3'!G101*Main!$B$8+_xlfn.IFNA(VLOOKUP($A101,'EV Distribution'!$A$2:$B$11,2),0)*'EV Scenarios'!G$2</f>
        <v>0.67113283195067264</v>
      </c>
      <c r="H101" s="5">
        <f>'[3]Pc, Winter, S3'!H101*Main!$B$8+_xlfn.IFNA(VLOOKUP($A101,'EV Distribution'!$A$2:$B$11,2),0)*'EV Scenarios'!H$2</f>
        <v>0.67245687147982058</v>
      </c>
      <c r="I101" s="5">
        <f>'[3]Pc, Winter, S3'!I101*Main!$B$8+_xlfn.IFNA(VLOOKUP($A101,'EV Distribution'!$A$2:$B$11,2),0)*'EV Scenarios'!I$2</f>
        <v>0.20439465524663677</v>
      </c>
      <c r="J101" s="5">
        <f>'[3]Pc, Winter, S3'!J101*Main!$B$8+_xlfn.IFNA(VLOOKUP($A101,'EV Distribution'!$A$2:$B$11,2),0)*'EV Scenarios'!J$2</f>
        <v>0.20162577726457401</v>
      </c>
      <c r="K101" s="5">
        <f>'[3]Pc, Winter, S3'!K101*Main!$B$8+_xlfn.IFNA(VLOOKUP($A101,'EV Distribution'!$A$2:$B$11,2),0)*'EV Scenarios'!K$2</f>
        <v>0.24651104881165922</v>
      </c>
      <c r="L101" s="5">
        <f>'[3]Pc, Winter, S3'!L101*Main!$B$8+_xlfn.IFNA(VLOOKUP($A101,'EV Distribution'!$A$2:$B$11,2),0)*'EV Scenarios'!L$2</f>
        <v>0.22587837073991032</v>
      </c>
      <c r="M101" s="5">
        <f>'[3]Pc, Winter, S3'!M101*Main!$B$8+_xlfn.IFNA(VLOOKUP($A101,'EV Distribution'!$A$2:$B$11,2),0)*'EV Scenarios'!M$2</f>
        <v>0.22102966995515694</v>
      </c>
      <c r="N101" s="5">
        <f>'[3]Pc, Winter, S3'!N101*Main!$B$8+_xlfn.IFNA(VLOOKUP($A101,'EV Distribution'!$A$2:$B$11,2),0)*'EV Scenarios'!N$2</f>
        <v>0.24397662300448431</v>
      </c>
      <c r="O101" s="5">
        <f>'[3]Pc, Winter, S3'!O101*Main!$B$8+_xlfn.IFNA(VLOOKUP($A101,'EV Distribution'!$A$2:$B$11,2),0)*'EV Scenarios'!O$2</f>
        <v>0.28341850177130046</v>
      </c>
      <c r="P101" s="5">
        <f>'[3]Pc, Winter, S3'!P101*Main!$B$8+_xlfn.IFNA(VLOOKUP($A101,'EV Distribution'!$A$2:$B$11,2),0)*'EV Scenarios'!P$2</f>
        <v>0.28704314002242154</v>
      </c>
      <c r="Q101" s="5">
        <f>'[3]Pc, Winter, S3'!Q101*Main!$B$8+_xlfn.IFNA(VLOOKUP($A101,'EV Distribution'!$A$2:$B$11,2),0)*'EV Scenarios'!Q$2</f>
        <v>0.28569334535874441</v>
      </c>
      <c r="R101" s="5">
        <f>'[3]Pc, Winter, S3'!R101*Main!$B$8+_xlfn.IFNA(VLOOKUP($A101,'EV Distribution'!$A$2:$B$11,2),0)*'EV Scenarios'!R$2</f>
        <v>0.28479954150224218</v>
      </c>
      <c r="S101" s="5">
        <f>'[3]Pc, Winter, S3'!S101*Main!$B$8+_xlfn.IFNA(VLOOKUP($A101,'EV Distribution'!$A$2:$B$11,2),0)*'EV Scenarios'!S$2</f>
        <v>0.29508093376681616</v>
      </c>
      <c r="T101" s="5">
        <f>'[3]Pc, Winter, S3'!T101*Main!$B$8+_xlfn.IFNA(VLOOKUP($A101,'EV Distribution'!$A$2:$B$11,2),0)*'EV Scenarios'!T$2</f>
        <v>0.28031459668161435</v>
      </c>
      <c r="U101" s="5">
        <f>'[3]Pc, Winter, S3'!U101*Main!$B$8+_xlfn.IFNA(VLOOKUP($A101,'EV Distribution'!$A$2:$B$11,2),0)*'EV Scenarios'!U$2</f>
        <v>0.31768616656950677</v>
      </c>
      <c r="V101" s="5">
        <f>'[3]Pc, Winter, S3'!V101*Main!$B$8+_xlfn.IFNA(VLOOKUP($A101,'EV Distribution'!$A$2:$B$11,2),0)*'EV Scenarios'!V$2</f>
        <v>0.33975276322869952</v>
      </c>
      <c r="W101" s="5">
        <f>'[3]Pc, Winter, S3'!W101*Main!$B$8+_xlfn.IFNA(VLOOKUP($A101,'EV Distribution'!$A$2:$B$11,2),0)*'EV Scenarios'!W$2</f>
        <v>0.33679886165919282</v>
      </c>
      <c r="X101" s="5">
        <f>'[3]Pc, Winter, S3'!X101*Main!$B$8+_xlfn.IFNA(VLOOKUP($A101,'EV Distribution'!$A$2:$B$11,2),0)*'EV Scenarios'!X$2</f>
        <v>0.89529631670403587</v>
      </c>
      <c r="Y101" s="5">
        <f>'[3]Pc, Winter, S3'!Y101*Main!$B$8+_xlfn.IFNA(VLOOKUP($A101,'EV Distribution'!$A$2:$B$11,2),0)*'EV Scenarios'!Y$2</f>
        <v>0.93124380098654713</v>
      </c>
    </row>
    <row r="102" spans="1:25" x14ac:dyDescent="0.25">
      <c r="A102">
        <v>115</v>
      </c>
      <c r="B102" s="5">
        <f>'[3]Pc, Winter, S3'!B102*Main!$B$8+_xlfn.IFNA(VLOOKUP($A102,'EV Distribution'!$A$2:$B$11,2),0)*'EV Scenarios'!B$2</f>
        <v>1.0086842086771302</v>
      </c>
      <c r="C102" s="5">
        <f>'[3]Pc, Winter, S3'!C102*Main!$B$8+_xlfn.IFNA(VLOOKUP($A102,'EV Distribution'!$A$2:$B$11,2),0)*'EV Scenarios'!C$2</f>
        <v>0.97101968878923772</v>
      </c>
      <c r="D102" s="5">
        <f>'[3]Pc, Winter, S3'!D102*Main!$B$8+_xlfn.IFNA(VLOOKUP($A102,'EV Distribution'!$A$2:$B$11,2),0)*'EV Scenarios'!D$2</f>
        <v>0.87671261751121077</v>
      </c>
      <c r="E102" s="5">
        <f>'[3]Pc, Winter, S3'!E102*Main!$B$8+_xlfn.IFNA(VLOOKUP($A102,'EV Distribution'!$A$2:$B$11,2),0)*'EV Scenarios'!E$2</f>
        <v>0.81048956118834092</v>
      </c>
      <c r="F102" s="5">
        <f>'[3]Pc, Winter, S3'!F102*Main!$B$8+_xlfn.IFNA(VLOOKUP($A102,'EV Distribution'!$A$2:$B$11,2),0)*'EV Scenarios'!F$2</f>
        <v>0.78238725233183859</v>
      </c>
      <c r="G102" s="5">
        <f>'[3]Pc, Winter, S3'!G102*Main!$B$8+_xlfn.IFNA(VLOOKUP($A102,'EV Distribution'!$A$2:$B$11,2),0)*'EV Scenarios'!G$2</f>
        <v>0.7433267195739911</v>
      </c>
      <c r="H102" s="5">
        <f>'[3]Pc, Winter, S3'!H102*Main!$B$8+_xlfn.IFNA(VLOOKUP($A102,'EV Distribution'!$A$2:$B$11,2),0)*'EV Scenarios'!H$2</f>
        <v>0.7484809320403587</v>
      </c>
      <c r="I102" s="5">
        <f>'[3]Pc, Winter, S3'!I102*Main!$B$8+_xlfn.IFNA(VLOOKUP($A102,'EV Distribution'!$A$2:$B$11,2),0)*'EV Scenarios'!I$2</f>
        <v>0.28487954858744396</v>
      </c>
      <c r="J102" s="5">
        <f>'[3]Pc, Winter, S3'!J102*Main!$B$8+_xlfn.IFNA(VLOOKUP($A102,'EV Distribution'!$A$2:$B$11,2),0)*'EV Scenarios'!J$2</f>
        <v>0.29788962233183858</v>
      </c>
      <c r="K102" s="5">
        <f>'[3]Pc, Winter, S3'!K102*Main!$B$8+_xlfn.IFNA(VLOOKUP($A102,'EV Distribution'!$A$2:$B$11,2),0)*'EV Scenarios'!K$2</f>
        <v>0.35851629206278024</v>
      </c>
      <c r="L102" s="5">
        <f>'[3]Pc, Winter, S3'!L102*Main!$B$8+_xlfn.IFNA(VLOOKUP($A102,'EV Distribution'!$A$2:$B$11,2),0)*'EV Scenarios'!L$2</f>
        <v>0.3430292382959641</v>
      </c>
      <c r="M102" s="5">
        <f>'[3]Pc, Winter, S3'!M102*Main!$B$8+_xlfn.IFNA(VLOOKUP($A102,'EV Distribution'!$A$2:$B$11,2),0)*'EV Scenarios'!M$2</f>
        <v>0.34248527975336324</v>
      </c>
      <c r="N102" s="5">
        <f>'[3]Pc, Winter, S3'!N102*Main!$B$8+_xlfn.IFNA(VLOOKUP($A102,'EV Distribution'!$A$2:$B$11,2),0)*'EV Scenarios'!N$2</f>
        <v>0.37222157053811655</v>
      </c>
      <c r="O102" s="5">
        <f>'[3]Pc, Winter, S3'!O102*Main!$B$8+_xlfn.IFNA(VLOOKUP($A102,'EV Distribution'!$A$2:$B$11,2),0)*'EV Scenarios'!O$2</f>
        <v>0.40604596596412557</v>
      </c>
      <c r="P102" s="5">
        <f>'[3]Pc, Winter, S3'!P102*Main!$B$8+_xlfn.IFNA(VLOOKUP($A102,'EV Distribution'!$A$2:$B$11,2),0)*'EV Scenarios'!P$2</f>
        <v>0.39661997154708523</v>
      </c>
      <c r="Q102" s="5">
        <f>'[3]Pc, Winter, S3'!Q102*Main!$B$8+_xlfn.IFNA(VLOOKUP($A102,'EV Distribution'!$A$2:$B$11,2),0)*'EV Scenarios'!Q$2</f>
        <v>0.39328528778026905</v>
      </c>
      <c r="R102" s="5">
        <f>'[3]Pc, Winter, S3'!R102*Main!$B$8+_xlfn.IFNA(VLOOKUP($A102,'EV Distribution'!$A$2:$B$11,2),0)*'EV Scenarios'!R$2</f>
        <v>0.3979104914573991</v>
      </c>
      <c r="S102" s="5">
        <f>'[3]Pc, Winter, S3'!S102*Main!$B$8+_xlfn.IFNA(VLOOKUP($A102,'EV Distribution'!$A$2:$B$11,2),0)*'EV Scenarios'!S$2</f>
        <v>0.40155264044843053</v>
      </c>
      <c r="T102" s="5">
        <f>'[3]Pc, Winter, S3'!T102*Main!$B$8+_xlfn.IFNA(VLOOKUP($A102,'EV Distribution'!$A$2:$B$11,2),0)*'EV Scenarios'!T$2</f>
        <v>0.38151922645739911</v>
      </c>
      <c r="U102" s="5">
        <f>'[3]Pc, Winter, S3'!U102*Main!$B$8+_xlfn.IFNA(VLOOKUP($A102,'EV Distribution'!$A$2:$B$11,2),0)*'EV Scenarios'!U$2</f>
        <v>0.42569322704035883</v>
      </c>
      <c r="V102" s="5">
        <f>'[3]Pc, Winter, S3'!V102*Main!$B$8+_xlfn.IFNA(VLOOKUP($A102,'EV Distribution'!$A$2:$B$11,2),0)*'EV Scenarios'!V$2</f>
        <v>0.46135428152466368</v>
      </c>
      <c r="W102" s="5">
        <f>'[3]Pc, Winter, S3'!W102*Main!$B$8+_xlfn.IFNA(VLOOKUP($A102,'EV Distribution'!$A$2:$B$11,2),0)*'EV Scenarios'!W$2</f>
        <v>0.44687490284753373</v>
      </c>
      <c r="X102" s="5">
        <f>'[3]Pc, Winter, S3'!X102*Main!$B$8+_xlfn.IFNA(VLOOKUP($A102,'EV Distribution'!$A$2:$B$11,2),0)*'EV Scenarios'!X$2</f>
        <v>1.0079032456502242</v>
      </c>
      <c r="Y102" s="5">
        <f>'[3]Pc, Winter, S3'!Y102*Main!$B$8+_xlfn.IFNA(VLOOKUP($A102,'EV Distribution'!$A$2:$B$11,2),0)*'EV Scenarios'!Y$2</f>
        <v>1.0448136537668162</v>
      </c>
    </row>
    <row r="103" spans="1:25" x14ac:dyDescent="0.25">
      <c r="A103">
        <v>122</v>
      </c>
      <c r="B103" s="5">
        <f>'[3]Pc, Winter, S3'!B103*Main!$B$8+_xlfn.IFNA(VLOOKUP($A103,'EV Distribution'!$A$2:$B$11,2),0)*'EV Scenarios'!B$2</f>
        <v>0.87931893551569518</v>
      </c>
      <c r="C103" s="5">
        <f>'[3]Pc, Winter, S3'!C103*Main!$B$8+_xlfn.IFNA(VLOOKUP($A103,'EV Distribution'!$A$2:$B$11,2),0)*'EV Scenarios'!C$2</f>
        <v>0.85528178946188349</v>
      </c>
      <c r="D103" s="5">
        <f>'[3]Pc, Winter, S3'!D103*Main!$B$8+_xlfn.IFNA(VLOOKUP($A103,'EV Distribution'!$A$2:$B$11,2),0)*'EV Scenarios'!D$2</f>
        <v>0.78010902304932739</v>
      </c>
      <c r="E103" s="5">
        <f>'[3]Pc, Winter, S3'!E103*Main!$B$8+_xlfn.IFNA(VLOOKUP($A103,'EV Distribution'!$A$2:$B$11,2),0)*'EV Scenarios'!E$2</f>
        <v>0.72502123367713012</v>
      </c>
      <c r="F103" s="5">
        <f>'[3]Pc, Winter, S3'!F103*Main!$B$8+_xlfn.IFNA(VLOOKUP($A103,'EV Distribution'!$A$2:$B$11,2),0)*'EV Scenarios'!F$2</f>
        <v>0.70249345708520183</v>
      </c>
      <c r="G103" s="5">
        <f>'[3]Pc, Winter, S3'!G103*Main!$B$8+_xlfn.IFNA(VLOOKUP($A103,'EV Distribution'!$A$2:$B$11,2),0)*'EV Scenarios'!G$2</f>
        <v>0.66302623316143505</v>
      </c>
      <c r="H103" s="5">
        <f>'[3]Pc, Winter, S3'!H103*Main!$B$8+_xlfn.IFNA(VLOOKUP($A103,'EV Distribution'!$A$2:$B$11,2),0)*'EV Scenarios'!H$2</f>
        <v>0.66113045345291477</v>
      </c>
      <c r="I103" s="5">
        <f>'[3]Pc, Winter, S3'!I103*Main!$B$8+_xlfn.IFNA(VLOOKUP($A103,'EV Distribution'!$A$2:$B$11,2),0)*'EV Scenarios'!I$2</f>
        <v>0.17955898630044842</v>
      </c>
      <c r="J103" s="5">
        <f>'[3]Pc, Winter, S3'!J103*Main!$B$8+_xlfn.IFNA(VLOOKUP($A103,'EV Distribution'!$A$2:$B$11,2),0)*'EV Scenarios'!J$2</f>
        <v>0.17730830221973096</v>
      </c>
      <c r="K103" s="5">
        <f>'[3]Pc, Winter, S3'!K103*Main!$B$8+_xlfn.IFNA(VLOOKUP($A103,'EV Distribution'!$A$2:$B$11,2),0)*'EV Scenarios'!K$2</f>
        <v>0.22477627571748882</v>
      </c>
      <c r="L103" s="5">
        <f>'[3]Pc, Winter, S3'!L103*Main!$B$8+_xlfn.IFNA(VLOOKUP($A103,'EV Distribution'!$A$2:$B$11,2),0)*'EV Scenarios'!L$2</f>
        <v>0.20300601993273543</v>
      </c>
      <c r="M103" s="5">
        <f>'[3]Pc, Winter, S3'!M103*Main!$B$8+_xlfn.IFNA(VLOOKUP($A103,'EV Distribution'!$A$2:$B$11,2),0)*'EV Scenarios'!M$2</f>
        <v>0.18954668656950674</v>
      </c>
      <c r="N103" s="5">
        <f>'[3]Pc, Winter, S3'!N103*Main!$B$8+_xlfn.IFNA(VLOOKUP($A103,'EV Distribution'!$A$2:$B$11,2),0)*'EV Scenarios'!N$2</f>
        <v>0.2111000232735426</v>
      </c>
      <c r="O103" s="5">
        <f>'[3]Pc, Winter, S3'!O103*Main!$B$8+_xlfn.IFNA(VLOOKUP($A103,'EV Distribution'!$A$2:$B$11,2),0)*'EV Scenarios'!O$2</f>
        <v>0.25386890769058296</v>
      </c>
      <c r="P103" s="5">
        <f>'[3]Pc, Winter, S3'!P103*Main!$B$8+_xlfn.IFNA(VLOOKUP($A103,'EV Distribution'!$A$2:$B$11,2),0)*'EV Scenarios'!P$2</f>
        <v>0.25639786748878923</v>
      </c>
      <c r="Q103" s="5">
        <f>'[3]Pc, Winter, S3'!Q103*Main!$B$8+_xlfn.IFNA(VLOOKUP($A103,'EV Distribution'!$A$2:$B$11,2),0)*'EV Scenarios'!Q$2</f>
        <v>0.25518730831838565</v>
      </c>
      <c r="R103" s="5">
        <f>'[3]Pc, Winter, S3'!R103*Main!$B$8+_xlfn.IFNA(VLOOKUP($A103,'EV Distribution'!$A$2:$B$11,2),0)*'EV Scenarios'!R$2</f>
        <v>0.25507523943946186</v>
      </c>
      <c r="S103" s="5">
        <f>'[3]Pc, Winter, S3'!S103*Main!$B$8+_xlfn.IFNA(VLOOKUP($A103,'EV Distribution'!$A$2:$B$11,2),0)*'EV Scenarios'!S$2</f>
        <v>0.26310199073991031</v>
      </c>
      <c r="T103" s="5">
        <f>'[3]Pc, Winter, S3'!T103*Main!$B$8+_xlfn.IFNA(VLOOKUP($A103,'EV Distribution'!$A$2:$B$11,2),0)*'EV Scenarios'!T$2</f>
        <v>0.23455891979820628</v>
      </c>
      <c r="U103" s="5">
        <f>'[3]Pc, Winter, S3'!U103*Main!$B$8+_xlfn.IFNA(VLOOKUP($A103,'EV Distribution'!$A$2:$B$11,2),0)*'EV Scenarios'!U$2</f>
        <v>0.25831982179372198</v>
      </c>
      <c r="V103" s="5">
        <f>'[3]Pc, Winter, S3'!V103*Main!$B$8+_xlfn.IFNA(VLOOKUP($A103,'EV Distribution'!$A$2:$B$11,2),0)*'EV Scenarios'!V$2</f>
        <v>0.27742684000000001</v>
      </c>
      <c r="W103" s="5">
        <f>'[3]Pc, Winter, S3'!W103*Main!$B$8+_xlfn.IFNA(VLOOKUP($A103,'EV Distribution'!$A$2:$B$11,2),0)*'EV Scenarios'!W$2</f>
        <v>0.27613157921524667</v>
      </c>
      <c r="X103" s="5">
        <f>'[3]Pc, Winter, S3'!X103*Main!$B$8+_xlfn.IFNA(VLOOKUP($A103,'EV Distribution'!$A$2:$B$11,2),0)*'EV Scenarios'!X$2</f>
        <v>0.84530214026905826</v>
      </c>
      <c r="Y103" s="5">
        <f>'[3]Pc, Winter, S3'!Y103*Main!$B$8+_xlfn.IFNA(VLOOKUP($A103,'EV Distribution'!$A$2:$B$11,2),0)*'EV Scenarios'!Y$2</f>
        <v>0.89330617338565033</v>
      </c>
    </row>
    <row r="104" spans="1:25" x14ac:dyDescent="0.25">
      <c r="A104">
        <v>114</v>
      </c>
      <c r="B104" s="5">
        <f>'[3]Pc, Winter, S3'!B104*Main!$B$8+_xlfn.IFNA(VLOOKUP($A104,'EV Distribution'!$A$2:$B$11,2),0)*'EV Scenarios'!B$2</f>
        <v>0.96936993053811671</v>
      </c>
      <c r="C104" s="5">
        <f>'[3]Pc, Winter, S3'!C104*Main!$B$8+_xlfn.IFNA(VLOOKUP($A104,'EV Distribution'!$A$2:$B$11,2),0)*'EV Scenarios'!C$2</f>
        <v>0.94411192713004488</v>
      </c>
      <c r="D104" s="5">
        <f>'[3]Pc, Winter, S3'!D104*Main!$B$8+_xlfn.IFNA(VLOOKUP($A104,'EV Distribution'!$A$2:$B$11,2),0)*'EV Scenarios'!D$2</f>
        <v>0.85678807154708525</v>
      </c>
      <c r="E104" s="5">
        <f>'[3]Pc, Winter, S3'!E104*Main!$B$8+_xlfn.IFNA(VLOOKUP($A104,'EV Distribution'!$A$2:$B$11,2),0)*'EV Scenarios'!E$2</f>
        <v>0.80203715473094173</v>
      </c>
      <c r="F104" s="5">
        <f>'[3]Pc, Winter, S3'!F104*Main!$B$8+_xlfn.IFNA(VLOOKUP($A104,'EV Distribution'!$A$2:$B$11,2),0)*'EV Scenarios'!F$2</f>
        <v>0.78244651017937228</v>
      </c>
      <c r="G104" s="5">
        <f>'[3]Pc, Winter, S3'!G104*Main!$B$8+_xlfn.IFNA(VLOOKUP($A104,'EV Distribution'!$A$2:$B$11,2),0)*'EV Scenarios'!G$2</f>
        <v>0.74745629757847531</v>
      </c>
      <c r="H104" s="5">
        <f>'[3]Pc, Winter, S3'!H104*Main!$B$8+_xlfn.IFNA(VLOOKUP($A104,'EV Distribution'!$A$2:$B$11,2),0)*'EV Scenarios'!H$2</f>
        <v>0.73053788457399094</v>
      </c>
      <c r="I104" s="5">
        <f>'[3]Pc, Winter, S3'!I104*Main!$B$8+_xlfn.IFNA(VLOOKUP($A104,'EV Distribution'!$A$2:$B$11,2),0)*'EV Scenarios'!I$2</f>
        <v>0.25373718578475335</v>
      </c>
      <c r="J104" s="5">
        <f>'[3]Pc, Winter, S3'!J104*Main!$B$8+_xlfn.IFNA(VLOOKUP($A104,'EV Distribution'!$A$2:$B$11,2),0)*'EV Scenarios'!J$2</f>
        <v>0.24703407961883408</v>
      </c>
      <c r="K104" s="5">
        <f>'[3]Pc, Winter, S3'!K104*Main!$B$8+_xlfn.IFNA(VLOOKUP($A104,'EV Distribution'!$A$2:$B$11,2),0)*'EV Scenarios'!K$2</f>
        <v>0.28749488762331837</v>
      </c>
      <c r="L104" s="5">
        <f>'[3]Pc, Winter, S3'!L104*Main!$B$8+_xlfn.IFNA(VLOOKUP($A104,'EV Distribution'!$A$2:$B$11,2),0)*'EV Scenarios'!L$2</f>
        <v>0.26225231538116589</v>
      </c>
      <c r="M104" s="5">
        <f>'[3]Pc, Winter, S3'!M104*Main!$B$8+_xlfn.IFNA(VLOOKUP($A104,'EV Distribution'!$A$2:$B$11,2),0)*'EV Scenarios'!M$2</f>
        <v>0.25190271755605381</v>
      </c>
      <c r="N104" s="5">
        <f>'[3]Pc, Winter, S3'!N104*Main!$B$8+_xlfn.IFNA(VLOOKUP($A104,'EV Distribution'!$A$2:$B$11,2),0)*'EV Scenarios'!N$2</f>
        <v>0.27341233082959643</v>
      </c>
      <c r="O104" s="5">
        <f>'[3]Pc, Winter, S3'!O104*Main!$B$8+_xlfn.IFNA(VLOOKUP($A104,'EV Distribution'!$A$2:$B$11,2),0)*'EV Scenarios'!O$2</f>
        <v>0.31622859340807175</v>
      </c>
      <c r="P104" s="5">
        <f>'[3]Pc, Winter, S3'!P104*Main!$B$8+_xlfn.IFNA(VLOOKUP($A104,'EV Distribution'!$A$2:$B$11,2),0)*'EV Scenarios'!P$2</f>
        <v>0.31917696116591932</v>
      </c>
      <c r="Q104" s="5">
        <f>'[3]Pc, Winter, S3'!Q104*Main!$B$8+_xlfn.IFNA(VLOOKUP($A104,'EV Distribution'!$A$2:$B$11,2),0)*'EV Scenarios'!Q$2</f>
        <v>0.31729289843049324</v>
      </c>
      <c r="R104" s="5">
        <f>'[3]Pc, Winter, S3'!R104*Main!$B$8+_xlfn.IFNA(VLOOKUP($A104,'EV Distribution'!$A$2:$B$11,2),0)*'EV Scenarios'!R$2</f>
        <v>0.31613276782511213</v>
      </c>
      <c r="S104" s="5">
        <f>'[3]Pc, Winter, S3'!S104*Main!$B$8+_xlfn.IFNA(VLOOKUP($A104,'EV Distribution'!$A$2:$B$11,2),0)*'EV Scenarios'!S$2</f>
        <v>0.33452364338565022</v>
      </c>
      <c r="T104" s="5">
        <f>'[3]Pc, Winter, S3'!T104*Main!$B$8+_xlfn.IFNA(VLOOKUP($A104,'EV Distribution'!$A$2:$B$11,2),0)*'EV Scenarios'!T$2</f>
        <v>0.32880784809417041</v>
      </c>
      <c r="U104" s="5">
        <f>'[3]Pc, Winter, S3'!U104*Main!$B$8+_xlfn.IFNA(VLOOKUP($A104,'EV Distribution'!$A$2:$B$11,2),0)*'EV Scenarios'!U$2</f>
        <v>0.37372495955156954</v>
      </c>
      <c r="V104" s="5">
        <f>'[3]Pc, Winter, S3'!V104*Main!$B$8+_xlfn.IFNA(VLOOKUP($A104,'EV Distribution'!$A$2:$B$11,2),0)*'EV Scenarios'!V$2</f>
        <v>0.39492270836322874</v>
      </c>
      <c r="W104" s="5">
        <f>'[3]Pc, Winter, S3'!W104*Main!$B$8+_xlfn.IFNA(VLOOKUP($A104,'EV Distribution'!$A$2:$B$11,2),0)*'EV Scenarios'!W$2</f>
        <v>0.38142704829596413</v>
      </c>
      <c r="X104" s="5">
        <f>'[3]Pc, Winter, S3'!X104*Main!$B$8+_xlfn.IFNA(VLOOKUP($A104,'EV Distribution'!$A$2:$B$11,2),0)*'EV Scenarios'!X$2</f>
        <v>0.95188223385650228</v>
      </c>
      <c r="Y104" s="5">
        <f>'[3]Pc, Winter, S3'!Y104*Main!$B$8+_xlfn.IFNA(VLOOKUP($A104,'EV Distribution'!$A$2:$B$11,2),0)*'EV Scenarios'!Y$2</f>
        <v>0.99648716569506735</v>
      </c>
    </row>
    <row r="105" spans="1:25" x14ac:dyDescent="0.25">
      <c r="A105">
        <v>123</v>
      </c>
      <c r="B105" s="5">
        <f>'[3]Pc, Winter, S3'!B105*Main!$B$8+_xlfn.IFNA(VLOOKUP($A105,'EV Distribution'!$A$2:$B$11,2),0)*'EV Scenarios'!B$2</f>
        <v>0.7903738227130046</v>
      </c>
      <c r="C105" s="5">
        <f>'[3]Pc, Winter, S3'!C105*Main!$B$8+_xlfn.IFNA(VLOOKUP($A105,'EV Distribution'!$A$2:$B$11,2),0)*'EV Scenarios'!C$2</f>
        <v>0.76847735809417039</v>
      </c>
      <c r="D105" s="5">
        <f>'[3]Pc, Winter, S3'!D105*Main!$B$8+_xlfn.IFNA(VLOOKUP($A105,'EV Distribution'!$A$2:$B$11,2),0)*'EV Scenarios'!D$2</f>
        <v>0.69148067219730946</v>
      </c>
      <c r="E105" s="5">
        <f>'[3]Pc, Winter, S3'!E105*Main!$B$8+_xlfn.IFNA(VLOOKUP($A105,'EV Distribution'!$A$2:$B$11,2),0)*'EV Scenarios'!E$2</f>
        <v>0.63560522206278036</v>
      </c>
      <c r="F105" s="5">
        <f>'[3]Pc, Winter, S3'!F105*Main!$B$8+_xlfn.IFNA(VLOOKUP($A105,'EV Distribution'!$A$2:$B$11,2),0)*'EV Scenarios'!F$2</f>
        <v>0.6136414596188341</v>
      </c>
      <c r="G105" s="5">
        <f>'[3]Pc, Winter, S3'!G105*Main!$B$8+_xlfn.IFNA(VLOOKUP($A105,'EV Distribution'!$A$2:$B$11,2),0)*'EV Scenarios'!G$2</f>
        <v>0.57782291219730941</v>
      </c>
      <c r="H105" s="5">
        <f>'[3]Pc, Winter, S3'!H105*Main!$B$8+_xlfn.IFNA(VLOOKUP($A105,'EV Distribution'!$A$2:$B$11,2),0)*'EV Scenarios'!H$2</f>
        <v>0.58467948632286992</v>
      </c>
      <c r="I105" s="5">
        <f>'[3]Pc, Winter, S3'!I105*Main!$B$8+_xlfn.IFNA(VLOOKUP($A105,'EV Distribution'!$A$2:$B$11,2),0)*'EV Scenarios'!I$2</f>
        <v>0.11775637674887893</v>
      </c>
      <c r="J105" s="5">
        <f>'[3]Pc, Winter, S3'!J105*Main!$B$8+_xlfn.IFNA(VLOOKUP($A105,'EV Distribution'!$A$2:$B$11,2),0)*'EV Scenarios'!J$2</f>
        <v>0.11390757114349777</v>
      </c>
      <c r="K105" s="5">
        <f>'[3]Pc, Winter, S3'!K105*Main!$B$8+_xlfn.IFNA(VLOOKUP($A105,'EV Distribution'!$A$2:$B$11,2),0)*'EV Scenarios'!K$2</f>
        <v>0.15472958789237667</v>
      </c>
      <c r="L105" s="5">
        <f>'[3]Pc, Winter, S3'!L105*Main!$B$8+_xlfn.IFNA(VLOOKUP($A105,'EV Distribution'!$A$2:$B$11,2),0)*'EV Scenarios'!L$2</f>
        <v>0.12984121952914798</v>
      </c>
      <c r="M105" s="5">
        <f>'[3]Pc, Winter, S3'!M105*Main!$B$8+_xlfn.IFNA(VLOOKUP($A105,'EV Distribution'!$A$2:$B$11,2),0)*'EV Scenarios'!M$2</f>
        <v>0.11890107103139015</v>
      </c>
      <c r="N105" s="5">
        <f>'[3]Pc, Winter, S3'!N105*Main!$B$8+_xlfn.IFNA(VLOOKUP($A105,'EV Distribution'!$A$2:$B$11,2),0)*'EV Scenarios'!N$2</f>
        <v>0.14124741704035873</v>
      </c>
      <c r="O105" s="5">
        <f>'[3]Pc, Winter, S3'!O105*Main!$B$8+_xlfn.IFNA(VLOOKUP($A105,'EV Distribution'!$A$2:$B$11,2),0)*'EV Scenarios'!O$2</f>
        <v>0.1809417623542601</v>
      </c>
      <c r="P105" s="5">
        <f>'[3]Pc, Winter, S3'!P105*Main!$B$8+_xlfn.IFNA(VLOOKUP($A105,'EV Distribution'!$A$2:$B$11,2),0)*'EV Scenarios'!P$2</f>
        <v>0.18444180704035876</v>
      </c>
      <c r="Q105" s="5">
        <f>'[3]Pc, Winter, S3'!Q105*Main!$B$8+_xlfn.IFNA(VLOOKUP($A105,'EV Distribution'!$A$2:$B$11,2),0)*'EV Scenarios'!Q$2</f>
        <v>0.18239876031390134</v>
      </c>
      <c r="R105" s="5">
        <f>'[3]Pc, Winter, S3'!R105*Main!$B$8+_xlfn.IFNA(VLOOKUP($A105,'EV Distribution'!$A$2:$B$11,2),0)*'EV Scenarios'!R$2</f>
        <v>0.18478082612107624</v>
      </c>
      <c r="S105" s="5">
        <f>'[3]Pc, Winter, S3'!S105*Main!$B$8+_xlfn.IFNA(VLOOKUP($A105,'EV Distribution'!$A$2:$B$11,2),0)*'EV Scenarios'!S$2</f>
        <v>0.19088415076233184</v>
      </c>
      <c r="T105" s="5">
        <f>'[3]Pc, Winter, S3'!T105*Main!$B$8+_xlfn.IFNA(VLOOKUP($A105,'EV Distribution'!$A$2:$B$11,2),0)*'EV Scenarios'!T$2</f>
        <v>0.16210652695067265</v>
      </c>
      <c r="U105" s="5">
        <f>'[3]Pc, Winter, S3'!U105*Main!$B$8+_xlfn.IFNA(VLOOKUP($A105,'EV Distribution'!$A$2:$B$11,2),0)*'EV Scenarios'!U$2</f>
        <v>0.18735186955156952</v>
      </c>
      <c r="V105" s="5">
        <f>'[3]Pc, Winter, S3'!V105*Main!$B$8+_xlfn.IFNA(VLOOKUP($A105,'EV Distribution'!$A$2:$B$11,2),0)*'EV Scenarios'!V$2</f>
        <v>0.19852496957399104</v>
      </c>
      <c r="W105" s="5">
        <f>'[3]Pc, Winter, S3'!W105*Main!$B$8+_xlfn.IFNA(VLOOKUP($A105,'EV Distribution'!$A$2:$B$11,2),0)*'EV Scenarios'!W$2</f>
        <v>0.18129948766816145</v>
      </c>
      <c r="X105" s="5">
        <f>'[3]Pc, Winter, S3'!X105*Main!$B$8+_xlfn.IFNA(VLOOKUP($A105,'EV Distribution'!$A$2:$B$11,2),0)*'EV Scenarios'!X$2</f>
        <v>0.75118417607623311</v>
      </c>
      <c r="Y105" s="5">
        <f>'[3]Pc, Winter, S3'!Y105*Main!$B$8+_xlfn.IFNA(VLOOKUP($A105,'EV Distribution'!$A$2:$B$11,2),0)*'EV Scenarios'!Y$2</f>
        <v>0.79889695751121081</v>
      </c>
    </row>
    <row r="106" spans="1:25" x14ac:dyDescent="0.25">
      <c r="A106">
        <v>121</v>
      </c>
      <c r="B106" s="5">
        <f>'[3]Pc, Winter, S3'!B106*Main!$B$8+_xlfn.IFNA(VLOOKUP($A106,'EV Distribution'!$A$2:$B$11,2),0)*'EV Scenarios'!B$2</f>
        <v>0.86718010603139017</v>
      </c>
      <c r="C106" s="5">
        <f>'[3]Pc, Winter, S3'!C106*Main!$B$8+_xlfn.IFNA(VLOOKUP($A106,'EV Distribution'!$A$2:$B$11,2),0)*'EV Scenarios'!C$2</f>
        <v>0.84373811793721976</v>
      </c>
      <c r="D106" s="5">
        <f>'[3]Pc, Winter, S3'!D106*Main!$B$8+_xlfn.IFNA(VLOOKUP($A106,'EV Distribution'!$A$2:$B$11,2),0)*'EV Scenarios'!D$2</f>
        <v>0.76347923172645749</v>
      </c>
      <c r="E106" s="5">
        <f>'[3]Pc, Winter, S3'!E106*Main!$B$8+_xlfn.IFNA(VLOOKUP($A106,'EV Distribution'!$A$2:$B$11,2),0)*'EV Scenarios'!E$2</f>
        <v>0.70760303905829602</v>
      </c>
      <c r="F106" s="5">
        <f>'[3]Pc, Winter, S3'!F106*Main!$B$8+_xlfn.IFNA(VLOOKUP($A106,'EV Distribution'!$A$2:$B$11,2),0)*'EV Scenarios'!F$2</f>
        <v>0.68385005896860995</v>
      </c>
      <c r="G106" s="5">
        <f>'[3]Pc, Winter, S3'!G106*Main!$B$8+_xlfn.IFNA(VLOOKUP($A106,'EV Distribution'!$A$2:$B$11,2),0)*'EV Scenarios'!G$2</f>
        <v>0.64840819038116593</v>
      </c>
      <c r="H106" s="5">
        <f>'[3]Pc, Winter, S3'!H106*Main!$B$8+_xlfn.IFNA(VLOOKUP($A106,'EV Distribution'!$A$2:$B$11,2),0)*'EV Scenarios'!H$2</f>
        <v>0.64745449414798206</v>
      </c>
      <c r="I106" s="5">
        <f>'[3]Pc, Winter, S3'!I106*Main!$B$8+_xlfn.IFNA(VLOOKUP($A106,'EV Distribution'!$A$2:$B$11,2),0)*'EV Scenarios'!I$2</f>
        <v>0.17675275701793722</v>
      </c>
      <c r="J106" s="5">
        <f>'[3]Pc, Winter, S3'!J106*Main!$B$8+_xlfn.IFNA(VLOOKUP($A106,'EV Distribution'!$A$2:$B$11,2),0)*'EV Scenarios'!J$2</f>
        <v>0.17087225542600898</v>
      </c>
      <c r="K106" s="5">
        <f>'[3]Pc, Winter, S3'!K106*Main!$B$8+_xlfn.IFNA(VLOOKUP($A106,'EV Distribution'!$A$2:$B$11,2),0)*'EV Scenarios'!K$2</f>
        <v>0.22061937562780271</v>
      </c>
      <c r="L106" s="5">
        <f>'[3]Pc, Winter, S3'!L106*Main!$B$8+_xlfn.IFNA(VLOOKUP($A106,'EV Distribution'!$A$2:$B$11,2),0)*'EV Scenarios'!L$2</f>
        <v>0.20016322459641256</v>
      </c>
      <c r="M106" s="5">
        <f>'[3]Pc, Winter, S3'!M106*Main!$B$8+_xlfn.IFNA(VLOOKUP($A106,'EV Distribution'!$A$2:$B$11,2),0)*'EV Scenarios'!M$2</f>
        <v>0.18995605605381166</v>
      </c>
      <c r="N106" s="5">
        <f>'[3]Pc, Winter, S3'!N106*Main!$B$8+_xlfn.IFNA(VLOOKUP($A106,'EV Distribution'!$A$2:$B$11,2),0)*'EV Scenarios'!N$2</f>
        <v>0.21096968284753362</v>
      </c>
      <c r="O106" s="5">
        <f>'[3]Pc, Winter, S3'!O106*Main!$B$8+_xlfn.IFNA(VLOOKUP($A106,'EV Distribution'!$A$2:$B$11,2),0)*'EV Scenarios'!O$2</f>
        <v>0.24907192529147984</v>
      </c>
      <c r="P106" s="5">
        <f>'[3]Pc, Winter, S3'!P106*Main!$B$8+_xlfn.IFNA(VLOOKUP($A106,'EV Distribution'!$A$2:$B$11,2),0)*'EV Scenarios'!P$2</f>
        <v>0.25010456778026907</v>
      </c>
      <c r="Q106" s="5">
        <f>'[3]Pc, Winter, S3'!Q106*Main!$B$8+_xlfn.IFNA(VLOOKUP($A106,'EV Distribution'!$A$2:$B$11,2),0)*'EV Scenarios'!Q$2</f>
        <v>0.24631175098654709</v>
      </c>
      <c r="R106" s="5">
        <f>'[3]Pc, Winter, S3'!R106*Main!$B$8+_xlfn.IFNA(VLOOKUP($A106,'EV Distribution'!$A$2:$B$11,2),0)*'EV Scenarios'!R$2</f>
        <v>0.24689316762331839</v>
      </c>
      <c r="S106" s="5">
        <f>'[3]Pc, Winter, S3'!S106*Main!$B$8+_xlfn.IFNA(VLOOKUP($A106,'EV Distribution'!$A$2:$B$11,2),0)*'EV Scenarios'!S$2</f>
        <v>0.25639430145739911</v>
      </c>
      <c r="T106" s="5">
        <f>'[3]Pc, Winter, S3'!T106*Main!$B$8+_xlfn.IFNA(VLOOKUP($A106,'EV Distribution'!$A$2:$B$11,2),0)*'EV Scenarios'!T$2</f>
        <v>0.22628596195067266</v>
      </c>
      <c r="U106" s="5">
        <f>'[3]Pc, Winter, S3'!U106*Main!$B$8+_xlfn.IFNA(VLOOKUP($A106,'EV Distribution'!$A$2:$B$11,2),0)*'EV Scenarios'!U$2</f>
        <v>0.25659450634529152</v>
      </c>
      <c r="V106" s="5">
        <f>'[3]Pc, Winter, S3'!V106*Main!$B$8+_xlfn.IFNA(VLOOKUP($A106,'EV Distribution'!$A$2:$B$11,2),0)*'EV Scenarios'!V$2</f>
        <v>0.27502242024663681</v>
      </c>
      <c r="W106" s="5">
        <f>'[3]Pc, Winter, S3'!W106*Main!$B$8+_xlfn.IFNA(VLOOKUP($A106,'EV Distribution'!$A$2:$B$11,2),0)*'EV Scenarios'!W$2</f>
        <v>0.2678895091479821</v>
      </c>
      <c r="X106" s="5">
        <f>'[3]Pc, Winter, S3'!X106*Main!$B$8+_xlfn.IFNA(VLOOKUP($A106,'EV Distribution'!$A$2:$B$11,2),0)*'EV Scenarios'!X$2</f>
        <v>0.84017090484304935</v>
      </c>
      <c r="Y106" s="5">
        <f>'[3]Pc, Winter, S3'!Y106*Main!$B$8+_xlfn.IFNA(VLOOKUP($A106,'EV Distribution'!$A$2:$B$11,2),0)*'EV Scenarios'!Y$2</f>
        <v>0.88100388213004488</v>
      </c>
    </row>
    <row r="107" spans="1:25" x14ac:dyDescent="0.25">
      <c r="A107">
        <v>64</v>
      </c>
      <c r="B107" s="5">
        <f>'[3]Pc, Winter, S3'!B107*Main!$B$8+_xlfn.IFNA(VLOOKUP($A107,'EV Distribution'!$A$2:$B$11,2),0)*'EV Scenarios'!B$2</f>
        <v>0.94752610553811667</v>
      </c>
      <c r="C107" s="5">
        <f>'[3]Pc, Winter, S3'!C107*Main!$B$8+_xlfn.IFNA(VLOOKUP($A107,'EV Distribution'!$A$2:$B$11,2),0)*'EV Scenarios'!C$2</f>
        <v>0.91181261683856507</v>
      </c>
      <c r="D107" s="5">
        <f>'[3]Pc, Winter, S3'!D107*Main!$B$8+_xlfn.IFNA(VLOOKUP($A107,'EV Distribution'!$A$2:$B$11,2),0)*'EV Scenarios'!D$2</f>
        <v>0.81459326603139015</v>
      </c>
      <c r="E107" s="5">
        <f>'[3]Pc, Winter, S3'!E107*Main!$B$8+_xlfn.IFNA(VLOOKUP($A107,'EV Distribution'!$A$2:$B$11,2),0)*'EV Scenarios'!E$2</f>
        <v>0.75466682461883416</v>
      </c>
      <c r="F107" s="5">
        <f>'[3]Pc, Winter, S3'!F107*Main!$B$8+_xlfn.IFNA(VLOOKUP($A107,'EV Distribution'!$A$2:$B$11,2),0)*'EV Scenarios'!F$2</f>
        <v>0.73242189242152467</v>
      </c>
      <c r="G107" s="5">
        <f>'[3]Pc, Winter, S3'!G107*Main!$B$8+_xlfn.IFNA(VLOOKUP($A107,'EV Distribution'!$A$2:$B$11,2),0)*'EV Scenarios'!G$2</f>
        <v>0.69610695423766822</v>
      </c>
      <c r="H107" s="5">
        <f>'[3]Pc, Winter, S3'!H107*Main!$B$8+_xlfn.IFNA(VLOOKUP($A107,'EV Distribution'!$A$2:$B$11,2),0)*'EV Scenarios'!H$2</f>
        <v>0.69927320053811659</v>
      </c>
      <c r="I107" s="5">
        <f>'[3]Pc, Winter, S3'!I107*Main!$B$8+_xlfn.IFNA(VLOOKUP($A107,'EV Distribution'!$A$2:$B$11,2),0)*'EV Scenarios'!I$2</f>
        <v>0.23418749405829598</v>
      </c>
      <c r="J107" s="5">
        <f>'[3]Pc, Winter, S3'!J107*Main!$B$8+_xlfn.IFNA(VLOOKUP($A107,'EV Distribution'!$A$2:$B$11,2),0)*'EV Scenarios'!J$2</f>
        <v>0.23204097683856506</v>
      </c>
      <c r="K107" s="5">
        <f>'[3]Pc, Winter, S3'!K107*Main!$B$8+_xlfn.IFNA(VLOOKUP($A107,'EV Distribution'!$A$2:$B$11,2),0)*'EV Scenarios'!K$2</f>
        <v>0.28642973526905824</v>
      </c>
      <c r="L107" s="5">
        <f>'[3]Pc, Winter, S3'!L107*Main!$B$8+_xlfn.IFNA(VLOOKUP($A107,'EV Distribution'!$A$2:$B$11,2),0)*'EV Scenarios'!L$2</f>
        <v>0.29167377746636769</v>
      </c>
      <c r="M107" s="5">
        <f>'[3]Pc, Winter, S3'!M107*Main!$B$8+_xlfn.IFNA(VLOOKUP($A107,'EV Distribution'!$A$2:$B$11,2),0)*'EV Scenarios'!M$2</f>
        <v>0.28900261811659195</v>
      </c>
      <c r="N107" s="5">
        <f>'[3]Pc, Winter, S3'!N107*Main!$B$8+_xlfn.IFNA(VLOOKUP($A107,'EV Distribution'!$A$2:$B$11,2),0)*'EV Scenarios'!N$2</f>
        <v>0.3114478190807175</v>
      </c>
      <c r="O107" s="5">
        <f>'[3]Pc, Winter, S3'!O107*Main!$B$8+_xlfn.IFNA(VLOOKUP($A107,'EV Distribution'!$A$2:$B$11,2),0)*'EV Scenarios'!O$2</f>
        <v>0.35189177914798209</v>
      </c>
      <c r="P107" s="5">
        <f>'[3]Pc, Winter, S3'!P107*Main!$B$8+_xlfn.IFNA(VLOOKUP($A107,'EV Distribution'!$A$2:$B$11,2),0)*'EV Scenarios'!P$2</f>
        <v>0.35040842204035882</v>
      </c>
      <c r="Q107" s="5">
        <f>'[3]Pc, Winter, S3'!Q107*Main!$B$8+_xlfn.IFNA(VLOOKUP($A107,'EV Distribution'!$A$2:$B$11,2),0)*'EV Scenarios'!Q$2</f>
        <v>0.32943841540358743</v>
      </c>
      <c r="R107" s="5">
        <f>'[3]Pc, Winter, S3'!R107*Main!$B$8+_xlfn.IFNA(VLOOKUP($A107,'EV Distribution'!$A$2:$B$11,2),0)*'EV Scenarios'!R$2</f>
        <v>0.32585635565022419</v>
      </c>
      <c r="S107" s="5">
        <f>'[3]Pc, Winter, S3'!S107*Main!$B$8+_xlfn.IFNA(VLOOKUP($A107,'EV Distribution'!$A$2:$B$11,2),0)*'EV Scenarios'!S$2</f>
        <v>0.3412071238565022</v>
      </c>
      <c r="T107" s="5">
        <f>'[3]Pc, Winter, S3'!T107*Main!$B$8+_xlfn.IFNA(VLOOKUP($A107,'EV Distribution'!$A$2:$B$11,2),0)*'EV Scenarios'!T$2</f>
        <v>0.32298611006726463</v>
      </c>
      <c r="U107" s="5">
        <f>'[3]Pc, Winter, S3'!U107*Main!$B$8+_xlfn.IFNA(VLOOKUP($A107,'EV Distribution'!$A$2:$B$11,2),0)*'EV Scenarios'!U$2</f>
        <v>0.36803008656950675</v>
      </c>
      <c r="V107" s="5">
        <f>'[3]Pc, Winter, S3'!V107*Main!$B$8+_xlfn.IFNA(VLOOKUP($A107,'EV Distribution'!$A$2:$B$11,2),0)*'EV Scenarios'!V$2</f>
        <v>0.38588918094170405</v>
      </c>
      <c r="W107" s="5">
        <f>'[3]Pc, Winter, S3'!W107*Main!$B$8+_xlfn.IFNA(VLOOKUP($A107,'EV Distribution'!$A$2:$B$11,2),0)*'EV Scenarios'!W$2</f>
        <v>0.36764975721973098</v>
      </c>
      <c r="X107" s="5">
        <f>'[3]Pc, Winter, S3'!X107*Main!$B$8+_xlfn.IFNA(VLOOKUP($A107,'EV Distribution'!$A$2:$B$11,2),0)*'EV Scenarios'!X$2</f>
        <v>0.92542270605381161</v>
      </c>
      <c r="Y107" s="5">
        <f>'[3]Pc, Winter, S3'!Y107*Main!$B$8+_xlfn.IFNA(VLOOKUP($A107,'EV Distribution'!$A$2:$B$11,2),0)*'EV Scenarios'!Y$2</f>
        <v>0.96096482704035879</v>
      </c>
    </row>
    <row r="108" spans="1:25" x14ac:dyDescent="0.25">
      <c r="A108">
        <v>86</v>
      </c>
      <c r="B108" s="5">
        <f>'[3]Pc, Winter, S3'!B108*Main!$B$8+_xlfn.IFNA(VLOOKUP($A108,'EV Distribution'!$A$2:$B$11,2),0)*'EV Scenarios'!B$2</f>
        <v>0.78528700000000007</v>
      </c>
      <c r="C108" s="5">
        <f>'[3]Pc, Winter, S3'!C108*Main!$B$8+_xlfn.IFNA(VLOOKUP($A108,'EV Distribution'!$A$2:$B$11,2),0)*'EV Scenarios'!C$2</f>
        <v>0.76344900000000004</v>
      </c>
      <c r="D108" s="5">
        <f>'[3]Pc, Winter, S3'!D108*Main!$B$8+_xlfn.IFNA(VLOOKUP($A108,'EV Distribution'!$A$2:$B$11,2),0)*'EV Scenarios'!D$2</f>
        <v>0.68655600000000006</v>
      </c>
      <c r="E108" s="5">
        <f>'[3]Pc, Winter, S3'!E108*Main!$B$8+_xlfn.IFNA(VLOOKUP($A108,'EV Distribution'!$A$2:$B$11,2),0)*'EV Scenarios'!E$2</f>
        <v>0.63070100000000007</v>
      </c>
      <c r="F108" s="5">
        <f>'[3]Pc, Winter, S3'!F108*Main!$B$8+_xlfn.IFNA(VLOOKUP($A108,'EV Distribution'!$A$2:$B$11,2),0)*'EV Scenarios'!F$2</f>
        <v>0.60873600000000005</v>
      </c>
      <c r="G108" s="5">
        <f>'[3]Pc, Winter, S3'!G108*Main!$B$8+_xlfn.IFNA(VLOOKUP($A108,'EV Distribution'!$A$2:$B$11,2),0)*'EV Scenarios'!G$2</f>
        <v>0.57291800000000004</v>
      </c>
      <c r="H108" s="5">
        <f>'[3]Pc, Winter, S3'!H108*Main!$B$8+_xlfn.IFNA(VLOOKUP($A108,'EV Distribution'!$A$2:$B$11,2),0)*'EV Scenarios'!H$2</f>
        <v>0.57978399999999997</v>
      </c>
      <c r="I108" s="5">
        <f>'[3]Pc, Winter, S3'!I108*Main!$B$8+_xlfn.IFNA(VLOOKUP($A108,'EV Distribution'!$A$2:$B$11,2),0)*'EV Scenarios'!I$2</f>
        <v>0.112855</v>
      </c>
      <c r="J108" s="5">
        <f>'[3]Pc, Winter, S3'!J108*Main!$B$8+_xlfn.IFNA(VLOOKUP($A108,'EV Distribution'!$A$2:$B$11,2),0)*'EV Scenarios'!J$2</f>
        <v>0.10899600000000001</v>
      </c>
      <c r="K108" s="5">
        <f>'[3]Pc, Winter, S3'!K108*Main!$B$8+_xlfn.IFNA(VLOOKUP($A108,'EV Distribution'!$A$2:$B$11,2),0)*'EV Scenarios'!K$2</f>
        <v>0.14978900000000001</v>
      </c>
      <c r="L108" s="5">
        <f>'[3]Pc, Winter, S3'!L108*Main!$B$8+_xlfn.IFNA(VLOOKUP($A108,'EV Distribution'!$A$2:$B$11,2),0)*'EV Scenarios'!L$2</f>
        <v>0.124891</v>
      </c>
      <c r="M108" s="5">
        <f>'[3]Pc, Winter, S3'!M108*Main!$B$8+_xlfn.IFNA(VLOOKUP($A108,'EV Distribution'!$A$2:$B$11,2),0)*'EV Scenarios'!M$2</f>
        <v>0.11392500000000001</v>
      </c>
      <c r="N108" s="5">
        <f>'[3]Pc, Winter, S3'!N108*Main!$B$8+_xlfn.IFNA(VLOOKUP($A108,'EV Distribution'!$A$2:$B$11,2),0)*'EV Scenarios'!N$2</f>
        <v>0.136239</v>
      </c>
      <c r="O108" s="5">
        <f>'[3]Pc, Winter, S3'!O108*Main!$B$8+_xlfn.IFNA(VLOOKUP($A108,'EV Distribution'!$A$2:$B$11,2),0)*'EV Scenarios'!O$2</f>
        <v>0.17594000000000001</v>
      </c>
      <c r="P108" s="5">
        <f>'[3]Pc, Winter, S3'!P108*Main!$B$8+_xlfn.IFNA(VLOOKUP($A108,'EV Distribution'!$A$2:$B$11,2),0)*'EV Scenarios'!P$2</f>
        <v>0.17943700000000001</v>
      </c>
      <c r="Q108" s="5">
        <f>'[3]Pc, Winter, S3'!Q108*Main!$B$8+_xlfn.IFNA(VLOOKUP($A108,'EV Distribution'!$A$2:$B$11,2),0)*'EV Scenarios'!Q$2</f>
        <v>0.17740300000000001</v>
      </c>
      <c r="R108" s="5">
        <f>'[3]Pc, Winter, S3'!R108*Main!$B$8+_xlfn.IFNA(VLOOKUP($A108,'EV Distribution'!$A$2:$B$11,2),0)*'EV Scenarios'!R$2</f>
        <v>0.179732</v>
      </c>
      <c r="S108" s="5">
        <f>'[3]Pc, Winter, S3'!S108*Main!$B$8+_xlfn.IFNA(VLOOKUP($A108,'EV Distribution'!$A$2:$B$11,2),0)*'EV Scenarios'!S$2</f>
        <v>0.185751</v>
      </c>
      <c r="T108" s="5">
        <f>'[3]Pc, Winter, S3'!T108*Main!$B$8+_xlfn.IFNA(VLOOKUP($A108,'EV Distribution'!$A$2:$B$11,2),0)*'EV Scenarios'!T$2</f>
        <v>0.15681300000000001</v>
      </c>
      <c r="U108" s="5">
        <f>'[3]Pc, Winter, S3'!U108*Main!$B$8+_xlfn.IFNA(VLOOKUP($A108,'EV Distribution'!$A$2:$B$11,2),0)*'EV Scenarios'!U$2</f>
        <v>0.18191200000000002</v>
      </c>
      <c r="V108" s="5">
        <f>'[3]Pc, Winter, S3'!V108*Main!$B$8+_xlfn.IFNA(VLOOKUP($A108,'EV Distribution'!$A$2:$B$11,2),0)*'EV Scenarios'!V$2</f>
        <v>0.19304100000000002</v>
      </c>
      <c r="W108" s="5">
        <f>'[3]Pc, Winter, S3'!W108*Main!$B$8+_xlfn.IFNA(VLOOKUP($A108,'EV Distribution'!$A$2:$B$11,2),0)*'EV Scenarios'!W$2</f>
        <v>0.17590500000000001</v>
      </c>
      <c r="X108" s="5">
        <f>'[3]Pc, Winter, S3'!X108*Main!$B$8+_xlfn.IFNA(VLOOKUP($A108,'EV Distribution'!$A$2:$B$11,2),0)*'EV Scenarios'!X$2</f>
        <v>0.74592999999999998</v>
      </c>
      <c r="Y108" s="5">
        <f>'[3]Pc, Winter, S3'!Y108*Main!$B$8+_xlfn.IFNA(VLOOKUP($A108,'EV Distribution'!$A$2:$B$11,2),0)*'EV Scenarios'!Y$2</f>
        <v>0.79374600000000006</v>
      </c>
    </row>
    <row r="109" spans="1:25" x14ac:dyDescent="0.25">
      <c r="A109">
        <v>62</v>
      </c>
      <c r="B109" s="5">
        <f>'[3]Pc, Winter, S3'!B109*Main!$B$8+_xlfn.IFNA(VLOOKUP($A109,'EV Distribution'!$A$2:$B$11,2),0)*'EV Scenarios'!B$2</f>
        <v>0.88305693928251128</v>
      </c>
      <c r="C109" s="5">
        <f>'[3]Pc, Winter, S3'!C109*Main!$B$8+_xlfn.IFNA(VLOOKUP($A109,'EV Distribution'!$A$2:$B$11,2),0)*'EV Scenarios'!C$2</f>
        <v>0.84988374419282509</v>
      </c>
      <c r="D109" s="5">
        <f>'[3]Pc, Winter, S3'!D109*Main!$B$8+_xlfn.IFNA(VLOOKUP($A109,'EV Distribution'!$A$2:$B$11,2),0)*'EV Scenarios'!D$2</f>
        <v>0.77045787847533642</v>
      </c>
      <c r="E109" s="5">
        <f>'[3]Pc, Winter, S3'!E109*Main!$B$8+_xlfn.IFNA(VLOOKUP($A109,'EV Distribution'!$A$2:$B$11,2),0)*'EV Scenarios'!E$2</f>
        <v>0.71583759645739919</v>
      </c>
      <c r="F109" s="5">
        <f>'[3]Pc, Winter, S3'!F109*Main!$B$8+_xlfn.IFNA(VLOOKUP($A109,'EV Distribution'!$A$2:$B$11,2),0)*'EV Scenarios'!F$2</f>
        <v>0.69222241791479822</v>
      </c>
      <c r="G109" s="5">
        <f>'[3]Pc, Winter, S3'!G109*Main!$B$8+_xlfn.IFNA(VLOOKUP($A109,'EV Distribution'!$A$2:$B$11,2),0)*'EV Scenarios'!G$2</f>
        <v>0.65853178443946192</v>
      </c>
      <c r="H109" s="5">
        <f>'[3]Pc, Winter, S3'!H109*Main!$B$8+_xlfn.IFNA(VLOOKUP($A109,'EV Distribution'!$A$2:$B$11,2),0)*'EV Scenarios'!H$2</f>
        <v>0.66406776782511212</v>
      </c>
      <c r="I109" s="5">
        <f>'[3]Pc, Winter, S3'!I109*Main!$B$8+_xlfn.IFNA(VLOOKUP($A109,'EV Distribution'!$A$2:$B$11,2),0)*'EV Scenarios'!I$2</f>
        <v>0.19811158997757849</v>
      </c>
      <c r="J109" s="5">
        <f>'[3]Pc, Winter, S3'!J109*Main!$B$8+_xlfn.IFNA(VLOOKUP($A109,'EV Distribution'!$A$2:$B$11,2),0)*'EV Scenarios'!J$2</f>
        <v>0.19316934033632288</v>
      </c>
      <c r="K109" s="5">
        <f>'[3]Pc, Winter, S3'!K109*Main!$B$8+_xlfn.IFNA(VLOOKUP($A109,'EV Distribution'!$A$2:$B$11,2),0)*'EV Scenarios'!K$2</f>
        <v>0.24313148558295966</v>
      </c>
      <c r="L109" s="5">
        <f>'[3]Pc, Winter, S3'!L109*Main!$B$8+_xlfn.IFNA(VLOOKUP($A109,'EV Distribution'!$A$2:$B$11,2),0)*'EV Scenarios'!L$2</f>
        <v>0.23430886627802691</v>
      </c>
      <c r="M109" s="5">
        <f>'[3]Pc, Winter, S3'!M109*Main!$B$8+_xlfn.IFNA(VLOOKUP($A109,'EV Distribution'!$A$2:$B$11,2),0)*'EV Scenarios'!M$2</f>
        <v>0.23012438035874441</v>
      </c>
      <c r="N109" s="5">
        <f>'[3]Pc, Winter, S3'!N109*Main!$B$8+_xlfn.IFNA(VLOOKUP($A109,'EV Distribution'!$A$2:$B$11,2),0)*'EV Scenarios'!N$2</f>
        <v>0.2555496418609865</v>
      </c>
      <c r="O109" s="5">
        <f>'[3]Pc, Winter, S3'!O109*Main!$B$8+_xlfn.IFNA(VLOOKUP($A109,'EV Distribution'!$A$2:$B$11,2),0)*'EV Scenarios'!O$2</f>
        <v>0.2967265793273543</v>
      </c>
      <c r="P109" s="5">
        <f>'[3]Pc, Winter, S3'!P109*Main!$B$8+_xlfn.IFNA(VLOOKUP($A109,'EV Distribution'!$A$2:$B$11,2),0)*'EV Scenarios'!P$2</f>
        <v>0.29198164856502246</v>
      </c>
      <c r="Q109" s="5">
        <f>'[3]Pc, Winter, S3'!Q109*Main!$B$8+_xlfn.IFNA(VLOOKUP($A109,'EV Distribution'!$A$2:$B$11,2),0)*'EV Scenarios'!Q$2</f>
        <v>0.29104201363228699</v>
      </c>
      <c r="R109" s="5">
        <f>'[3]Pc, Winter, S3'!R109*Main!$B$8+_xlfn.IFNA(VLOOKUP($A109,'EV Distribution'!$A$2:$B$11,2),0)*'EV Scenarios'!R$2</f>
        <v>0.29461516047085201</v>
      </c>
      <c r="S109" s="5">
        <f>'[3]Pc, Winter, S3'!S109*Main!$B$8+_xlfn.IFNA(VLOOKUP($A109,'EV Distribution'!$A$2:$B$11,2),0)*'EV Scenarios'!S$2</f>
        <v>0.30706153883408072</v>
      </c>
      <c r="T109" s="5">
        <f>'[3]Pc, Winter, S3'!T109*Main!$B$8+_xlfn.IFNA(VLOOKUP($A109,'EV Distribution'!$A$2:$B$11,2),0)*'EV Scenarios'!T$2</f>
        <v>0.29970928248878925</v>
      </c>
      <c r="U109" s="5">
        <f>'[3]Pc, Winter, S3'!U109*Main!$B$8+_xlfn.IFNA(VLOOKUP($A109,'EV Distribution'!$A$2:$B$11,2),0)*'EV Scenarios'!U$2</f>
        <v>0.33813718719730945</v>
      </c>
      <c r="V109" s="5">
        <f>'[3]Pc, Winter, S3'!V109*Main!$B$8+_xlfn.IFNA(VLOOKUP($A109,'EV Distribution'!$A$2:$B$11,2),0)*'EV Scenarios'!V$2</f>
        <v>0.34642191957399104</v>
      </c>
      <c r="W109" s="5">
        <f>'[3]Pc, Winter, S3'!W109*Main!$B$8+_xlfn.IFNA(VLOOKUP($A109,'EV Distribution'!$A$2:$B$11,2),0)*'EV Scenarios'!W$2</f>
        <v>0.31834093506726457</v>
      </c>
      <c r="X109" s="5">
        <f>'[3]Pc, Winter, S3'!X109*Main!$B$8+_xlfn.IFNA(VLOOKUP($A109,'EV Distribution'!$A$2:$B$11,2),0)*'EV Scenarios'!X$2</f>
        <v>0.87199734560538111</v>
      </c>
      <c r="Y109" s="5">
        <f>'[3]Pc, Winter, S3'!Y109*Main!$B$8+_xlfn.IFNA(VLOOKUP($A109,'EV Distribution'!$A$2:$B$11,2),0)*'EV Scenarios'!Y$2</f>
        <v>0.89853264865470861</v>
      </c>
    </row>
    <row r="110" spans="1:25" x14ac:dyDescent="0.25">
      <c r="A110">
        <v>32</v>
      </c>
      <c r="B110" s="5">
        <f>'[3]Pc, Winter, S3'!B110*Main!$B$8+_xlfn.IFNA(VLOOKUP($A110,'EV Distribution'!$A$2:$B$11,2),0)*'EV Scenarios'!B$2</f>
        <v>0.16188940500000004</v>
      </c>
      <c r="C110" s="5">
        <f>'[3]Pc, Winter, S3'!C110*Main!$B$8+_xlfn.IFNA(VLOOKUP($A110,'EV Distribution'!$A$2:$B$11,2),0)*'EV Scenarios'!C$2</f>
        <v>0.14376604668161436</v>
      </c>
      <c r="D110" s="5">
        <f>'[3]Pc, Winter, S3'!D110*Main!$B$8+_xlfn.IFNA(VLOOKUP($A110,'EV Distribution'!$A$2:$B$11,2),0)*'EV Scenarios'!D$2</f>
        <v>0.13498645979820628</v>
      </c>
      <c r="E110" s="5">
        <f>'[3]Pc, Winter, S3'!E110*Main!$B$8+_xlfn.IFNA(VLOOKUP($A110,'EV Distribution'!$A$2:$B$11,2),0)*'EV Scenarios'!E$2</f>
        <v>0.13880042522421523</v>
      </c>
      <c r="F110" s="5">
        <f>'[3]Pc, Winter, S3'!F110*Main!$B$8+_xlfn.IFNA(VLOOKUP($A110,'EV Distribution'!$A$2:$B$11,2),0)*'EV Scenarios'!F$2</f>
        <v>0.13668949455156951</v>
      </c>
      <c r="G110" s="5">
        <f>'[3]Pc, Winter, S3'!G110*Main!$B$8+_xlfn.IFNA(VLOOKUP($A110,'EV Distribution'!$A$2:$B$11,2),0)*'EV Scenarios'!G$2</f>
        <v>0.13579785735426009</v>
      </c>
      <c r="H110" s="5">
        <f>'[3]Pc, Winter, S3'!H110*Main!$B$8+_xlfn.IFNA(VLOOKUP($A110,'EV Distribution'!$A$2:$B$11,2),0)*'EV Scenarios'!H$2</f>
        <v>0.12851847340807177</v>
      </c>
      <c r="I110" s="5">
        <f>'[3]Pc, Winter, S3'!I110*Main!$B$8+_xlfn.IFNA(VLOOKUP($A110,'EV Distribution'!$A$2:$B$11,2),0)*'EV Scenarios'!I$2</f>
        <v>0.13263841168161436</v>
      </c>
      <c r="J110" s="5">
        <f>'[3]Pc, Winter, S3'!J110*Main!$B$8+_xlfn.IFNA(VLOOKUP($A110,'EV Distribution'!$A$2:$B$11,2),0)*'EV Scenarios'!J$2</f>
        <v>0.15024836955156953</v>
      </c>
      <c r="K110" s="5">
        <f>'[3]Pc, Winter, S3'!K110*Main!$B$8+_xlfn.IFNA(VLOOKUP($A110,'EV Distribution'!$A$2:$B$11,2),0)*'EV Scenarios'!K$2</f>
        <v>0.15896495141255607</v>
      </c>
      <c r="L110" s="5">
        <f>'[3]Pc, Winter, S3'!L110*Main!$B$8+_xlfn.IFNA(VLOOKUP($A110,'EV Distribution'!$A$2:$B$11,2),0)*'EV Scenarios'!L$2</f>
        <v>0.16398086024663677</v>
      </c>
      <c r="M110" s="5">
        <f>'[3]Pc, Winter, S3'!M110*Main!$B$8+_xlfn.IFNA(VLOOKUP($A110,'EV Distribution'!$A$2:$B$11,2),0)*'EV Scenarios'!M$2</f>
        <v>0.17706053309417041</v>
      </c>
      <c r="N110" s="5">
        <f>'[3]Pc, Winter, S3'!N110*Main!$B$8+_xlfn.IFNA(VLOOKUP($A110,'EV Distribution'!$A$2:$B$11,2),0)*'EV Scenarios'!N$2</f>
        <v>0.18011516011210765</v>
      </c>
      <c r="O110" s="5">
        <f>'[3]Pc, Winter, S3'!O110*Main!$B$8+_xlfn.IFNA(VLOOKUP($A110,'EV Distribution'!$A$2:$B$11,2),0)*'EV Scenarios'!O$2</f>
        <v>0.17640122926008969</v>
      </c>
      <c r="P110" s="5">
        <f>'[3]Pc, Winter, S3'!P110*Main!$B$8+_xlfn.IFNA(VLOOKUP($A110,'EV Distribution'!$A$2:$B$11,2),0)*'EV Scenarios'!P$2</f>
        <v>0.1639120989910314</v>
      </c>
      <c r="Q110" s="5">
        <f>'[3]Pc, Winter, S3'!Q110*Main!$B$8+_xlfn.IFNA(VLOOKUP($A110,'EV Distribution'!$A$2:$B$11,2),0)*'EV Scenarios'!Q$2</f>
        <v>0.16417134078475334</v>
      </c>
      <c r="R110" s="5">
        <f>'[3]Pc, Winter, S3'!R110*Main!$B$8+_xlfn.IFNA(VLOOKUP($A110,'EV Distribution'!$A$2:$B$11,2),0)*'EV Scenarios'!R$2</f>
        <v>0.16165077266816144</v>
      </c>
      <c r="S110" s="5">
        <f>'[3]Pc, Winter, S3'!S110*Main!$B$8+_xlfn.IFNA(VLOOKUP($A110,'EV Distribution'!$A$2:$B$11,2),0)*'EV Scenarios'!S$2</f>
        <v>0.16830695405829596</v>
      </c>
      <c r="T110" s="5">
        <f>'[3]Pc, Winter, S3'!T110*Main!$B$8+_xlfn.IFNA(VLOOKUP($A110,'EV Distribution'!$A$2:$B$11,2),0)*'EV Scenarios'!T$2</f>
        <v>0.17640833082959639</v>
      </c>
      <c r="U110" s="5">
        <f>'[3]Pc, Winter, S3'!U110*Main!$B$8+_xlfn.IFNA(VLOOKUP($A110,'EV Distribution'!$A$2:$B$11,2),0)*'EV Scenarios'!U$2</f>
        <v>0.18738283562780272</v>
      </c>
      <c r="V110" s="5">
        <f>'[3]Pc, Winter, S3'!V110*Main!$B$8+_xlfn.IFNA(VLOOKUP($A110,'EV Distribution'!$A$2:$B$11,2),0)*'EV Scenarios'!V$2</f>
        <v>0.1958230578026906</v>
      </c>
      <c r="W110" s="5">
        <f>'[3]Pc, Winter, S3'!W110*Main!$B$8+_xlfn.IFNA(VLOOKUP($A110,'EV Distribution'!$A$2:$B$11,2),0)*'EV Scenarios'!W$2</f>
        <v>0.19698890121076232</v>
      </c>
      <c r="X110" s="5">
        <f>'[3]Pc, Winter, S3'!X110*Main!$B$8+_xlfn.IFNA(VLOOKUP($A110,'EV Distribution'!$A$2:$B$11,2),0)*'EV Scenarios'!X$2</f>
        <v>0.17861451114349777</v>
      </c>
      <c r="Y110" s="5">
        <f>'[3]Pc, Winter, S3'!Y110*Main!$B$8+_xlfn.IFNA(VLOOKUP($A110,'EV Distribution'!$A$2:$B$11,2),0)*'EV Scenarios'!Y$2</f>
        <v>0.16728993432735426</v>
      </c>
    </row>
    <row r="111" spans="1:25" x14ac:dyDescent="0.25">
      <c r="A111">
        <v>99</v>
      </c>
      <c r="B111" s="5">
        <f>'[3]Pc, Winter, S3'!B111*Main!$B$8+_xlfn.IFNA(VLOOKUP($A111,'EV Distribution'!$A$2:$B$11,2),0)*'EV Scenarios'!B$2</f>
        <v>0.81125637636771308</v>
      </c>
      <c r="C111" s="5">
        <f>'[3]Pc, Winter, S3'!C111*Main!$B$8+_xlfn.IFNA(VLOOKUP($A111,'EV Distribution'!$A$2:$B$11,2),0)*'EV Scenarios'!C$2</f>
        <v>0.78442256109865471</v>
      </c>
      <c r="D111" s="5">
        <f>'[3]Pc, Winter, S3'!D111*Main!$B$8+_xlfn.IFNA(VLOOKUP($A111,'EV Distribution'!$A$2:$B$11,2),0)*'EV Scenarios'!D$2</f>
        <v>0.70690847367713006</v>
      </c>
      <c r="E111" s="5">
        <f>'[3]Pc, Winter, S3'!E111*Main!$B$8+_xlfn.IFNA(VLOOKUP($A111,'EV Distribution'!$A$2:$B$11,2),0)*'EV Scenarios'!E$2</f>
        <v>0.64920631582959643</v>
      </c>
      <c r="F111" s="5">
        <f>'[3]Pc, Winter, S3'!F111*Main!$B$8+_xlfn.IFNA(VLOOKUP($A111,'EV Distribution'!$A$2:$B$11,2),0)*'EV Scenarios'!F$2</f>
        <v>0.62561760011210765</v>
      </c>
      <c r="G111" s="5">
        <f>'[3]Pc, Winter, S3'!G111*Main!$B$8+_xlfn.IFNA(VLOOKUP($A111,'EV Distribution'!$A$2:$B$11,2),0)*'EV Scenarios'!G$2</f>
        <v>0.58993451630044846</v>
      </c>
      <c r="H111" s="5">
        <f>'[3]Pc, Winter, S3'!H111*Main!$B$8+_xlfn.IFNA(VLOOKUP($A111,'EV Distribution'!$A$2:$B$11,2),0)*'EV Scenarios'!H$2</f>
        <v>0.59247005035874434</v>
      </c>
      <c r="I111" s="5">
        <f>'[3]Pc, Winter, S3'!I111*Main!$B$8+_xlfn.IFNA(VLOOKUP($A111,'EV Distribution'!$A$2:$B$11,2),0)*'EV Scenarios'!I$2</f>
        <v>0.12596618217488789</v>
      </c>
      <c r="J111" s="5">
        <f>'[3]Pc, Winter, S3'!J111*Main!$B$8+_xlfn.IFNA(VLOOKUP($A111,'EV Distribution'!$A$2:$B$11,2),0)*'EV Scenarios'!J$2</f>
        <v>0.1243848655381166</v>
      </c>
      <c r="K111" s="5">
        <f>'[3]Pc, Winter, S3'!K111*Main!$B$8+_xlfn.IFNA(VLOOKUP($A111,'EV Distribution'!$A$2:$B$11,2),0)*'EV Scenarios'!K$2</f>
        <v>0.16938606221973096</v>
      </c>
      <c r="L111" s="5">
        <f>'[3]Pc, Winter, S3'!L111*Main!$B$8+_xlfn.IFNA(VLOOKUP($A111,'EV Distribution'!$A$2:$B$11,2),0)*'EV Scenarios'!L$2</f>
        <v>0.14546539793721974</v>
      </c>
      <c r="M111" s="5">
        <f>'[3]Pc, Winter, S3'!M111*Main!$B$8+_xlfn.IFNA(VLOOKUP($A111,'EV Distribution'!$A$2:$B$11,2),0)*'EV Scenarios'!M$2</f>
        <v>0.13570685475336325</v>
      </c>
      <c r="N111" s="5">
        <f>'[3]Pc, Winter, S3'!N111*Main!$B$8+_xlfn.IFNA(VLOOKUP($A111,'EV Distribution'!$A$2:$B$11,2),0)*'EV Scenarios'!N$2</f>
        <v>0.15944036775784753</v>
      </c>
      <c r="O111" s="5">
        <f>'[3]Pc, Winter, S3'!O111*Main!$B$8+_xlfn.IFNA(VLOOKUP($A111,'EV Distribution'!$A$2:$B$11,2),0)*'EV Scenarios'!O$2</f>
        <v>0.19771477363228701</v>
      </c>
      <c r="P111" s="5">
        <f>'[3]Pc, Winter, S3'!P111*Main!$B$8+_xlfn.IFNA(VLOOKUP($A111,'EV Distribution'!$A$2:$B$11,2),0)*'EV Scenarios'!P$2</f>
        <v>0.20101050186098657</v>
      </c>
      <c r="Q111" s="5">
        <f>'[3]Pc, Winter, S3'!Q111*Main!$B$8+_xlfn.IFNA(VLOOKUP($A111,'EV Distribution'!$A$2:$B$11,2),0)*'EV Scenarios'!Q$2</f>
        <v>0.19768325748878923</v>
      </c>
      <c r="R111" s="5">
        <f>'[3]Pc, Winter, S3'!R111*Main!$B$8+_xlfn.IFNA(VLOOKUP($A111,'EV Distribution'!$A$2:$B$11,2),0)*'EV Scenarios'!R$2</f>
        <v>0.19953178966367713</v>
      </c>
      <c r="S111" s="5">
        <f>'[3]Pc, Winter, S3'!S111*Main!$B$8+_xlfn.IFNA(VLOOKUP($A111,'EV Distribution'!$A$2:$B$11,2),0)*'EV Scenarios'!S$2</f>
        <v>0.20715057006726456</v>
      </c>
      <c r="T111" s="5">
        <f>'[3]Pc, Winter, S3'!T111*Main!$B$8+_xlfn.IFNA(VLOOKUP($A111,'EV Distribution'!$A$2:$B$11,2),0)*'EV Scenarios'!T$2</f>
        <v>0.18189372251121078</v>
      </c>
      <c r="U111" s="5">
        <f>'[3]Pc, Winter, S3'!U111*Main!$B$8+_xlfn.IFNA(VLOOKUP($A111,'EV Distribution'!$A$2:$B$11,2),0)*'EV Scenarios'!U$2</f>
        <v>0.20800466464125561</v>
      </c>
      <c r="V111" s="5">
        <f>'[3]Pc, Winter, S3'!V111*Main!$B$8+_xlfn.IFNA(VLOOKUP($A111,'EV Distribution'!$A$2:$B$11,2),0)*'EV Scenarios'!V$2</f>
        <v>0.22272991221973096</v>
      </c>
      <c r="W111" s="5">
        <f>'[3]Pc, Winter, S3'!W111*Main!$B$8+_xlfn.IFNA(VLOOKUP($A111,'EV Distribution'!$A$2:$B$11,2),0)*'EV Scenarios'!W$2</f>
        <v>0.20873818430493274</v>
      </c>
      <c r="X111" s="5">
        <f>'[3]Pc, Winter, S3'!X111*Main!$B$8+_xlfn.IFNA(VLOOKUP($A111,'EV Distribution'!$A$2:$B$11,2),0)*'EV Scenarios'!X$2</f>
        <v>0.77681732869955156</v>
      </c>
      <c r="Y111" s="5">
        <f>'[3]Pc, Winter, S3'!Y111*Main!$B$8+_xlfn.IFNA(VLOOKUP($A111,'EV Distribution'!$A$2:$B$11,2),0)*'EV Scenarios'!Y$2</f>
        <v>0.82361136300448434</v>
      </c>
    </row>
    <row r="112" spans="1:25" x14ac:dyDescent="0.25">
      <c r="A112">
        <v>38</v>
      </c>
      <c r="B112" s="5">
        <f>'[3]Pc, Winter, S3'!B112*Main!$B$8+_xlfn.IFNA(VLOOKUP($A112,'EV Distribution'!$A$2:$B$11,2),0)*'EV Scenarios'!B$2</f>
        <v>7.0652332421524675E-2</v>
      </c>
      <c r="C112" s="5">
        <f>'[3]Pc, Winter, S3'!C112*Main!$B$8+_xlfn.IFNA(VLOOKUP($A112,'EV Distribution'!$A$2:$B$11,2),0)*'EV Scenarios'!C$2</f>
        <v>6.4823624461883417E-2</v>
      </c>
      <c r="D112" s="5">
        <f>'[3]Pc, Winter, S3'!D112*Main!$B$8+_xlfn.IFNA(VLOOKUP($A112,'EV Distribution'!$A$2:$B$11,2),0)*'EV Scenarios'!D$2</f>
        <v>5.8498461838565032E-2</v>
      </c>
      <c r="E112" s="5">
        <f>'[3]Pc, Winter, S3'!E112*Main!$B$8+_xlfn.IFNA(VLOOKUP($A112,'EV Distribution'!$A$2:$B$11,2),0)*'EV Scenarios'!E$2</f>
        <v>5.6452730986547087E-2</v>
      </c>
      <c r="F112" s="5">
        <f>'[3]Pc, Winter, S3'!F112*Main!$B$8+_xlfn.IFNA(VLOOKUP($A112,'EV Distribution'!$A$2:$B$11,2),0)*'EV Scenarios'!F$2</f>
        <v>5.5563917376681628E-2</v>
      </c>
      <c r="G112" s="5">
        <f>'[3]Pc, Winter, S3'!G112*Main!$B$8+_xlfn.IFNA(VLOOKUP($A112,'EV Distribution'!$A$2:$B$11,2),0)*'EV Scenarios'!G$2</f>
        <v>5.4332411928251119E-2</v>
      </c>
      <c r="H112" s="5">
        <f>'[3]Pc, Winter, S3'!H112*Main!$B$8+_xlfn.IFNA(VLOOKUP($A112,'EV Distribution'!$A$2:$B$11,2),0)*'EV Scenarios'!H$2</f>
        <v>4.5301605426008973E-2</v>
      </c>
      <c r="I112" s="5">
        <f>'[3]Pc, Winter, S3'!I112*Main!$B$8+_xlfn.IFNA(VLOOKUP($A112,'EV Distribution'!$A$2:$B$11,2),0)*'EV Scenarios'!I$2</f>
        <v>4.3538424170403586E-2</v>
      </c>
      <c r="J112" s="5">
        <f>'[3]Pc, Winter, S3'!J112*Main!$B$8+_xlfn.IFNA(VLOOKUP($A112,'EV Distribution'!$A$2:$B$11,2),0)*'EV Scenarios'!J$2</f>
        <v>3.8087129484304934E-2</v>
      </c>
      <c r="K112" s="5">
        <f>'[3]Pc, Winter, S3'!K112*Main!$B$8+_xlfn.IFNA(VLOOKUP($A112,'EV Distribution'!$A$2:$B$11,2),0)*'EV Scenarios'!K$2</f>
        <v>4.8896179641255602E-2</v>
      </c>
      <c r="L112" s="5">
        <f>'[3]Pc, Winter, S3'!L112*Main!$B$8+_xlfn.IFNA(VLOOKUP($A112,'EV Distribution'!$A$2:$B$11,2),0)*'EV Scenarios'!L$2</f>
        <v>5.2737165964125553E-2</v>
      </c>
      <c r="M112" s="5">
        <f>'[3]Pc, Winter, S3'!M112*Main!$B$8+_xlfn.IFNA(VLOOKUP($A112,'EV Distribution'!$A$2:$B$11,2),0)*'EV Scenarios'!M$2</f>
        <v>6.0653547062780269E-2</v>
      </c>
      <c r="N112" s="5">
        <f>'[3]Pc, Winter, S3'!N112*Main!$B$8+_xlfn.IFNA(VLOOKUP($A112,'EV Distribution'!$A$2:$B$11,2),0)*'EV Scenarios'!N$2</f>
        <v>6.381468697309417E-2</v>
      </c>
      <c r="O112" s="5">
        <f>'[3]Pc, Winter, S3'!O112*Main!$B$8+_xlfn.IFNA(VLOOKUP($A112,'EV Distribution'!$A$2:$B$11,2),0)*'EV Scenarios'!O$2</f>
        <v>6.0077309013452922E-2</v>
      </c>
      <c r="P112" s="5">
        <f>'[3]Pc, Winter, S3'!P112*Main!$B$8+_xlfn.IFNA(VLOOKUP($A112,'EV Distribution'!$A$2:$B$11,2),0)*'EV Scenarios'!P$2</f>
        <v>5.5152149887892375E-2</v>
      </c>
      <c r="Q112" s="5">
        <f>'[3]Pc, Winter, S3'!Q112*Main!$B$8+_xlfn.IFNA(VLOOKUP($A112,'EV Distribution'!$A$2:$B$11,2),0)*'EV Scenarios'!Q$2</f>
        <v>5.5367460784753367E-2</v>
      </c>
      <c r="R112" s="5">
        <f>'[3]Pc, Winter, S3'!R112*Main!$B$8+_xlfn.IFNA(VLOOKUP($A112,'EV Distribution'!$A$2:$B$11,2),0)*'EV Scenarios'!R$2</f>
        <v>5.4010809237668163E-2</v>
      </c>
      <c r="S112" s="5">
        <f>'[3]Pc, Winter, S3'!S112*Main!$B$8+_xlfn.IFNA(VLOOKUP($A112,'EV Distribution'!$A$2:$B$11,2),0)*'EV Scenarios'!S$2</f>
        <v>5.5279142735426008E-2</v>
      </c>
      <c r="T112" s="5">
        <f>'[3]Pc, Winter, S3'!T112*Main!$B$8+_xlfn.IFNA(VLOOKUP($A112,'EV Distribution'!$A$2:$B$11,2),0)*'EV Scenarios'!T$2</f>
        <v>6.3107450739910323E-2</v>
      </c>
      <c r="U112" s="5">
        <f>'[3]Pc, Winter, S3'!U112*Main!$B$8+_xlfn.IFNA(VLOOKUP($A112,'EV Distribution'!$A$2:$B$11,2),0)*'EV Scenarios'!U$2</f>
        <v>6.9559847331838565E-2</v>
      </c>
      <c r="V112" s="5">
        <f>'[3]Pc, Winter, S3'!V112*Main!$B$8+_xlfn.IFNA(VLOOKUP($A112,'EV Distribution'!$A$2:$B$11,2),0)*'EV Scenarios'!V$2</f>
        <v>8.5000596928251126E-2</v>
      </c>
      <c r="W112" s="5">
        <f>'[3]Pc, Winter, S3'!W112*Main!$B$8+_xlfn.IFNA(VLOOKUP($A112,'EV Distribution'!$A$2:$B$11,2),0)*'EV Scenarios'!W$2</f>
        <v>9.5777892802690598E-2</v>
      </c>
      <c r="X112" s="5">
        <f>'[3]Pc, Winter, S3'!X112*Main!$B$8+_xlfn.IFNA(VLOOKUP($A112,'EV Distribution'!$A$2:$B$11,2),0)*'EV Scenarios'!X$2</f>
        <v>8.9190891860986554E-2</v>
      </c>
      <c r="Y112" s="5">
        <f>'[3]Pc, Winter, S3'!Y112*Main!$B$8+_xlfn.IFNA(VLOOKUP($A112,'EV Distribution'!$A$2:$B$11,2),0)*'EV Scenarios'!Y$2</f>
        <v>8.3101215493273539E-2</v>
      </c>
    </row>
    <row r="113" spans="1:25" x14ac:dyDescent="0.25">
      <c r="A113">
        <v>95</v>
      </c>
      <c r="B113" s="5">
        <f>'[3]Pc, Winter, S3'!B113*Main!$B$8+_xlfn.IFNA(VLOOKUP($A113,'EV Distribution'!$A$2:$B$11,2),0)*'EV Scenarios'!B$2</f>
        <v>0.86579617031390144</v>
      </c>
      <c r="C113" s="5">
        <f>'[3]Pc, Winter, S3'!C113*Main!$B$8+_xlfn.IFNA(VLOOKUP($A113,'EV Distribution'!$A$2:$B$11,2),0)*'EV Scenarios'!C$2</f>
        <v>0.84032927724215256</v>
      </c>
      <c r="D113" s="5">
        <f>'[3]Pc, Winter, S3'!D113*Main!$B$8+_xlfn.IFNA(VLOOKUP($A113,'EV Distribution'!$A$2:$B$11,2),0)*'EV Scenarios'!D$2</f>
        <v>0.76770859636771305</v>
      </c>
      <c r="E113" s="5">
        <f>'[3]Pc, Winter, S3'!E113*Main!$B$8+_xlfn.IFNA(VLOOKUP($A113,'EV Distribution'!$A$2:$B$11,2),0)*'EV Scenarios'!E$2</f>
        <v>0.7098651509417041</v>
      </c>
      <c r="F113" s="5">
        <f>'[3]Pc, Winter, S3'!F113*Main!$B$8+_xlfn.IFNA(VLOOKUP($A113,'EV Distribution'!$A$2:$B$11,2),0)*'EV Scenarios'!F$2</f>
        <v>0.6731838193721974</v>
      </c>
      <c r="G113" s="5">
        <f>'[3]Pc, Winter, S3'!G113*Main!$B$8+_xlfn.IFNA(VLOOKUP($A113,'EV Distribution'!$A$2:$B$11,2),0)*'EV Scenarios'!G$2</f>
        <v>0.63315719284753369</v>
      </c>
      <c r="H113" s="5">
        <f>'[3]Pc, Winter, S3'!H113*Main!$B$8+_xlfn.IFNA(VLOOKUP($A113,'EV Distribution'!$A$2:$B$11,2),0)*'EV Scenarios'!H$2</f>
        <v>0.63713476513452916</v>
      </c>
      <c r="I113" s="5">
        <f>'[3]Pc, Winter, S3'!I113*Main!$B$8+_xlfn.IFNA(VLOOKUP($A113,'EV Distribution'!$A$2:$B$11,2),0)*'EV Scenarios'!I$2</f>
        <v>0.16289093468609867</v>
      </c>
      <c r="J113" s="5">
        <f>'[3]Pc, Winter, S3'!J113*Main!$B$8+_xlfn.IFNA(VLOOKUP($A113,'EV Distribution'!$A$2:$B$11,2),0)*'EV Scenarios'!J$2</f>
        <v>0.16707572143497756</v>
      </c>
      <c r="K113" s="5">
        <f>'[3]Pc, Winter, S3'!K113*Main!$B$8+_xlfn.IFNA(VLOOKUP($A113,'EV Distribution'!$A$2:$B$11,2),0)*'EV Scenarios'!K$2</f>
        <v>0.20938080405829596</v>
      </c>
      <c r="L113" s="5">
        <f>'[3]Pc, Winter, S3'!L113*Main!$B$8+_xlfn.IFNA(VLOOKUP($A113,'EV Distribution'!$A$2:$B$11,2),0)*'EV Scenarios'!L$2</f>
        <v>0.19166566587443945</v>
      </c>
      <c r="M113" s="5">
        <f>'[3]Pc, Winter, S3'!M113*Main!$B$8+_xlfn.IFNA(VLOOKUP($A113,'EV Distribution'!$A$2:$B$11,2),0)*'EV Scenarios'!M$2</f>
        <v>0.18640195311659194</v>
      </c>
      <c r="N113" s="5">
        <f>'[3]Pc, Winter, S3'!N113*Main!$B$8+_xlfn.IFNA(VLOOKUP($A113,'EV Distribution'!$A$2:$B$11,2),0)*'EV Scenarios'!N$2</f>
        <v>0.20702996766816145</v>
      </c>
      <c r="O113" s="5">
        <f>'[3]Pc, Winter, S3'!O113*Main!$B$8+_xlfn.IFNA(VLOOKUP($A113,'EV Distribution'!$A$2:$B$11,2),0)*'EV Scenarios'!O$2</f>
        <v>0.24645886807174888</v>
      </c>
      <c r="P113" s="5">
        <f>'[3]Pc, Winter, S3'!P113*Main!$B$8+_xlfn.IFNA(VLOOKUP($A113,'EV Distribution'!$A$2:$B$11,2),0)*'EV Scenarios'!P$2</f>
        <v>0.24975024121076234</v>
      </c>
      <c r="Q113" s="5">
        <f>'[3]Pc, Winter, S3'!Q113*Main!$B$8+_xlfn.IFNA(VLOOKUP($A113,'EV Distribution'!$A$2:$B$11,2),0)*'EV Scenarios'!Q$2</f>
        <v>0.23966045549327356</v>
      </c>
      <c r="R113" s="5">
        <f>'[3]Pc, Winter, S3'!R113*Main!$B$8+_xlfn.IFNA(VLOOKUP($A113,'EV Distribution'!$A$2:$B$11,2),0)*'EV Scenarios'!R$2</f>
        <v>0.23600088213004483</v>
      </c>
      <c r="S113" s="5">
        <f>'[3]Pc, Winter, S3'!S113*Main!$B$8+_xlfn.IFNA(VLOOKUP($A113,'EV Distribution'!$A$2:$B$11,2),0)*'EV Scenarios'!S$2</f>
        <v>0.23668196973094169</v>
      </c>
      <c r="T113" s="5">
        <f>'[3]Pc, Winter, S3'!T113*Main!$B$8+_xlfn.IFNA(VLOOKUP($A113,'EV Distribution'!$A$2:$B$11,2),0)*'EV Scenarios'!T$2</f>
        <v>0.2037530985426009</v>
      </c>
      <c r="U113" s="5">
        <f>'[3]Pc, Winter, S3'!U113*Main!$B$8+_xlfn.IFNA(VLOOKUP($A113,'EV Distribution'!$A$2:$B$11,2),0)*'EV Scenarios'!U$2</f>
        <v>0.23018687623318387</v>
      </c>
      <c r="V113" s="5">
        <f>'[3]Pc, Winter, S3'!V113*Main!$B$8+_xlfn.IFNA(VLOOKUP($A113,'EV Distribution'!$A$2:$B$11,2),0)*'EV Scenarios'!V$2</f>
        <v>0.25052271177130048</v>
      </c>
      <c r="W113" s="5">
        <f>'[3]Pc, Winter, S3'!W113*Main!$B$8+_xlfn.IFNA(VLOOKUP($A113,'EV Distribution'!$A$2:$B$11,2),0)*'EV Scenarios'!W$2</f>
        <v>0.2437246121973094</v>
      </c>
      <c r="X113" s="5">
        <f>'[3]Pc, Winter, S3'!X113*Main!$B$8+_xlfn.IFNA(VLOOKUP($A113,'EV Distribution'!$A$2:$B$11,2),0)*'EV Scenarios'!X$2</f>
        <v>0.81715375443946181</v>
      </c>
      <c r="Y113" s="5">
        <f>'[3]Pc, Winter, S3'!Y113*Main!$B$8+_xlfn.IFNA(VLOOKUP($A113,'EV Distribution'!$A$2:$B$11,2),0)*'EV Scenarios'!Y$2</f>
        <v>0.86371752791479828</v>
      </c>
    </row>
    <row r="114" spans="1:25" x14ac:dyDescent="0.25">
      <c r="A114">
        <v>93</v>
      </c>
      <c r="B114" s="5">
        <f>'[3]Pc, Winter, S3'!B114*Main!$B$8+_xlfn.IFNA(VLOOKUP($A114,'EV Distribution'!$A$2:$B$11,2),0)*'EV Scenarios'!B$2</f>
        <v>0.86064353603139021</v>
      </c>
      <c r="C114" s="5">
        <f>'[3]Pc, Winter, S3'!C114*Main!$B$8+_xlfn.IFNA(VLOOKUP($A114,'EV Distribution'!$A$2:$B$11,2),0)*'EV Scenarios'!C$2</f>
        <v>0.83117803630044851</v>
      </c>
      <c r="D114" s="5">
        <f>'[3]Pc, Winter, S3'!D114*Main!$B$8+_xlfn.IFNA(VLOOKUP($A114,'EV Distribution'!$A$2:$B$11,2),0)*'EV Scenarios'!D$2</f>
        <v>0.74792203130044843</v>
      </c>
      <c r="E114" s="5">
        <f>'[3]Pc, Winter, S3'!E114*Main!$B$8+_xlfn.IFNA(VLOOKUP($A114,'EV Distribution'!$A$2:$B$11,2),0)*'EV Scenarios'!E$2</f>
        <v>0.68568036491031403</v>
      </c>
      <c r="F114" s="5">
        <f>'[3]Pc, Winter, S3'!F114*Main!$B$8+_xlfn.IFNA(VLOOKUP($A114,'EV Distribution'!$A$2:$B$11,2),0)*'EV Scenarios'!F$2</f>
        <v>0.66460211450672646</v>
      </c>
      <c r="G114" s="5">
        <f>'[3]Pc, Winter, S3'!G114*Main!$B$8+_xlfn.IFNA(VLOOKUP($A114,'EV Distribution'!$A$2:$B$11,2),0)*'EV Scenarios'!G$2</f>
        <v>0.62902884345291488</v>
      </c>
      <c r="H114" s="5">
        <f>'[3]Pc, Winter, S3'!H114*Main!$B$8+_xlfn.IFNA(VLOOKUP($A114,'EV Distribution'!$A$2:$B$11,2),0)*'EV Scenarios'!H$2</f>
        <v>0.63598820502242148</v>
      </c>
      <c r="I114" s="5">
        <f>'[3]Pc, Winter, S3'!I114*Main!$B$8+_xlfn.IFNA(VLOOKUP($A114,'EV Distribution'!$A$2:$B$11,2),0)*'EV Scenarios'!I$2</f>
        <v>0.16905691224215247</v>
      </c>
      <c r="J114" s="5">
        <f>'[3]Pc, Winter, S3'!J114*Main!$B$8+_xlfn.IFNA(VLOOKUP($A114,'EV Distribution'!$A$2:$B$11,2),0)*'EV Scenarios'!J$2</f>
        <v>0.16669241177130045</v>
      </c>
      <c r="K114" s="5">
        <f>'[3]Pc, Winter, S3'!K114*Main!$B$8+_xlfn.IFNA(VLOOKUP($A114,'EV Distribution'!$A$2:$B$11,2),0)*'EV Scenarios'!K$2</f>
        <v>0.20821649087443947</v>
      </c>
      <c r="L114" s="5">
        <f>'[3]Pc, Winter, S3'!L114*Main!$B$8+_xlfn.IFNA(VLOOKUP($A114,'EV Distribution'!$A$2:$B$11,2),0)*'EV Scenarios'!L$2</f>
        <v>0.18359525867713006</v>
      </c>
      <c r="M114" s="5">
        <f>'[3]Pc, Winter, S3'!M114*Main!$B$8+_xlfn.IFNA(VLOOKUP($A114,'EV Distribution'!$A$2:$B$11,2),0)*'EV Scenarios'!M$2</f>
        <v>0.17332731143497759</v>
      </c>
      <c r="N114" s="5">
        <f>'[3]Pc, Winter, S3'!N114*Main!$B$8+_xlfn.IFNA(VLOOKUP($A114,'EV Distribution'!$A$2:$B$11,2),0)*'EV Scenarios'!N$2</f>
        <v>0.19522819434977579</v>
      </c>
      <c r="O114" s="5">
        <f>'[3]Pc, Winter, S3'!O114*Main!$B$8+_xlfn.IFNA(VLOOKUP($A114,'EV Distribution'!$A$2:$B$11,2),0)*'EV Scenarios'!O$2</f>
        <v>0.23590672134529148</v>
      </c>
      <c r="P114" s="5">
        <f>'[3]Pc, Winter, S3'!P114*Main!$B$8+_xlfn.IFNA(VLOOKUP($A114,'EV Distribution'!$A$2:$B$11,2),0)*'EV Scenarios'!P$2</f>
        <v>0.23833319829596414</v>
      </c>
      <c r="Q114" s="5">
        <f>'[3]Pc, Winter, S3'!Q114*Main!$B$8+_xlfn.IFNA(VLOOKUP($A114,'EV Distribution'!$A$2:$B$11,2),0)*'EV Scenarios'!Q$2</f>
        <v>0.23659764399103139</v>
      </c>
      <c r="R114" s="5">
        <f>'[3]Pc, Winter, S3'!R114*Main!$B$8+_xlfn.IFNA(VLOOKUP($A114,'EV Distribution'!$A$2:$B$11,2),0)*'EV Scenarios'!R$2</f>
        <v>0.23919546672645742</v>
      </c>
      <c r="S114" s="5">
        <f>'[3]Pc, Winter, S3'!S114*Main!$B$8+_xlfn.IFNA(VLOOKUP($A114,'EV Distribution'!$A$2:$B$11,2),0)*'EV Scenarios'!S$2</f>
        <v>0.25030553930493271</v>
      </c>
      <c r="T114" s="5">
        <f>'[3]Pc, Winter, S3'!T114*Main!$B$8+_xlfn.IFNA(VLOOKUP($A114,'EV Distribution'!$A$2:$B$11,2),0)*'EV Scenarios'!T$2</f>
        <v>0.23367083295964125</v>
      </c>
      <c r="U114" s="5">
        <f>'[3]Pc, Winter, S3'!U114*Main!$B$8+_xlfn.IFNA(VLOOKUP($A114,'EV Distribution'!$A$2:$B$11,2),0)*'EV Scenarios'!U$2</f>
        <v>0.27003852634529146</v>
      </c>
      <c r="V114" s="5">
        <f>'[3]Pc, Winter, S3'!V114*Main!$B$8+_xlfn.IFNA(VLOOKUP($A114,'EV Distribution'!$A$2:$B$11,2),0)*'EV Scenarios'!V$2</f>
        <v>0.28088885044843048</v>
      </c>
      <c r="W114" s="5">
        <f>'[3]Pc, Winter, S3'!W114*Main!$B$8+_xlfn.IFNA(VLOOKUP($A114,'EV Distribution'!$A$2:$B$11,2),0)*'EV Scenarios'!W$2</f>
        <v>0.26011444204035877</v>
      </c>
      <c r="X114" s="5">
        <f>'[3]Pc, Winter, S3'!X114*Main!$B$8+_xlfn.IFNA(VLOOKUP($A114,'EV Distribution'!$A$2:$B$11,2),0)*'EV Scenarios'!X$2</f>
        <v>0.82253173724215245</v>
      </c>
      <c r="Y114" s="5">
        <f>'[3]Pc, Winter, S3'!Y114*Main!$B$8+_xlfn.IFNA(VLOOKUP($A114,'EV Distribution'!$A$2:$B$11,2),0)*'EV Scenarios'!Y$2</f>
        <v>0.8648527378699552</v>
      </c>
    </row>
    <row r="115" spans="1:25" x14ac:dyDescent="0.25">
      <c r="A115">
        <v>23</v>
      </c>
      <c r="B115" s="5">
        <f>'[3]Pc, Winter, S3'!B115*Main!$B$8+_xlfn.IFNA(VLOOKUP($A115,'EV Distribution'!$A$2:$B$11,2),0)*'EV Scenarios'!B$2</f>
        <v>6.9654872892376679E-2</v>
      </c>
      <c r="C115" s="5">
        <f>'[3]Pc, Winter, S3'!C115*Main!$B$8+_xlfn.IFNA(VLOOKUP($A115,'EV Distribution'!$A$2:$B$11,2),0)*'EV Scenarios'!C$2</f>
        <v>6.752630033632287E-2</v>
      </c>
      <c r="D115" s="5">
        <f>'[3]Pc, Winter, S3'!D115*Main!$B$8+_xlfn.IFNA(VLOOKUP($A115,'EV Distribution'!$A$2:$B$11,2),0)*'EV Scenarios'!D$2</f>
        <v>6.0086236031390135E-2</v>
      </c>
      <c r="E115" s="5">
        <f>'[3]Pc, Winter, S3'!E115*Main!$B$8+_xlfn.IFNA(VLOOKUP($A115,'EV Distribution'!$A$2:$B$11,2),0)*'EV Scenarios'!E$2</f>
        <v>5.5322851681614355E-2</v>
      </c>
      <c r="F115" s="5">
        <f>'[3]Pc, Winter, S3'!F115*Main!$B$8+_xlfn.IFNA(VLOOKUP($A115,'EV Distribution'!$A$2:$B$11,2),0)*'EV Scenarios'!F$2</f>
        <v>5.5962411704035875E-2</v>
      </c>
      <c r="G115" s="5">
        <f>'[3]Pc, Winter, S3'!G115*Main!$B$8+_xlfn.IFNA(VLOOKUP($A115,'EV Distribution'!$A$2:$B$11,2),0)*'EV Scenarios'!G$2</f>
        <v>5.5550592668161439E-2</v>
      </c>
      <c r="H115" s="5">
        <f>'[3]Pc, Winter, S3'!H115*Main!$B$8+_xlfn.IFNA(VLOOKUP($A115,'EV Distribution'!$A$2:$B$11,2),0)*'EV Scenarios'!H$2</f>
        <v>5.687099127802691E-2</v>
      </c>
      <c r="I115" s="5">
        <f>'[3]Pc, Winter, S3'!I115*Main!$B$8+_xlfn.IFNA(VLOOKUP($A115,'EV Distribution'!$A$2:$B$11,2),0)*'EV Scenarios'!I$2</f>
        <v>5.4971769170403584E-2</v>
      </c>
      <c r="J115" s="5">
        <f>'[3]Pc, Winter, S3'!J115*Main!$B$8+_xlfn.IFNA(VLOOKUP($A115,'EV Distribution'!$A$2:$B$11,2),0)*'EV Scenarios'!J$2</f>
        <v>6.2289400201793722E-2</v>
      </c>
      <c r="K115" s="5">
        <f>'[3]Pc, Winter, S3'!K115*Main!$B$8+_xlfn.IFNA(VLOOKUP($A115,'EV Distribution'!$A$2:$B$11,2),0)*'EV Scenarios'!K$2</f>
        <v>6.5879783340807171E-2</v>
      </c>
      <c r="L115" s="5">
        <f>'[3]Pc, Winter, S3'!L115*Main!$B$8+_xlfn.IFNA(VLOOKUP($A115,'EV Distribution'!$A$2:$B$11,2),0)*'EV Scenarios'!L$2</f>
        <v>6.8405878497757852E-2</v>
      </c>
      <c r="M115" s="5">
        <f>'[3]Pc, Winter, S3'!M115*Main!$B$8+_xlfn.IFNA(VLOOKUP($A115,'EV Distribution'!$A$2:$B$11,2),0)*'EV Scenarios'!M$2</f>
        <v>7.3149397197309424E-2</v>
      </c>
      <c r="N115" s="5">
        <f>'[3]Pc, Winter, S3'!N115*Main!$B$8+_xlfn.IFNA(VLOOKUP($A115,'EV Distribution'!$A$2:$B$11,2),0)*'EV Scenarios'!N$2</f>
        <v>7.3926727242152476E-2</v>
      </c>
      <c r="O115" s="5">
        <f>'[3]Pc, Winter, S3'!O115*Main!$B$8+_xlfn.IFNA(VLOOKUP($A115,'EV Distribution'!$A$2:$B$11,2),0)*'EV Scenarios'!O$2</f>
        <v>6.8574909058295969E-2</v>
      </c>
      <c r="P115" s="5">
        <f>'[3]Pc, Winter, S3'!P115*Main!$B$8+_xlfn.IFNA(VLOOKUP($A115,'EV Distribution'!$A$2:$B$11,2),0)*'EV Scenarios'!P$2</f>
        <v>6.7747325291479824E-2</v>
      </c>
      <c r="Q115" s="5">
        <f>'[3]Pc, Winter, S3'!Q115*Main!$B$8+_xlfn.IFNA(VLOOKUP($A115,'EV Distribution'!$A$2:$B$11,2),0)*'EV Scenarios'!Q$2</f>
        <v>6.8064111524663684E-2</v>
      </c>
      <c r="R115" s="5">
        <f>'[3]Pc, Winter, S3'!R115*Main!$B$8+_xlfn.IFNA(VLOOKUP($A115,'EV Distribution'!$A$2:$B$11,2),0)*'EV Scenarios'!R$2</f>
        <v>7.8831415358744397E-2</v>
      </c>
      <c r="S115" s="5">
        <f>'[3]Pc, Winter, S3'!S115*Main!$B$8+_xlfn.IFNA(VLOOKUP($A115,'EV Distribution'!$A$2:$B$11,2),0)*'EV Scenarios'!S$2</f>
        <v>9.8017445807174891E-2</v>
      </c>
      <c r="T115" s="5">
        <f>'[3]Pc, Winter, S3'!T115*Main!$B$8+_xlfn.IFNA(VLOOKUP($A115,'EV Distribution'!$A$2:$B$11,2),0)*'EV Scenarios'!T$2</f>
        <v>0.1232479028026906</v>
      </c>
      <c r="U115" s="5">
        <f>'[3]Pc, Winter, S3'!U115*Main!$B$8+_xlfn.IFNA(VLOOKUP($A115,'EV Distribution'!$A$2:$B$11,2),0)*'EV Scenarios'!U$2</f>
        <v>0.14494968150224213</v>
      </c>
      <c r="V115" s="5">
        <f>'[3]Pc, Winter, S3'!V115*Main!$B$8+_xlfn.IFNA(VLOOKUP($A115,'EV Distribution'!$A$2:$B$11,2),0)*'EV Scenarios'!V$2</f>
        <v>0.13868998026905832</v>
      </c>
      <c r="W115" s="5">
        <f>'[3]Pc, Winter, S3'!W115*Main!$B$8+_xlfn.IFNA(VLOOKUP($A115,'EV Distribution'!$A$2:$B$11,2),0)*'EV Scenarios'!W$2</f>
        <v>0.12805901677130047</v>
      </c>
      <c r="X115" s="5">
        <f>'[3]Pc, Winter, S3'!X115*Main!$B$8+_xlfn.IFNA(VLOOKUP($A115,'EV Distribution'!$A$2:$B$11,2),0)*'EV Scenarios'!X$2</f>
        <v>0.11862473760089685</v>
      </c>
      <c r="Y115" s="5">
        <f>'[3]Pc, Winter, S3'!Y115*Main!$B$8+_xlfn.IFNA(VLOOKUP($A115,'EV Distribution'!$A$2:$B$11,2),0)*'EV Scenarios'!Y$2</f>
        <v>0.10641906177130046</v>
      </c>
    </row>
    <row r="116" spans="1:25" x14ac:dyDescent="0.25">
      <c r="A116">
        <v>34</v>
      </c>
      <c r="B116" s="5">
        <f>'[3]Pc, Winter, S3'!B116*Main!$B$8+_xlfn.IFNA(VLOOKUP($A116,'EV Distribution'!$A$2:$B$11,2),0)*'EV Scenarios'!B$2</f>
        <v>1.1840879237668162E-2</v>
      </c>
      <c r="C116" s="5">
        <f>'[3]Pc, Winter, S3'!C116*Main!$B$8+_xlfn.IFNA(VLOOKUP($A116,'EV Distribution'!$A$2:$B$11,2),0)*'EV Scenarios'!C$2</f>
        <v>1.1055611367713002E-2</v>
      </c>
      <c r="D116" s="5">
        <f>'[3]Pc, Winter, S3'!D116*Main!$B$8+_xlfn.IFNA(VLOOKUP($A116,'EV Distribution'!$A$2:$B$11,2),0)*'EV Scenarios'!D$2</f>
        <v>9.7276851793721975E-3</v>
      </c>
      <c r="E116" s="5">
        <f>'[3]Pc, Winter, S3'!E116*Main!$B$8+_xlfn.IFNA(VLOOKUP($A116,'EV Distribution'!$A$2:$B$11,2),0)*'EV Scenarios'!E$2</f>
        <v>8.599160156950671E-3</v>
      </c>
      <c r="F116" s="5">
        <f>'[3]Pc, Winter, S3'!F116*Main!$B$8+_xlfn.IFNA(VLOOKUP($A116,'EV Distribution'!$A$2:$B$11,2),0)*'EV Scenarios'!F$2</f>
        <v>8.3852836322869974E-3</v>
      </c>
      <c r="G116" s="5">
        <f>'[3]Pc, Winter, S3'!G116*Main!$B$8+_xlfn.IFNA(VLOOKUP($A116,'EV Distribution'!$A$2:$B$11,2),0)*'EV Scenarios'!G$2</f>
        <v>8.5059834753363241E-3</v>
      </c>
      <c r="H116" s="5">
        <f>'[3]Pc, Winter, S3'!H116*Main!$B$8+_xlfn.IFNA(VLOOKUP($A116,'EV Distribution'!$A$2:$B$11,2),0)*'EV Scenarios'!H$2</f>
        <v>8.21545600896861E-3</v>
      </c>
      <c r="I116" s="5">
        <f>'[3]Pc, Winter, S3'!I116*Main!$B$8+_xlfn.IFNA(VLOOKUP($A116,'EV Distribution'!$A$2:$B$11,2),0)*'EV Scenarios'!I$2</f>
        <v>9.0260041031390119E-3</v>
      </c>
      <c r="J116" s="5">
        <f>'[3]Pc, Winter, S3'!J116*Main!$B$8+_xlfn.IFNA(VLOOKUP($A116,'EV Distribution'!$A$2:$B$11,2),0)*'EV Scenarios'!J$2</f>
        <v>1.155933033632287E-2</v>
      </c>
      <c r="K116" s="5">
        <f>'[3]Pc, Winter, S3'!K116*Main!$B$8+_xlfn.IFNA(VLOOKUP($A116,'EV Distribution'!$A$2:$B$11,2),0)*'EV Scenarios'!K$2</f>
        <v>1.2693099529147982E-2</v>
      </c>
      <c r="L116" s="5">
        <f>'[3]Pc, Winter, S3'!L116*Main!$B$8+_xlfn.IFNA(VLOOKUP($A116,'EV Distribution'!$A$2:$B$11,2),0)*'EV Scenarios'!L$2</f>
        <v>1.3221011121076235E-2</v>
      </c>
      <c r="M116" s="5">
        <f>'[3]Pc, Winter, S3'!M116*Main!$B$8+_xlfn.IFNA(VLOOKUP($A116,'EV Distribution'!$A$2:$B$11,2),0)*'EV Scenarios'!M$2</f>
        <v>1.3750453789237669E-2</v>
      </c>
      <c r="N116" s="5">
        <f>'[3]Pc, Winter, S3'!N116*Main!$B$8+_xlfn.IFNA(VLOOKUP($A116,'EV Distribution'!$A$2:$B$11,2),0)*'EV Scenarios'!N$2</f>
        <v>1.4064114394618835E-2</v>
      </c>
      <c r="O116" s="5">
        <f>'[3]Pc, Winter, S3'!O116*Main!$B$8+_xlfn.IFNA(VLOOKUP($A116,'EV Distribution'!$A$2:$B$11,2),0)*'EV Scenarios'!O$2</f>
        <v>1.3124299843049327E-2</v>
      </c>
      <c r="P116" s="5">
        <f>'[3]Pc, Winter, S3'!P116*Main!$B$8+_xlfn.IFNA(VLOOKUP($A116,'EV Distribution'!$A$2:$B$11,2),0)*'EV Scenarios'!P$2</f>
        <v>1.1699923094170403E-2</v>
      </c>
      <c r="Q116" s="5">
        <f>'[3]Pc, Winter, S3'!Q116*Main!$B$8+_xlfn.IFNA(VLOOKUP($A116,'EV Distribution'!$A$2:$B$11,2),0)*'EV Scenarios'!Q$2</f>
        <v>9.9939620852017939E-3</v>
      </c>
      <c r="R116" s="5">
        <f>'[3]Pc, Winter, S3'!R116*Main!$B$8+_xlfn.IFNA(VLOOKUP($A116,'EV Distribution'!$A$2:$B$11,2),0)*'EV Scenarios'!R$2</f>
        <v>9.5171285426008979E-3</v>
      </c>
      <c r="S116" s="5">
        <f>'[3]Pc, Winter, S3'!S116*Main!$B$8+_xlfn.IFNA(VLOOKUP($A116,'EV Distribution'!$A$2:$B$11,2),0)*'EV Scenarios'!S$2</f>
        <v>1.0453983609865471E-2</v>
      </c>
      <c r="T116" s="5">
        <f>'[3]Pc, Winter, S3'!T116*Main!$B$8+_xlfn.IFNA(VLOOKUP($A116,'EV Distribution'!$A$2:$B$11,2),0)*'EV Scenarios'!T$2</f>
        <v>1.3582204955156951E-2</v>
      </c>
      <c r="U116" s="5">
        <f>'[3]Pc, Winter, S3'!U116*Main!$B$8+_xlfn.IFNA(VLOOKUP($A116,'EV Distribution'!$A$2:$B$11,2),0)*'EV Scenarios'!U$2</f>
        <v>1.5679744035874441E-2</v>
      </c>
      <c r="V116" s="5">
        <f>'[3]Pc, Winter, S3'!V116*Main!$B$8+_xlfn.IFNA(VLOOKUP($A116,'EV Distribution'!$A$2:$B$11,2),0)*'EV Scenarios'!V$2</f>
        <v>1.7933659932735428E-2</v>
      </c>
      <c r="W116" s="5">
        <f>'[3]Pc, Winter, S3'!W116*Main!$B$8+_xlfn.IFNA(VLOOKUP($A116,'EV Distribution'!$A$2:$B$11,2),0)*'EV Scenarios'!W$2</f>
        <v>1.7301866905829594E-2</v>
      </c>
      <c r="X116" s="5">
        <f>'[3]Pc, Winter, S3'!X116*Main!$B$8+_xlfn.IFNA(VLOOKUP($A116,'EV Distribution'!$A$2:$B$11,2),0)*'EV Scenarios'!X$2</f>
        <v>1.535732852017937E-2</v>
      </c>
      <c r="Y116" s="5">
        <f>'[3]Pc, Winter, S3'!Y116*Main!$B$8+_xlfn.IFNA(VLOOKUP($A116,'EV Distribution'!$A$2:$B$11,2),0)*'EV Scenarios'!Y$2</f>
        <v>1.4388045650224213E-2</v>
      </c>
    </row>
    <row r="117" spans="1:25" x14ac:dyDescent="0.25">
      <c r="A117">
        <v>43</v>
      </c>
      <c r="B117" s="5">
        <f>'[3]Pc, Winter, S3'!B117*Main!$B$8+_xlfn.IFNA(VLOOKUP($A117,'EV Distribution'!$A$2:$B$11,2),0)*'EV Scenarios'!B$2</f>
        <v>0.81715783813901355</v>
      </c>
      <c r="C117" s="5">
        <f>'[3]Pc, Winter, S3'!C117*Main!$B$8+_xlfn.IFNA(VLOOKUP($A117,'EV Distribution'!$A$2:$B$11,2),0)*'EV Scenarios'!C$2</f>
        <v>0.79528090091928261</v>
      </c>
      <c r="D117" s="5">
        <f>'[3]Pc, Winter, S3'!D117*Main!$B$8+_xlfn.IFNA(VLOOKUP($A117,'EV Distribution'!$A$2:$B$11,2),0)*'EV Scenarios'!D$2</f>
        <v>0.71742657078475347</v>
      </c>
      <c r="E117" s="5">
        <f>'[3]Pc, Winter, S3'!E117*Main!$B$8+_xlfn.IFNA(VLOOKUP($A117,'EV Distribution'!$A$2:$B$11,2),0)*'EV Scenarios'!E$2</f>
        <v>0.66238364825112117</v>
      </c>
      <c r="F117" s="5">
        <f>'[3]Pc, Winter, S3'!F117*Main!$B$8+_xlfn.IFNA(VLOOKUP($A117,'EV Distribution'!$A$2:$B$11,2),0)*'EV Scenarios'!F$2</f>
        <v>0.64143086728699561</v>
      </c>
      <c r="G117" s="5">
        <f>'[3]Pc, Winter, S3'!G117*Main!$B$8+_xlfn.IFNA(VLOOKUP($A117,'EV Distribution'!$A$2:$B$11,2),0)*'EV Scenarios'!G$2</f>
        <v>0.60286372320627812</v>
      </c>
      <c r="H117" s="5">
        <f>'[3]Pc, Winter, S3'!H117*Main!$B$8+_xlfn.IFNA(VLOOKUP($A117,'EV Distribution'!$A$2:$B$11,2),0)*'EV Scenarios'!H$2</f>
        <v>0.60304723405829597</v>
      </c>
      <c r="I117" s="5">
        <f>'[3]Pc, Winter, S3'!I117*Main!$B$8+_xlfn.IFNA(VLOOKUP($A117,'EV Distribution'!$A$2:$B$11,2),0)*'EV Scenarios'!I$2</f>
        <v>0.13384907130044843</v>
      </c>
      <c r="J117" s="5">
        <f>'[3]Pc, Winter, S3'!J117*Main!$B$8+_xlfn.IFNA(VLOOKUP($A117,'EV Distribution'!$A$2:$B$11,2),0)*'EV Scenarios'!J$2</f>
        <v>0.13050480728699554</v>
      </c>
      <c r="K117" s="5">
        <f>'[3]Pc, Winter, S3'!K117*Main!$B$8+_xlfn.IFNA(VLOOKUP($A117,'EV Distribution'!$A$2:$B$11,2),0)*'EV Scenarios'!K$2</f>
        <v>0.17036846360986546</v>
      </c>
      <c r="L117" s="5">
        <f>'[3]Pc, Winter, S3'!L117*Main!$B$8+_xlfn.IFNA(VLOOKUP($A117,'EV Distribution'!$A$2:$B$11,2),0)*'EV Scenarios'!L$2</f>
        <v>0.14648741943946189</v>
      </c>
      <c r="M117" s="5">
        <f>'[3]Pc, Winter, S3'!M117*Main!$B$8+_xlfn.IFNA(VLOOKUP($A117,'EV Distribution'!$A$2:$B$11,2),0)*'EV Scenarios'!M$2</f>
        <v>0.13589321706278029</v>
      </c>
      <c r="N117" s="5">
        <f>'[3]Pc, Winter, S3'!N117*Main!$B$8+_xlfn.IFNA(VLOOKUP($A117,'EV Distribution'!$A$2:$B$11,2),0)*'EV Scenarios'!N$2</f>
        <v>0.15615368598654708</v>
      </c>
      <c r="O117" s="5">
        <f>'[3]Pc, Winter, S3'!O117*Main!$B$8+_xlfn.IFNA(VLOOKUP($A117,'EV Distribution'!$A$2:$B$11,2),0)*'EV Scenarios'!O$2</f>
        <v>0.19292093603139016</v>
      </c>
      <c r="P117" s="5">
        <f>'[3]Pc, Winter, S3'!P117*Main!$B$8+_xlfn.IFNA(VLOOKUP($A117,'EV Distribution'!$A$2:$B$11,2),0)*'EV Scenarios'!P$2</f>
        <v>0.19548832950672648</v>
      </c>
      <c r="Q117" s="5">
        <f>'[3]Pc, Winter, S3'!Q117*Main!$B$8+_xlfn.IFNA(VLOOKUP($A117,'EV Distribution'!$A$2:$B$11,2),0)*'EV Scenarios'!Q$2</f>
        <v>0.19292929560538116</v>
      </c>
      <c r="R117" s="5">
        <f>'[3]Pc, Winter, S3'!R117*Main!$B$8+_xlfn.IFNA(VLOOKUP($A117,'EV Distribution'!$A$2:$B$11,2),0)*'EV Scenarios'!R$2</f>
        <v>0.19676356378923768</v>
      </c>
      <c r="S117" s="5">
        <f>'[3]Pc, Winter, S3'!S117*Main!$B$8+_xlfn.IFNA(VLOOKUP($A117,'EV Distribution'!$A$2:$B$11,2),0)*'EV Scenarios'!S$2</f>
        <v>0.20149314923766817</v>
      </c>
      <c r="T117" s="5">
        <f>'[3]Pc, Winter, S3'!T117*Main!$B$8+_xlfn.IFNA(VLOOKUP($A117,'EV Distribution'!$A$2:$B$11,2),0)*'EV Scenarios'!T$2</f>
        <v>0.1725784157174888</v>
      </c>
      <c r="U117" s="5">
        <f>'[3]Pc, Winter, S3'!U117*Main!$B$8+_xlfn.IFNA(VLOOKUP($A117,'EV Distribution'!$A$2:$B$11,2),0)*'EV Scenarios'!U$2</f>
        <v>0.19852418309417041</v>
      </c>
      <c r="V117" s="5">
        <f>'[3]Pc, Winter, S3'!V117*Main!$B$8+_xlfn.IFNA(VLOOKUP($A117,'EV Distribution'!$A$2:$B$11,2),0)*'EV Scenarios'!V$2</f>
        <v>0.20810487863228702</v>
      </c>
      <c r="W117" s="5">
        <f>'[3]Pc, Winter, S3'!W117*Main!$B$8+_xlfn.IFNA(VLOOKUP($A117,'EV Distribution'!$A$2:$B$11,2),0)*'EV Scenarios'!W$2</f>
        <v>0.19218086690582961</v>
      </c>
      <c r="X117" s="5">
        <f>'[3]Pc, Winter, S3'!X117*Main!$B$8+_xlfn.IFNA(VLOOKUP($A117,'EV Distribution'!$A$2:$B$11,2),0)*'EV Scenarios'!X$2</f>
        <v>0.76787376159192822</v>
      </c>
      <c r="Y117" s="5">
        <f>'[3]Pc, Winter, S3'!Y117*Main!$B$8+_xlfn.IFNA(VLOOKUP($A117,'EV Distribution'!$A$2:$B$11,2),0)*'EV Scenarios'!Y$2</f>
        <v>0.81621158764573998</v>
      </c>
    </row>
    <row r="118" spans="1:25" x14ac:dyDescent="0.25">
      <c r="A118">
        <v>57</v>
      </c>
      <c r="B118" s="5">
        <f>'[3]Pc, Winter, S3'!B118*Main!$B$8+_xlfn.IFNA(VLOOKUP($A118,'EV Distribution'!$A$2:$B$11,2),0)*'EV Scenarios'!B$2</f>
        <v>0.81169271946188348</v>
      </c>
      <c r="C118" s="5">
        <f>'[3]Pc, Winter, S3'!C118*Main!$B$8+_xlfn.IFNA(VLOOKUP($A118,'EV Distribution'!$A$2:$B$11,2),0)*'EV Scenarios'!C$2</f>
        <v>0.78296772215246646</v>
      </c>
      <c r="D118" s="5">
        <f>'[3]Pc, Winter, S3'!D118*Main!$B$8+_xlfn.IFNA(VLOOKUP($A118,'EV Distribution'!$A$2:$B$11,2),0)*'EV Scenarios'!D$2</f>
        <v>0.70240404654708521</v>
      </c>
      <c r="E118" s="5">
        <f>'[3]Pc, Winter, S3'!E118*Main!$B$8+_xlfn.IFNA(VLOOKUP($A118,'EV Distribution'!$A$2:$B$11,2),0)*'EV Scenarios'!E$2</f>
        <v>0.6456757784304934</v>
      </c>
      <c r="F118" s="5">
        <f>'[3]Pc, Winter, S3'!F118*Main!$B$8+_xlfn.IFNA(VLOOKUP($A118,'EV Distribution'!$A$2:$B$11,2),0)*'EV Scenarios'!F$2</f>
        <v>0.62263318107623322</v>
      </c>
      <c r="G118" s="5">
        <f>'[3]Pc, Winter, S3'!G118*Main!$B$8+_xlfn.IFNA(VLOOKUP($A118,'EV Distribution'!$A$2:$B$11,2),0)*'EV Scenarios'!G$2</f>
        <v>0.58664405029147981</v>
      </c>
      <c r="H118" s="5">
        <f>'[3]Pc, Winter, S3'!H118*Main!$B$8+_xlfn.IFNA(VLOOKUP($A118,'EV Distribution'!$A$2:$B$11,2),0)*'EV Scenarios'!H$2</f>
        <v>0.59385575358744391</v>
      </c>
      <c r="I118" s="5">
        <f>'[3]Pc, Winter, S3'!I118*Main!$B$8+_xlfn.IFNA(VLOOKUP($A118,'EV Distribution'!$A$2:$B$11,2),0)*'EV Scenarios'!I$2</f>
        <v>0.12673540782511211</v>
      </c>
      <c r="J118" s="5">
        <f>'[3]Pc, Winter, S3'!J118*Main!$B$8+_xlfn.IFNA(VLOOKUP($A118,'EV Distribution'!$A$2:$B$11,2),0)*'EV Scenarios'!J$2</f>
        <v>0.12481589800448431</v>
      </c>
      <c r="K118" s="5">
        <f>'[3]Pc, Winter, S3'!K118*Main!$B$8+_xlfn.IFNA(VLOOKUP($A118,'EV Distribution'!$A$2:$B$11,2),0)*'EV Scenarios'!K$2</f>
        <v>0.16545009421524665</v>
      </c>
      <c r="L118" s="5">
        <f>'[3]Pc, Winter, S3'!L118*Main!$B$8+_xlfn.IFNA(VLOOKUP($A118,'EV Distribution'!$A$2:$B$11,2),0)*'EV Scenarios'!L$2</f>
        <v>0.14221972677130046</v>
      </c>
      <c r="M118" s="5">
        <f>'[3]Pc, Winter, S3'!M118*Main!$B$8+_xlfn.IFNA(VLOOKUP($A118,'EV Distribution'!$A$2:$B$11,2),0)*'EV Scenarios'!M$2</f>
        <v>0.13261168446188343</v>
      </c>
      <c r="N118" s="5">
        <f>'[3]Pc, Winter, S3'!N118*Main!$B$8+_xlfn.IFNA(VLOOKUP($A118,'EV Distribution'!$A$2:$B$11,2),0)*'EV Scenarios'!N$2</f>
        <v>0.15572472860986547</v>
      </c>
      <c r="O118" s="5">
        <f>'[3]Pc, Winter, S3'!O118*Main!$B$8+_xlfn.IFNA(VLOOKUP($A118,'EV Distribution'!$A$2:$B$11,2),0)*'EV Scenarios'!O$2</f>
        <v>0.19377723067264577</v>
      </c>
      <c r="P118" s="5">
        <f>'[3]Pc, Winter, S3'!P118*Main!$B$8+_xlfn.IFNA(VLOOKUP($A118,'EV Distribution'!$A$2:$B$11,2),0)*'EV Scenarios'!P$2</f>
        <v>0.19742071683856505</v>
      </c>
      <c r="Q118" s="5">
        <f>'[3]Pc, Winter, S3'!Q118*Main!$B$8+_xlfn.IFNA(VLOOKUP($A118,'EV Distribution'!$A$2:$B$11,2),0)*'EV Scenarios'!Q$2</f>
        <v>0.19584671876681614</v>
      </c>
      <c r="R118" s="5">
        <f>'[3]Pc, Winter, S3'!R118*Main!$B$8+_xlfn.IFNA(VLOOKUP($A118,'EV Distribution'!$A$2:$B$11,2),0)*'EV Scenarios'!R$2</f>
        <v>0.19752102562780269</v>
      </c>
      <c r="S118" s="5">
        <f>'[3]Pc, Winter, S3'!S118*Main!$B$8+_xlfn.IFNA(VLOOKUP($A118,'EV Distribution'!$A$2:$B$11,2),0)*'EV Scenarios'!S$2</f>
        <v>0.20500238235426008</v>
      </c>
      <c r="T118" s="5">
        <f>'[3]Pc, Winter, S3'!T118*Main!$B$8+_xlfn.IFNA(VLOOKUP($A118,'EV Distribution'!$A$2:$B$11,2),0)*'EV Scenarios'!T$2</f>
        <v>0.18336581013452916</v>
      </c>
      <c r="U118" s="5">
        <f>'[3]Pc, Winter, S3'!U118*Main!$B$8+_xlfn.IFNA(VLOOKUP($A118,'EV Distribution'!$A$2:$B$11,2),0)*'EV Scenarios'!U$2</f>
        <v>0.21606942849775787</v>
      </c>
      <c r="V118" s="5">
        <f>'[3]Pc, Winter, S3'!V118*Main!$B$8+_xlfn.IFNA(VLOOKUP($A118,'EV Distribution'!$A$2:$B$11,2),0)*'EV Scenarios'!V$2</f>
        <v>0.22826605426008972</v>
      </c>
      <c r="W118" s="5">
        <f>'[3]Pc, Winter, S3'!W118*Main!$B$8+_xlfn.IFNA(VLOOKUP($A118,'EV Distribution'!$A$2:$B$11,2),0)*'EV Scenarios'!W$2</f>
        <v>0.20920064260089688</v>
      </c>
      <c r="X118" s="5">
        <f>'[3]Pc, Winter, S3'!X118*Main!$B$8+_xlfn.IFNA(VLOOKUP($A118,'EV Distribution'!$A$2:$B$11,2),0)*'EV Scenarios'!X$2</f>
        <v>0.7737789483856502</v>
      </c>
      <c r="Y118" s="5">
        <f>'[3]Pc, Winter, S3'!Y118*Main!$B$8+_xlfn.IFNA(VLOOKUP($A118,'EV Distribution'!$A$2:$B$11,2),0)*'EV Scenarios'!Y$2</f>
        <v>0.81735657748878932</v>
      </c>
    </row>
    <row r="119" spans="1:25" x14ac:dyDescent="0.25">
      <c r="A119">
        <v>106</v>
      </c>
      <c r="B119" s="5">
        <f>'[3]Pc, Winter, S3'!B119*Main!$B$8+_xlfn.IFNA(VLOOKUP($A119,'EV Distribution'!$A$2:$B$11,2),0)*'EV Scenarios'!B$2</f>
        <v>0.88565173988789248</v>
      </c>
      <c r="C119" s="5">
        <f>'[3]Pc, Winter, S3'!C119*Main!$B$8+_xlfn.IFNA(VLOOKUP($A119,'EV Distribution'!$A$2:$B$11,2),0)*'EV Scenarios'!C$2</f>
        <v>0.85021737567264577</v>
      </c>
      <c r="D119" s="5">
        <f>'[3]Pc, Winter, S3'!D119*Main!$B$8+_xlfn.IFNA(VLOOKUP($A119,'EV Distribution'!$A$2:$B$11,2),0)*'EV Scenarios'!D$2</f>
        <v>0.76187113349775792</v>
      </c>
      <c r="E119" s="5">
        <f>'[3]Pc, Winter, S3'!E119*Main!$B$8+_xlfn.IFNA(VLOOKUP($A119,'EV Distribution'!$A$2:$B$11,2),0)*'EV Scenarios'!E$2</f>
        <v>0.69969233708520184</v>
      </c>
      <c r="F119" s="5">
        <f>'[3]Pc, Winter, S3'!F119*Main!$B$8+_xlfn.IFNA(VLOOKUP($A119,'EV Distribution'!$A$2:$B$11,2),0)*'EV Scenarios'!F$2</f>
        <v>0.67655051755605389</v>
      </c>
      <c r="G119" s="5">
        <f>'[3]Pc, Winter, S3'!G119*Main!$B$8+_xlfn.IFNA(VLOOKUP($A119,'EV Distribution'!$A$2:$B$11,2),0)*'EV Scenarios'!G$2</f>
        <v>0.64093634325112114</v>
      </c>
      <c r="H119" s="5">
        <f>'[3]Pc, Winter, S3'!H119*Main!$B$8+_xlfn.IFNA(VLOOKUP($A119,'EV Distribution'!$A$2:$B$11,2),0)*'EV Scenarios'!H$2</f>
        <v>0.64346071672645733</v>
      </c>
      <c r="I119" s="5">
        <f>'[3]Pc, Winter, S3'!I119*Main!$B$8+_xlfn.IFNA(VLOOKUP($A119,'EV Distribution'!$A$2:$B$11,2),0)*'EV Scenarios'!I$2</f>
        <v>0.1743519596188341</v>
      </c>
      <c r="J119" s="5">
        <f>'[3]Pc, Winter, S3'!J119*Main!$B$8+_xlfn.IFNA(VLOOKUP($A119,'EV Distribution'!$A$2:$B$11,2),0)*'EV Scenarios'!J$2</f>
        <v>0.17456029856502242</v>
      </c>
      <c r="K119" s="5">
        <f>'[3]Pc, Winter, S3'!K119*Main!$B$8+_xlfn.IFNA(VLOOKUP($A119,'EV Distribution'!$A$2:$B$11,2),0)*'EV Scenarios'!K$2</f>
        <v>0.23677556937219732</v>
      </c>
      <c r="L119" s="5">
        <f>'[3]Pc, Winter, S3'!L119*Main!$B$8+_xlfn.IFNA(VLOOKUP($A119,'EV Distribution'!$A$2:$B$11,2),0)*'EV Scenarios'!L$2</f>
        <v>0.21918031863228699</v>
      </c>
      <c r="M119" s="5">
        <f>'[3]Pc, Winter, S3'!M119*Main!$B$8+_xlfn.IFNA(VLOOKUP($A119,'EV Distribution'!$A$2:$B$11,2),0)*'EV Scenarios'!M$2</f>
        <v>0.21299152484304934</v>
      </c>
      <c r="N119" s="5">
        <f>'[3]Pc, Winter, S3'!N119*Main!$B$8+_xlfn.IFNA(VLOOKUP($A119,'EV Distribution'!$A$2:$B$11,2),0)*'EV Scenarios'!N$2</f>
        <v>0.24246464432735426</v>
      </c>
      <c r="O119" s="5">
        <f>'[3]Pc, Winter, S3'!O119*Main!$B$8+_xlfn.IFNA(VLOOKUP($A119,'EV Distribution'!$A$2:$B$11,2),0)*'EV Scenarios'!O$2</f>
        <v>0.28174570002242155</v>
      </c>
      <c r="P119" s="5">
        <f>'[3]Pc, Winter, S3'!P119*Main!$B$8+_xlfn.IFNA(VLOOKUP($A119,'EV Distribution'!$A$2:$B$11,2),0)*'EV Scenarios'!P$2</f>
        <v>0.2794481196412556</v>
      </c>
      <c r="Q119" s="5">
        <f>'[3]Pc, Winter, S3'!Q119*Main!$B$8+_xlfn.IFNA(VLOOKUP($A119,'EV Distribution'!$A$2:$B$11,2),0)*'EV Scenarios'!Q$2</f>
        <v>0.26966066311659193</v>
      </c>
      <c r="R119" s="5">
        <f>'[3]Pc, Winter, S3'!R119*Main!$B$8+_xlfn.IFNA(VLOOKUP($A119,'EV Distribution'!$A$2:$B$11,2),0)*'EV Scenarios'!R$2</f>
        <v>0.2683150967713005</v>
      </c>
      <c r="S119" s="5">
        <f>'[3]Pc, Winter, S3'!S119*Main!$B$8+_xlfn.IFNA(VLOOKUP($A119,'EV Distribution'!$A$2:$B$11,2),0)*'EV Scenarios'!S$2</f>
        <v>0.28052188087443947</v>
      </c>
      <c r="T119" s="5">
        <f>'[3]Pc, Winter, S3'!T119*Main!$B$8+_xlfn.IFNA(VLOOKUP($A119,'EV Distribution'!$A$2:$B$11,2),0)*'EV Scenarios'!T$2</f>
        <v>0.26822731513452913</v>
      </c>
      <c r="U119" s="5">
        <f>'[3]Pc, Winter, S3'!U119*Main!$B$8+_xlfn.IFNA(VLOOKUP($A119,'EV Distribution'!$A$2:$B$11,2),0)*'EV Scenarios'!U$2</f>
        <v>0.30596527701793724</v>
      </c>
      <c r="V119" s="5">
        <f>'[3]Pc, Winter, S3'!V119*Main!$B$8+_xlfn.IFNA(VLOOKUP($A119,'EV Distribution'!$A$2:$B$11,2),0)*'EV Scenarios'!V$2</f>
        <v>0.32541475531390135</v>
      </c>
      <c r="W119" s="5">
        <f>'[3]Pc, Winter, S3'!W119*Main!$B$8+_xlfn.IFNA(VLOOKUP($A119,'EV Distribution'!$A$2:$B$11,2),0)*'EV Scenarios'!W$2</f>
        <v>0.31068606085201794</v>
      </c>
      <c r="X119" s="5">
        <f>'[3]Pc, Winter, S3'!X119*Main!$B$8+_xlfn.IFNA(VLOOKUP($A119,'EV Distribution'!$A$2:$B$11,2),0)*'EV Scenarios'!X$2</f>
        <v>0.87243227307174886</v>
      </c>
      <c r="Y119" s="5">
        <f>'[3]Pc, Winter, S3'!Y119*Main!$B$8+_xlfn.IFNA(VLOOKUP($A119,'EV Distribution'!$A$2:$B$11,2),0)*'EV Scenarios'!Y$2</f>
        <v>0.91327067643497761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A96E-B70A-43CE-A612-418F6D786637}">
  <dimension ref="A1:Y119"/>
  <sheetViews>
    <sheetView zoomScale="55" zoomScaleNormal="55" workbookViewId="0">
      <selection activeCell="B2" sqref="B2:Y119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5">
        <f>'[3]Qc, Winter, S1'!B2*Main!$B$8</f>
        <v>2.6939124497062887</v>
      </c>
      <c r="C2" s="5">
        <f>'[3]Qc, Winter, S1'!C2*Main!$B$8</f>
        <v>2.6939124497062887</v>
      </c>
      <c r="D2" s="5">
        <f>'[3]Qc, Winter, S1'!D2*Main!$B$8</f>
        <v>2.6939124497062887</v>
      </c>
      <c r="E2" s="5">
        <f>'[3]Qc, Winter, S1'!E2*Main!$B$8</f>
        <v>2.6939124497062887</v>
      </c>
      <c r="F2" s="5">
        <f>'[3]Qc, Winter, S1'!F2*Main!$B$8</f>
        <v>2.6939124497062887</v>
      </c>
      <c r="G2" s="5">
        <f>'[3]Qc, Winter, S1'!G2*Main!$B$8</f>
        <v>2.6939124497062887</v>
      </c>
      <c r="H2" s="5">
        <f>'[3]Qc, Winter, S1'!H2*Main!$B$8</f>
        <v>2.6939124497062887</v>
      </c>
      <c r="I2" s="5">
        <f>'[3]Qc, Winter, S1'!I2*Main!$B$8</f>
        <v>2.6939124497062887</v>
      </c>
      <c r="J2" s="5">
        <f>'[3]Qc, Winter, S1'!J2*Main!$B$8</f>
        <v>2.6939124497062887</v>
      </c>
      <c r="K2" s="5">
        <f>'[3]Qc, Winter, S1'!K2*Main!$B$8</f>
        <v>2.6939124497062887</v>
      </c>
      <c r="L2" s="5">
        <f>'[3]Qc, Winter, S1'!L2*Main!$B$8</f>
        <v>2.6939124497062887</v>
      </c>
      <c r="M2" s="5">
        <f>'[3]Qc, Winter, S1'!M2*Main!$B$8</f>
        <v>2.6939124497062887</v>
      </c>
      <c r="N2" s="5">
        <f>'[3]Qc, Winter, S1'!N2*Main!$B$8</f>
        <v>2.6939124497062887</v>
      </c>
      <c r="O2" s="5">
        <f>'[3]Qc, Winter, S1'!O2*Main!$B$8</f>
        <v>2.6939124497062887</v>
      </c>
      <c r="P2" s="5">
        <f>'[3]Qc, Winter, S1'!P2*Main!$B$8</f>
        <v>2.6939124497062887</v>
      </c>
      <c r="Q2" s="5">
        <f>'[3]Qc, Winter, S1'!Q2*Main!$B$8</f>
        <v>2.6939124497062887</v>
      </c>
      <c r="R2" s="5">
        <f>'[3]Qc, Winter, S1'!R2*Main!$B$8</f>
        <v>2.6939124497062887</v>
      </c>
      <c r="S2" s="5">
        <f>'[3]Qc, Winter, S1'!S2*Main!$B$8</f>
        <v>2.6939124497062887</v>
      </c>
      <c r="T2" s="5">
        <f>'[3]Qc, Winter, S1'!T2*Main!$B$8</f>
        <v>2.6939124497062887</v>
      </c>
      <c r="U2" s="5">
        <f>'[3]Qc, Winter, S1'!U2*Main!$B$8</f>
        <v>2.6939124497062887</v>
      </c>
      <c r="V2" s="5">
        <f>'[3]Qc, Winter, S1'!V2*Main!$B$8</f>
        <v>2.6939124497062887</v>
      </c>
      <c r="W2" s="5">
        <f>'[3]Qc, Winter, S1'!W2*Main!$B$8</f>
        <v>2.6939124497062887</v>
      </c>
      <c r="X2" s="5">
        <f>'[3]Qc, Winter, S1'!X2*Main!$B$8</f>
        <v>2.6939124497062887</v>
      </c>
      <c r="Y2" s="5">
        <f>'[3]Qc, Winter, S1'!Y2*Main!$B$8</f>
        <v>2.6939124497062887</v>
      </c>
    </row>
    <row r="3" spans="1:25" x14ac:dyDescent="0.25">
      <c r="A3">
        <v>1</v>
      </c>
      <c r="B3" s="5">
        <f>'[3]Qc, Winter, S1'!B3*Main!$B$8</f>
        <v>5.3878248994125775</v>
      </c>
      <c r="C3" s="5">
        <f>'[3]Qc, Winter, S1'!C3*Main!$B$8</f>
        <v>5.3878248994125775</v>
      </c>
      <c r="D3" s="5">
        <f>'[3]Qc, Winter, S1'!D3*Main!$B$8</f>
        <v>5.3878248994125775</v>
      </c>
      <c r="E3" s="5">
        <f>'[3]Qc, Winter, S1'!E3*Main!$B$8</f>
        <v>5.3878248994125775</v>
      </c>
      <c r="F3" s="5">
        <f>'[3]Qc, Winter, S1'!F3*Main!$B$8</f>
        <v>5.3878248994125775</v>
      </c>
      <c r="G3" s="5">
        <f>'[3]Qc, Winter, S1'!G3*Main!$B$8</f>
        <v>5.3878248994125775</v>
      </c>
      <c r="H3" s="5">
        <f>'[3]Qc, Winter, S1'!H3*Main!$B$8</f>
        <v>5.3878248994125775</v>
      </c>
      <c r="I3" s="5">
        <f>'[3]Qc, Winter, S1'!I3*Main!$B$8</f>
        <v>5.3878248994125775</v>
      </c>
      <c r="J3" s="5">
        <f>'[3]Qc, Winter, S1'!J3*Main!$B$8</f>
        <v>5.3878248994125775</v>
      </c>
      <c r="K3" s="5">
        <f>'[3]Qc, Winter, S1'!K3*Main!$B$8</f>
        <v>5.3878248994125775</v>
      </c>
      <c r="L3" s="5">
        <f>'[3]Qc, Winter, S1'!L3*Main!$B$8</f>
        <v>5.3878248994125775</v>
      </c>
      <c r="M3" s="5">
        <f>'[3]Qc, Winter, S1'!M3*Main!$B$8</f>
        <v>5.3878248994125775</v>
      </c>
      <c r="N3" s="5">
        <f>'[3]Qc, Winter, S1'!N3*Main!$B$8</f>
        <v>5.3878248994125775</v>
      </c>
      <c r="O3" s="5">
        <f>'[3]Qc, Winter, S1'!O3*Main!$B$8</f>
        <v>5.3878248994125775</v>
      </c>
      <c r="P3" s="5">
        <f>'[3]Qc, Winter, S1'!P3*Main!$B$8</f>
        <v>5.3878248994125775</v>
      </c>
      <c r="Q3" s="5">
        <f>'[3]Qc, Winter, S1'!Q3*Main!$B$8</f>
        <v>5.3878248994125775</v>
      </c>
      <c r="R3" s="5">
        <f>'[3]Qc, Winter, S1'!R3*Main!$B$8</f>
        <v>5.3878248994125775</v>
      </c>
      <c r="S3" s="5">
        <f>'[3]Qc, Winter, S1'!S3*Main!$B$8</f>
        <v>5.3878248994125775</v>
      </c>
      <c r="T3" s="5">
        <f>'[3]Qc, Winter, S1'!T3*Main!$B$8</f>
        <v>5.3878248994125775</v>
      </c>
      <c r="U3" s="5">
        <f>'[3]Qc, Winter, S1'!U3*Main!$B$8</f>
        <v>5.3878248994125775</v>
      </c>
      <c r="V3" s="5">
        <f>'[3]Qc, Winter, S1'!V3*Main!$B$8</f>
        <v>5.3878248994125775</v>
      </c>
      <c r="W3" s="5">
        <f>'[3]Qc, Winter, S1'!W3*Main!$B$8</f>
        <v>5.3878248994125775</v>
      </c>
      <c r="X3" s="5">
        <f>'[3]Qc, Winter, S1'!X3*Main!$B$8</f>
        <v>5.3878248994125775</v>
      </c>
      <c r="Y3" s="5">
        <f>'[3]Qc, Winter, S1'!Y3*Main!$B$8</f>
        <v>5.3878248994125775</v>
      </c>
    </row>
    <row r="4" spans="1:25" x14ac:dyDescent="0.25">
      <c r="A4">
        <v>2</v>
      </c>
      <c r="B4" s="5">
        <f>'[3]Qc, Winter, S1'!B4*Main!$B$8</f>
        <v>1.6304228145368393E-3</v>
      </c>
      <c r="C4" s="5">
        <f>'[3]Qc, Winter, S1'!C4*Main!$B$8</f>
        <v>1.6879917190800104E-3</v>
      </c>
      <c r="D4" s="5">
        <f>'[3]Qc, Winter, S1'!D4*Main!$B$8</f>
        <v>1.8116288717317723E-3</v>
      </c>
      <c r="E4" s="5">
        <f>'[3]Qc, Winter, S1'!E4*Main!$B$8</f>
        <v>1.6439137737118588E-3</v>
      </c>
      <c r="F4" s="5">
        <f>'[3]Qc, Winter, S1'!F4*Main!$B$8</f>
        <v>1.7018696370445813E-3</v>
      </c>
      <c r="G4" s="5">
        <f>'[3]Qc, Winter, S1'!G4*Main!$B$8</f>
        <v>1.7487662923772295E-3</v>
      </c>
      <c r="H4" s="5">
        <f>'[3]Qc, Winter, S1'!H4*Main!$B$8</f>
        <v>1.7461302583895266E-3</v>
      </c>
      <c r="I4" s="5">
        <f>'[3]Qc, Winter, S1'!I4*Main!$B$8</f>
        <v>1.6741059440841799E-3</v>
      </c>
      <c r="J4" s="5">
        <f>'[3]Qc, Winter, S1'!J4*Main!$B$8</f>
        <v>1.6686658229401587E-3</v>
      </c>
      <c r="K4" s="5">
        <f>'[3]Qc, Winter, S1'!K4*Main!$B$8</f>
        <v>1.7514047271244848E-3</v>
      </c>
      <c r="L4" s="5">
        <f>'[3]Qc, Winter, S1'!L4*Main!$B$8</f>
        <v>1.6951972714979624E-3</v>
      </c>
      <c r="M4" s="5">
        <f>'[3]Qc, Winter, S1'!M4*Main!$B$8</f>
        <v>1.6592943489048891E-3</v>
      </c>
      <c r="N4" s="5">
        <f>'[3]Qc, Winter, S1'!N4*Main!$B$8</f>
        <v>1.783387209369726E-3</v>
      </c>
      <c r="O4" s="5">
        <f>'[3]Qc, Winter, S1'!O4*Main!$B$8</f>
        <v>1.7363196636071745E-3</v>
      </c>
      <c r="P4" s="5">
        <f>'[3]Qc, Winter, S1'!P4*Main!$B$8</f>
        <v>1.6681108109819929E-3</v>
      </c>
      <c r="Q4" s="5">
        <f>'[3]Qc, Winter, S1'!Q4*Main!$B$8</f>
        <v>1.6681795600055169E-3</v>
      </c>
      <c r="R4" s="5">
        <f>'[3]Qc, Winter, S1'!R4*Main!$B$8</f>
        <v>1.7214914813618901E-3</v>
      </c>
      <c r="S4" s="5">
        <f>'[3]Qc, Winter, S1'!S4*Main!$B$8</f>
        <v>1.7099564864688542E-3</v>
      </c>
      <c r="T4" s="5">
        <f>'[3]Qc, Winter, S1'!T4*Main!$B$8</f>
        <v>1.7307328778796349E-3</v>
      </c>
      <c r="U4" s="5">
        <f>'[3]Qc, Winter, S1'!U4*Main!$B$8</f>
        <v>1.7354990403422492E-3</v>
      </c>
      <c r="V4" s="5">
        <f>'[3]Qc, Winter, S1'!V4*Main!$B$8</f>
        <v>1.7999044350850248E-3</v>
      </c>
      <c r="W4" s="5">
        <f>'[3]Qc, Winter, S1'!W4*Main!$B$8</f>
        <v>2.1632388776444585E-3</v>
      </c>
      <c r="X4" s="5">
        <f>'[3]Qc, Winter, S1'!X4*Main!$B$8</f>
        <v>2.6980423331591005E-3</v>
      </c>
      <c r="Y4" s="5">
        <f>'[3]Qc, Winter, S1'!Y4*Main!$B$8</f>
        <v>2.9327449519450147E-3</v>
      </c>
    </row>
    <row r="5" spans="1:25" x14ac:dyDescent="0.25">
      <c r="A5">
        <v>12</v>
      </c>
      <c r="B5" s="5">
        <f>'[3]Qc, Winter, S1'!B5*Main!$B$8</f>
        <v>1.3248190440641842E-2</v>
      </c>
      <c r="C5" s="5">
        <f>'[3]Qc, Winter, S1'!C5*Main!$B$8</f>
        <v>1.3755393236594726E-2</v>
      </c>
      <c r="D5" s="5">
        <f>'[3]Qc, Winter, S1'!D5*Main!$B$8</f>
        <v>1.3200773475239092E-2</v>
      </c>
      <c r="E5" s="5">
        <f>'[3]Qc, Winter, S1'!E5*Main!$B$8</f>
        <v>1.2365227307191959E-2</v>
      </c>
      <c r="F5" s="5">
        <f>'[3]Qc, Winter, S1'!F5*Main!$B$8</f>
        <v>1.5064725155391961E-2</v>
      </c>
      <c r="G5" s="5">
        <f>'[3]Qc, Winter, S1'!G5*Main!$B$8</f>
        <v>1.5761044511262437E-2</v>
      </c>
      <c r="H5" s="5">
        <f>'[3]Qc, Winter, S1'!H5*Main!$B$8</f>
        <v>1.9125466982676094E-2</v>
      </c>
      <c r="I5" s="5">
        <f>'[3]Qc, Winter, S1'!I5*Main!$B$8</f>
        <v>2.5778375464383219E-2</v>
      </c>
      <c r="J5" s="5">
        <f>'[3]Qc, Winter, S1'!J5*Main!$B$8</f>
        <v>2.9697746164709351E-2</v>
      </c>
      <c r="K5" s="5">
        <f>'[3]Qc, Winter, S1'!K5*Main!$B$8</f>
        <v>3.2685201371324135E-2</v>
      </c>
      <c r="L5" s="5">
        <f>'[3]Qc, Winter, S1'!L5*Main!$B$8</f>
        <v>3.1647370040716903E-2</v>
      </c>
      <c r="M5" s="5">
        <f>'[3]Qc, Winter, S1'!M5*Main!$B$8</f>
        <v>3.1991308310356889E-2</v>
      </c>
      <c r="N5" s="5">
        <f>'[3]Qc, Winter, S1'!N5*Main!$B$8</f>
        <v>2.6215769847096924E-2</v>
      </c>
      <c r="O5" s="5">
        <f>'[3]Qc, Winter, S1'!O5*Main!$B$8</f>
        <v>2.0541578575306061E-2</v>
      </c>
      <c r="P5" s="5">
        <f>'[3]Qc, Winter, S1'!P5*Main!$B$8</f>
        <v>1.5960200174621526E-2</v>
      </c>
      <c r="Q5" s="5">
        <f>'[3]Qc, Winter, S1'!Q5*Main!$B$8</f>
        <v>1.66916077225936E-2</v>
      </c>
      <c r="R5" s="5">
        <f>'[3]Qc, Winter, S1'!R5*Main!$B$8</f>
        <v>1.6147206903394967E-2</v>
      </c>
      <c r="S5" s="5">
        <f>'[3]Qc, Winter, S1'!S5*Main!$B$8</f>
        <v>1.5702921467764575E-2</v>
      </c>
      <c r="T5" s="5">
        <f>'[3]Qc, Winter, S1'!T5*Main!$B$8</f>
        <v>1.5238361399469698E-2</v>
      </c>
      <c r="U5" s="5">
        <f>'[3]Qc, Winter, S1'!U5*Main!$B$8</f>
        <v>1.6475956003853442E-2</v>
      </c>
      <c r="V5" s="5">
        <f>'[3]Qc, Winter, S1'!V5*Main!$B$8</f>
        <v>1.6666944719719579E-2</v>
      </c>
      <c r="W5" s="5">
        <f>'[3]Qc, Winter, S1'!W5*Main!$B$8</f>
        <v>1.4930302044827277E-2</v>
      </c>
      <c r="X5" s="5">
        <f>'[3]Qc, Winter, S1'!X5*Main!$B$8</f>
        <v>1.3573832303487887E-2</v>
      </c>
      <c r="Y5" s="5">
        <f>'[3]Qc, Winter, S1'!Y5*Main!$B$8</f>
        <v>1.3485762621844574E-2</v>
      </c>
    </row>
    <row r="6" spans="1:25" x14ac:dyDescent="0.25">
      <c r="A6">
        <v>4</v>
      </c>
      <c r="B6" s="5">
        <f>'[3]Qc, Winter, S1'!B6*Main!$B$8</f>
        <v>1.4092458568140089E-6</v>
      </c>
      <c r="C6" s="5">
        <f>'[3]Qc, Winter, S1'!C6*Main!$B$8</f>
        <v>0</v>
      </c>
      <c r="D6" s="5">
        <f>'[3]Qc, Winter, S1'!D6*Main!$B$8</f>
        <v>0</v>
      </c>
      <c r="E6" s="5">
        <f>'[3]Qc, Winter, S1'!E6*Main!$B$8</f>
        <v>0</v>
      </c>
      <c r="F6" s="5">
        <f>'[3]Qc, Winter, S1'!F6*Main!$B$8</f>
        <v>0</v>
      </c>
      <c r="G6" s="5">
        <f>'[3]Qc, Winter, S1'!G6*Main!$B$8</f>
        <v>0</v>
      </c>
      <c r="H6" s="5">
        <f>'[3]Qc, Winter, S1'!H6*Main!$B$8</f>
        <v>0</v>
      </c>
      <c r="I6" s="5">
        <f>'[3]Qc, Winter, S1'!I6*Main!$B$8</f>
        <v>0</v>
      </c>
      <c r="J6" s="5">
        <f>'[3]Qc, Winter, S1'!J6*Main!$B$8</f>
        <v>0</v>
      </c>
      <c r="K6" s="5">
        <f>'[3]Qc, Winter, S1'!K6*Main!$B$8</f>
        <v>0</v>
      </c>
      <c r="L6" s="5">
        <f>'[3]Qc, Winter, S1'!L6*Main!$B$8</f>
        <v>0</v>
      </c>
      <c r="M6" s="5">
        <f>'[3]Qc, Winter, S1'!M6*Main!$B$8</f>
        <v>0</v>
      </c>
      <c r="N6" s="5">
        <f>'[3]Qc, Winter, S1'!N6*Main!$B$8</f>
        <v>0</v>
      </c>
      <c r="O6" s="5">
        <f>'[3]Qc, Winter, S1'!O6*Main!$B$8</f>
        <v>0</v>
      </c>
      <c r="P6" s="5">
        <f>'[3]Qc, Winter, S1'!P6*Main!$B$8</f>
        <v>0</v>
      </c>
      <c r="Q6" s="5">
        <f>'[3]Qc, Winter, S1'!Q6*Main!$B$8</f>
        <v>0</v>
      </c>
      <c r="R6" s="5">
        <f>'[3]Qc, Winter, S1'!R6*Main!$B$8</f>
        <v>0</v>
      </c>
      <c r="S6" s="5">
        <f>'[3]Qc, Winter, S1'!S6*Main!$B$8</f>
        <v>4.2964865939663276E-6</v>
      </c>
      <c r="T6" s="5">
        <f>'[3]Qc, Winter, S1'!T6*Main!$B$8</f>
        <v>7.0436102736500718E-5</v>
      </c>
      <c r="U6" s="5">
        <f>'[3]Qc, Winter, S1'!U6*Main!$B$8</f>
        <v>1.1659528838505819E-4</v>
      </c>
      <c r="V6" s="5">
        <f>'[3]Qc, Winter, S1'!V6*Main!$B$8</f>
        <v>1.3976043554972276E-4</v>
      </c>
      <c r="W6" s="5">
        <f>'[3]Qc, Winter, S1'!W6*Main!$B$8</f>
        <v>1.1308799693097717E-4</v>
      </c>
      <c r="X6" s="5">
        <f>'[3]Qc, Winter, S1'!X6*Main!$B$8</f>
        <v>6.9577285569617773E-5</v>
      </c>
      <c r="Y6" s="5">
        <f>'[3]Qc, Winter, S1'!Y6*Main!$B$8</f>
        <v>4.9081564775511107E-5</v>
      </c>
    </row>
    <row r="7" spans="1:25" x14ac:dyDescent="0.25">
      <c r="A7">
        <v>14</v>
      </c>
      <c r="B7" s="5">
        <f>'[3]Qc, Winter, S1'!B7*Main!$B$8</f>
        <v>8.2564908699318665E-2</v>
      </c>
      <c r="C7" s="5">
        <f>'[3]Qc, Winter, S1'!C7*Main!$B$8</f>
        <v>8.2785747149944702E-2</v>
      </c>
      <c r="D7" s="5">
        <f>'[3]Qc, Winter, S1'!D7*Main!$B$8</f>
        <v>5.4228350641471142E-2</v>
      </c>
      <c r="E7" s="5">
        <f>'[3]Qc, Winter, S1'!E7*Main!$B$8</f>
        <v>5.7629913517901303E-2</v>
      </c>
      <c r="F7" s="5">
        <f>'[3]Qc, Winter, S1'!F7*Main!$B$8</f>
        <v>5.5083967595871745E-2</v>
      </c>
      <c r="G7" s="5">
        <f>'[3]Qc, Winter, S1'!G7*Main!$B$8</f>
        <v>5.870608934356563E-2</v>
      </c>
      <c r="H7" s="5">
        <f>'[3]Qc, Winter, S1'!H7*Main!$B$8</f>
        <v>8.8855459847603874E-2</v>
      </c>
      <c r="I7" s="5">
        <f>'[3]Qc, Winter, S1'!I7*Main!$B$8</f>
        <v>0.10394189463511959</v>
      </c>
      <c r="J7" s="5">
        <f>'[3]Qc, Winter, S1'!J7*Main!$B$8</f>
        <v>0.12509846290796861</v>
      </c>
      <c r="K7" s="5">
        <f>'[3]Qc, Winter, S1'!K7*Main!$B$8</f>
        <v>0.13374772932411907</v>
      </c>
      <c r="L7" s="5">
        <f>'[3]Qc, Winter, S1'!L7*Main!$B$8</f>
        <v>0.14395202313758873</v>
      </c>
      <c r="M7" s="5">
        <f>'[3]Qc, Winter, S1'!M7*Main!$B$8</f>
        <v>0.13726273201787995</v>
      </c>
      <c r="N7" s="5">
        <f>'[3]Qc, Winter, S1'!N7*Main!$B$8</f>
        <v>0.12425108579685097</v>
      </c>
      <c r="O7" s="5">
        <f>'[3]Qc, Winter, S1'!O7*Main!$B$8</f>
        <v>0.12900324419249939</v>
      </c>
      <c r="P7" s="5">
        <f>'[3]Qc, Winter, S1'!P7*Main!$B$8</f>
        <v>0.12581911789041061</v>
      </c>
      <c r="Q7" s="5">
        <f>'[3]Qc, Winter, S1'!Q7*Main!$B$8</f>
        <v>0.13024586795164211</v>
      </c>
      <c r="R7" s="5">
        <f>'[3]Qc, Winter, S1'!R7*Main!$B$8</f>
        <v>0.12426901248667398</v>
      </c>
      <c r="S7" s="5">
        <f>'[3]Qc, Winter, S1'!S7*Main!$B$8</f>
        <v>0.12589763211253666</v>
      </c>
      <c r="T7" s="5">
        <f>'[3]Qc, Winter, S1'!T7*Main!$B$8</f>
        <v>0.11973167667471692</v>
      </c>
      <c r="U7" s="5">
        <f>'[3]Qc, Winter, S1'!U7*Main!$B$8</f>
        <v>0.11067968393503283</v>
      </c>
      <c r="V7" s="5">
        <f>'[3]Qc, Winter, S1'!V7*Main!$B$8</f>
        <v>0.11576987364056984</v>
      </c>
      <c r="W7" s="5">
        <f>'[3]Qc, Winter, S1'!W7*Main!$B$8</f>
        <v>0.11160698560538765</v>
      </c>
      <c r="X7" s="5">
        <f>'[3]Qc, Winter, S1'!X7*Main!$B$8</f>
        <v>0.10165518731274459</v>
      </c>
      <c r="Y7" s="5">
        <f>'[3]Qc, Winter, S1'!Y7*Main!$B$8</f>
        <v>8.5477843019945252E-2</v>
      </c>
    </row>
    <row r="8" spans="1:25" x14ac:dyDescent="0.25">
      <c r="A8">
        <v>15</v>
      </c>
      <c r="B8" s="5">
        <f>'[3]Qc, Winter, S1'!B8*Main!$B$8</f>
        <v>1.3328344163290786E-2</v>
      </c>
      <c r="C8" s="5">
        <f>'[3]Qc, Winter, S1'!C8*Main!$B$8</f>
        <v>1.1536234994469942E-2</v>
      </c>
      <c r="D8" s="5">
        <f>'[3]Qc, Winter, S1'!D8*Main!$B$8</f>
        <v>1.125883115679331E-2</v>
      </c>
      <c r="E8" s="5">
        <f>'[3]Qc, Winter, S1'!E8*Main!$B$8</f>
        <v>1.15083172163965E-2</v>
      </c>
      <c r="F8" s="5">
        <f>'[3]Qc, Winter, S1'!F8*Main!$B$8</f>
        <v>1.2032549036350921E-2</v>
      </c>
      <c r="G8" s="5">
        <f>'[3]Qc, Winter, S1'!G8*Main!$B$8</f>
        <v>1.1711594547404022E-2</v>
      </c>
      <c r="H8" s="5">
        <f>'[3]Qc, Winter, S1'!H8*Main!$B$8</f>
        <v>1.2200498317552551E-2</v>
      </c>
      <c r="I8" s="5">
        <f>'[3]Qc, Winter, S1'!I8*Main!$B$8</f>
        <v>1.3610454144441241E-2</v>
      </c>
      <c r="J8" s="5">
        <f>'[3]Qc, Winter, S1'!J8*Main!$B$8</f>
        <v>2.0745933410850535E-2</v>
      </c>
      <c r="K8" s="5">
        <f>'[3]Qc, Winter, S1'!K8*Main!$B$8</f>
        <v>2.3519677367195495E-2</v>
      </c>
      <c r="L8" s="5">
        <f>'[3]Qc, Winter, S1'!L8*Main!$B$8</f>
        <v>2.5728231017878935E-2</v>
      </c>
      <c r="M8" s="5">
        <f>'[3]Qc, Winter, S1'!M8*Main!$B$8</f>
        <v>2.4834545437518816E-2</v>
      </c>
      <c r="N8" s="5">
        <f>'[3]Qc, Winter, S1'!N8*Main!$B$8</f>
        <v>1.8417758859994363E-2</v>
      </c>
      <c r="O8" s="5">
        <f>'[3]Qc, Winter, S1'!O8*Main!$B$8</f>
        <v>1.6456411420343518E-2</v>
      </c>
      <c r="P8" s="5">
        <f>'[3]Qc, Winter, S1'!P8*Main!$B$8</f>
        <v>2.365602828768015E-2</v>
      </c>
      <c r="Q8" s="5">
        <f>'[3]Qc, Winter, S1'!Q8*Main!$B$8</f>
        <v>2.2802784156720046E-2</v>
      </c>
      <c r="R8" s="5">
        <f>'[3]Qc, Winter, S1'!R8*Main!$B$8</f>
        <v>2.0834338544078471E-2</v>
      </c>
      <c r="S8" s="5">
        <f>'[3]Qc, Winter, S1'!S8*Main!$B$8</f>
        <v>1.4811408138296954E-2</v>
      </c>
      <c r="T8" s="5">
        <f>'[3]Qc, Winter, S1'!T8*Main!$B$8</f>
        <v>1.2322065797219929E-2</v>
      </c>
      <c r="U8" s="5">
        <f>'[3]Qc, Winter, S1'!U8*Main!$B$8</f>
        <v>1.1489779642393061E-2</v>
      </c>
      <c r="V8" s="5">
        <f>'[3]Qc, Winter, S1'!V8*Main!$B$8</f>
        <v>1.1198711990853687E-2</v>
      </c>
      <c r="W8" s="5">
        <f>'[3]Qc, Winter, S1'!W8*Main!$B$8</f>
        <v>1.1873019655398633E-2</v>
      </c>
      <c r="X8" s="5">
        <f>'[3]Qc, Winter, S1'!X8*Main!$B$8</f>
        <v>1.1266585610145114E-2</v>
      </c>
      <c r="Y8" s="5">
        <f>'[3]Qc, Winter, S1'!Y8*Main!$B$8</f>
        <v>1.1735991720720415E-2</v>
      </c>
    </row>
    <row r="9" spans="1:25" x14ac:dyDescent="0.25">
      <c r="A9">
        <v>16</v>
      </c>
      <c r="B9" s="5">
        <f>'[3]Qc, Winter, S1'!B9*Main!$B$8</f>
        <v>3.0632967286072428E-3</v>
      </c>
      <c r="C9" s="5">
        <f>'[3]Qc, Winter, S1'!C9*Main!$B$8</f>
        <v>5.1574655357000858E-3</v>
      </c>
      <c r="D9" s="5">
        <f>'[3]Qc, Winter, S1'!D9*Main!$B$8</f>
        <v>3.1297975499368657E-3</v>
      </c>
      <c r="E9" s="5">
        <f>'[3]Qc, Winter, S1'!E9*Main!$B$8</f>
        <v>3.6265902159720916E-3</v>
      </c>
      <c r="F9" s="5">
        <f>'[3]Qc, Winter, S1'!F9*Main!$B$8</f>
        <v>3.7205133859040456E-3</v>
      </c>
      <c r="G9" s="5">
        <f>'[3]Qc, Winter, S1'!G9*Main!$B$8</f>
        <v>8.5216184672913496E-3</v>
      </c>
      <c r="H9" s="5">
        <f>'[3]Qc, Winter, S1'!H9*Main!$B$8</f>
        <v>1.2995821068817127E-2</v>
      </c>
      <c r="I9" s="5">
        <f>'[3]Qc, Winter, S1'!I9*Main!$B$8</f>
        <v>2.3282399824665009E-2</v>
      </c>
      <c r="J9" s="5">
        <f>'[3]Qc, Winter, S1'!J9*Main!$B$8</f>
        <v>2.1837161998903648E-2</v>
      </c>
      <c r="K9" s="5">
        <f>'[3]Qc, Winter, S1'!K9*Main!$B$8</f>
        <v>2.8623327040284231E-2</v>
      </c>
      <c r="L9" s="5">
        <f>'[3]Qc, Winter, S1'!L9*Main!$B$8</f>
        <v>2.9551281935487967E-2</v>
      </c>
      <c r="M9" s="5">
        <f>'[3]Qc, Winter, S1'!M9*Main!$B$8</f>
        <v>3.0082449986288815E-2</v>
      </c>
      <c r="N9" s="5">
        <f>'[3]Qc, Winter, S1'!N9*Main!$B$8</f>
        <v>3.1002190137059439E-2</v>
      </c>
      <c r="O9" s="5">
        <f>'[3]Qc, Winter, S1'!O9*Main!$B$8</f>
        <v>2.9393404713608944E-2</v>
      </c>
      <c r="P9" s="5">
        <f>'[3]Qc, Winter, S1'!P9*Main!$B$8</f>
        <v>2.9864439193912865E-2</v>
      </c>
      <c r="Q9" s="5">
        <f>'[3]Qc, Winter, S1'!Q9*Main!$B$8</f>
        <v>2.8528216367377686E-2</v>
      </c>
      <c r="R9" s="5">
        <f>'[3]Qc, Winter, S1'!R9*Main!$B$8</f>
        <v>2.9875653578280321E-2</v>
      </c>
      <c r="S9" s="5">
        <f>'[3]Qc, Winter, S1'!S9*Main!$B$8</f>
        <v>3.0754454885921996E-2</v>
      </c>
      <c r="T9" s="5">
        <f>'[3]Qc, Winter, S1'!T9*Main!$B$8</f>
        <v>2.9219760394249075E-2</v>
      </c>
      <c r="U9" s="5">
        <f>'[3]Qc, Winter, S1'!U9*Main!$B$8</f>
        <v>2.3099406511109314E-2</v>
      </c>
      <c r="V9" s="5">
        <f>'[3]Qc, Winter, S1'!V9*Main!$B$8</f>
        <v>2.2934464072120679E-2</v>
      </c>
      <c r="W9" s="5">
        <f>'[3]Qc, Winter, S1'!W9*Main!$B$8</f>
        <v>2.1358879625513319E-2</v>
      </c>
      <c r="X9" s="5">
        <f>'[3]Qc, Winter, S1'!X9*Main!$B$8</f>
        <v>2.0494275100354845E-2</v>
      </c>
      <c r="Y9" s="5">
        <f>'[3]Qc, Winter, S1'!Y9*Main!$B$8</f>
        <v>1.7788828388236744E-2</v>
      </c>
    </row>
    <row r="10" spans="1:25" x14ac:dyDescent="0.25">
      <c r="A10">
        <v>17</v>
      </c>
      <c r="B10" s="5">
        <f>'[3]Qc, Winter, S1'!B10*Main!$B$8</f>
        <v>1.9752703172942858E-3</v>
      </c>
      <c r="C10" s="5">
        <f>'[3]Qc, Winter, S1'!C10*Main!$B$8</f>
        <v>1.8765283864404494E-3</v>
      </c>
      <c r="D10" s="5">
        <f>'[3]Qc, Winter, S1'!D10*Main!$B$8</f>
        <v>1.8117639690192694E-3</v>
      </c>
      <c r="E10" s="5">
        <f>'[3]Qc, Winter, S1'!E10*Main!$B$8</f>
        <v>1.7885442591375218E-3</v>
      </c>
      <c r="F10" s="5">
        <f>'[3]Qc, Winter, S1'!F10*Main!$B$8</f>
        <v>1.789418790366925E-3</v>
      </c>
      <c r="G10" s="5">
        <f>'[3]Qc, Winter, S1'!G10*Main!$B$8</f>
        <v>1.7859219749545236E-3</v>
      </c>
      <c r="H10" s="5">
        <f>'[3]Qc, Winter, S1'!H10*Main!$B$8</f>
        <v>1.8368460135604859E-3</v>
      </c>
      <c r="I10" s="5">
        <f>'[3]Qc, Winter, S1'!I10*Main!$B$8</f>
        <v>1.8765065613536159E-3</v>
      </c>
      <c r="J10" s="5">
        <f>'[3]Qc, Winter, S1'!J10*Main!$B$8</f>
        <v>1.9251719217232197E-3</v>
      </c>
      <c r="K10" s="5">
        <f>'[3]Qc, Winter, S1'!K10*Main!$B$8</f>
        <v>1.9383673692225194E-3</v>
      </c>
      <c r="L10" s="5">
        <f>'[3]Qc, Winter, S1'!L10*Main!$B$8</f>
        <v>1.9352175726907643E-3</v>
      </c>
      <c r="M10" s="5">
        <f>'[3]Qc, Winter, S1'!M10*Main!$B$8</f>
        <v>1.9347915469957819E-3</v>
      </c>
      <c r="N10" s="5">
        <f>'[3]Qc, Winter, S1'!N10*Main!$B$8</f>
        <v>1.9321596597745769E-3</v>
      </c>
      <c r="O10" s="5">
        <f>'[3]Qc, Winter, S1'!O10*Main!$B$8</f>
        <v>1.8954594667594902E-3</v>
      </c>
      <c r="P10" s="5">
        <f>'[3]Qc, Winter, S1'!P10*Main!$B$8</f>
        <v>1.8516584817432503E-3</v>
      </c>
      <c r="Q10" s="5">
        <f>'[3]Qc, Winter, S1'!Q10*Main!$B$8</f>
        <v>1.7937331735320943E-3</v>
      </c>
      <c r="R10" s="5">
        <f>'[3]Qc, Winter, S1'!R10*Main!$B$8</f>
        <v>1.7872958641706683E-3</v>
      </c>
      <c r="S10" s="5">
        <f>'[3]Qc, Winter, S1'!S10*Main!$B$8</f>
        <v>1.8769552851389049E-3</v>
      </c>
      <c r="T10" s="5">
        <f>'[3]Qc, Winter, S1'!T10*Main!$B$8</f>
        <v>2.0129703175371973E-3</v>
      </c>
      <c r="U10" s="5">
        <f>'[3]Qc, Winter, S1'!U10*Main!$B$8</f>
        <v>2.1866731281297755E-3</v>
      </c>
      <c r="V10" s="5">
        <f>'[3]Qc, Winter, S1'!V10*Main!$B$8</f>
        <v>2.2883957110924093E-3</v>
      </c>
      <c r="W10" s="5">
        <f>'[3]Qc, Winter, S1'!W10*Main!$B$8</f>
        <v>2.1907024756609044E-3</v>
      </c>
      <c r="X10" s="5">
        <f>'[3]Qc, Winter, S1'!X10*Main!$B$8</f>
        <v>2.1051599208219973E-3</v>
      </c>
      <c r="Y10" s="5">
        <f>'[3]Qc, Winter, S1'!Y10*Main!$B$8</f>
        <v>2.0487104249824958E-3</v>
      </c>
    </row>
    <row r="11" spans="1:25" x14ac:dyDescent="0.25">
      <c r="A11">
        <v>19</v>
      </c>
      <c r="B11" s="5">
        <f>'[3]Qc, Winter, S1'!B11*Main!$B$8</f>
        <v>8.7300354316473733E-2</v>
      </c>
      <c r="C11" s="5">
        <f>'[3]Qc, Winter, S1'!C11*Main!$B$8</f>
        <v>8.7300354316473733E-2</v>
      </c>
      <c r="D11" s="5">
        <f>'[3]Qc, Winter, S1'!D11*Main!$B$8</f>
        <v>8.7300354316473733E-2</v>
      </c>
      <c r="E11" s="5">
        <f>'[3]Qc, Winter, S1'!E11*Main!$B$8</f>
        <v>8.7300354316473733E-2</v>
      </c>
      <c r="F11" s="5">
        <f>'[3]Qc, Winter, S1'!F11*Main!$B$8</f>
        <v>8.7300354316473733E-2</v>
      </c>
      <c r="G11" s="5">
        <f>'[3]Qc, Winter, S1'!G11*Main!$B$8</f>
        <v>8.7300354316473733E-2</v>
      </c>
      <c r="H11" s="5">
        <f>'[3]Qc, Winter, S1'!H11*Main!$B$8</f>
        <v>8.7300354316473733E-2</v>
      </c>
      <c r="I11" s="5">
        <f>'[3]Qc, Winter, S1'!I11*Main!$B$8</f>
        <v>8.7300354316473733E-2</v>
      </c>
      <c r="J11" s="5">
        <f>'[3]Qc, Winter, S1'!J11*Main!$B$8</f>
        <v>8.7300354316473733E-2</v>
      </c>
      <c r="K11" s="5">
        <f>'[3]Qc, Winter, S1'!K11*Main!$B$8</f>
        <v>8.7300354316473733E-2</v>
      </c>
      <c r="L11" s="5">
        <f>'[3]Qc, Winter, S1'!L11*Main!$B$8</f>
        <v>8.7300354316473733E-2</v>
      </c>
      <c r="M11" s="5">
        <f>'[3]Qc, Winter, S1'!M11*Main!$B$8</f>
        <v>8.7300354316473733E-2</v>
      </c>
      <c r="N11" s="5">
        <f>'[3]Qc, Winter, S1'!N11*Main!$B$8</f>
        <v>8.7300354316473733E-2</v>
      </c>
      <c r="O11" s="5">
        <f>'[3]Qc, Winter, S1'!O11*Main!$B$8</f>
        <v>8.7300354316473733E-2</v>
      </c>
      <c r="P11" s="5">
        <f>'[3]Qc, Winter, S1'!P11*Main!$B$8</f>
        <v>8.7300354316473733E-2</v>
      </c>
      <c r="Q11" s="5">
        <f>'[3]Qc, Winter, S1'!Q11*Main!$B$8</f>
        <v>8.7300354316473733E-2</v>
      </c>
      <c r="R11" s="5">
        <f>'[3]Qc, Winter, S1'!R11*Main!$B$8</f>
        <v>8.7300354316473733E-2</v>
      </c>
      <c r="S11" s="5">
        <f>'[3]Qc, Winter, S1'!S11*Main!$B$8</f>
        <v>8.7300354316473733E-2</v>
      </c>
      <c r="T11" s="5">
        <f>'[3]Qc, Winter, S1'!T11*Main!$B$8</f>
        <v>8.7300354316473733E-2</v>
      </c>
      <c r="U11" s="5">
        <f>'[3]Qc, Winter, S1'!U11*Main!$B$8</f>
        <v>8.7300354316473733E-2</v>
      </c>
      <c r="V11" s="5">
        <f>'[3]Qc, Winter, S1'!V11*Main!$B$8</f>
        <v>8.7300354316473733E-2</v>
      </c>
      <c r="W11" s="5">
        <f>'[3]Qc, Winter, S1'!W11*Main!$B$8</f>
        <v>8.7300354316473733E-2</v>
      </c>
      <c r="X11" s="5">
        <f>'[3]Qc, Winter, S1'!X11*Main!$B$8</f>
        <v>8.7300354316473733E-2</v>
      </c>
      <c r="Y11" s="5">
        <f>'[3]Qc, Winter, S1'!Y11*Main!$B$8</f>
        <v>8.7300354316473733E-2</v>
      </c>
    </row>
    <row r="12" spans="1:25" x14ac:dyDescent="0.25">
      <c r="A12">
        <v>20</v>
      </c>
      <c r="B12" s="5">
        <f>'[3]Qc, Winter, S1'!B12*Main!$B$8</f>
        <v>4.3417301299218898E-2</v>
      </c>
      <c r="C12" s="5">
        <f>'[3]Qc, Winter, S1'!C12*Main!$B$8</f>
        <v>2.9178870875816373E-2</v>
      </c>
      <c r="D12" s="5">
        <f>'[3]Qc, Winter, S1'!D12*Main!$B$8</f>
        <v>3.3757859865994416E-2</v>
      </c>
      <c r="E12" s="5">
        <f>'[3]Qc, Winter, S1'!E12*Main!$B$8</f>
        <v>3.1941283901830188E-2</v>
      </c>
      <c r="F12" s="5">
        <f>'[3]Qc, Winter, S1'!F12*Main!$B$8</f>
        <v>3.1840609577788143E-2</v>
      </c>
      <c r="G12" s="5">
        <f>'[3]Qc, Winter, S1'!G12*Main!$B$8</f>
        <v>3.2157366666035303E-2</v>
      </c>
      <c r="H12" s="5">
        <f>'[3]Qc, Winter, S1'!H12*Main!$B$8</f>
        <v>3.8443178060212961E-2</v>
      </c>
      <c r="I12" s="5">
        <f>'[3]Qc, Winter, S1'!I12*Main!$B$8</f>
        <v>5.718161684956187E-2</v>
      </c>
      <c r="J12" s="5">
        <f>'[3]Qc, Winter, S1'!J12*Main!$B$8</f>
        <v>6.9644462750388367E-2</v>
      </c>
      <c r="K12" s="5">
        <f>'[3]Qc, Winter, S1'!K12*Main!$B$8</f>
        <v>7.6992414911640578E-2</v>
      </c>
      <c r="L12" s="5">
        <f>'[3]Qc, Winter, S1'!L12*Main!$B$8</f>
        <v>8.3286300933193877E-2</v>
      </c>
      <c r="M12" s="5">
        <f>'[3]Qc, Winter, S1'!M12*Main!$B$8</f>
        <v>8.2765835468474255E-2</v>
      </c>
      <c r="N12" s="5">
        <f>'[3]Qc, Winter, S1'!N12*Main!$B$8</f>
        <v>8.3457049281781853E-2</v>
      </c>
      <c r="O12" s="5">
        <f>'[3]Qc, Winter, S1'!O12*Main!$B$8</f>
        <v>8.083375787102616E-2</v>
      </c>
      <c r="P12" s="5">
        <f>'[3]Qc, Winter, S1'!P12*Main!$B$8</f>
        <v>8.1402388683376042E-2</v>
      </c>
      <c r="Q12" s="5">
        <f>'[3]Qc, Winter, S1'!Q12*Main!$B$8</f>
        <v>7.799240045042484E-2</v>
      </c>
      <c r="R12" s="5">
        <f>'[3]Qc, Winter, S1'!R12*Main!$B$8</f>
        <v>8.2299295210050999E-2</v>
      </c>
      <c r="S12" s="5">
        <f>'[3]Qc, Winter, S1'!S12*Main!$B$8</f>
        <v>8.1607040558352315E-2</v>
      </c>
      <c r="T12" s="5">
        <f>'[3]Qc, Winter, S1'!T12*Main!$B$8</f>
        <v>8.0614749235680211E-2</v>
      </c>
      <c r="U12" s="5">
        <f>'[3]Qc, Winter, S1'!U12*Main!$B$8</f>
        <v>6.7841795041059388E-2</v>
      </c>
      <c r="V12" s="5">
        <f>'[3]Qc, Winter, S1'!V12*Main!$B$8</f>
        <v>6.7842244637848159E-2</v>
      </c>
      <c r="W12" s="5">
        <f>'[3]Qc, Winter, S1'!W12*Main!$B$8</f>
        <v>6.3766385882419924E-2</v>
      </c>
      <c r="X12" s="5">
        <f>'[3]Qc, Winter, S1'!X12*Main!$B$8</f>
        <v>4.3332305026303419E-2</v>
      </c>
      <c r="Y12" s="5">
        <f>'[3]Qc, Winter, S1'!Y12*Main!$B$8</f>
        <v>4.6505716956764094E-2</v>
      </c>
    </row>
    <row r="13" spans="1:25" x14ac:dyDescent="0.25">
      <c r="A13">
        <v>22</v>
      </c>
      <c r="B13" s="5">
        <f>'[3]Qc, Winter, S1'!B13*Main!$B$8</f>
        <v>5.3627007952474059E-3</v>
      </c>
      <c r="C13" s="5">
        <f>'[3]Qc, Winter, S1'!C13*Main!$B$8</f>
        <v>4.7252301670119923E-3</v>
      </c>
      <c r="D13" s="5">
        <f>'[3]Qc, Winter, S1'!D13*Main!$B$8</f>
        <v>5.5261318469728479E-3</v>
      </c>
      <c r="E13" s="5">
        <f>'[3]Qc, Winter, S1'!E13*Main!$B$8</f>
        <v>3.5080450743293643E-3</v>
      </c>
      <c r="F13" s="5">
        <f>'[3]Qc, Winter, S1'!F13*Main!$B$8</f>
        <v>2.9429556005690174E-3</v>
      </c>
      <c r="G13" s="5">
        <f>'[3]Qc, Winter, S1'!G13*Main!$B$8</f>
        <v>2.6831089539952808E-3</v>
      </c>
      <c r="H13" s="5">
        <f>'[3]Qc, Winter, S1'!H13*Main!$B$8</f>
        <v>2.8126037417021813E-3</v>
      </c>
      <c r="I13" s="5">
        <f>'[3]Qc, Winter, S1'!I13*Main!$B$8</f>
        <v>3.5299502592311535E-3</v>
      </c>
      <c r="J13" s="5">
        <f>'[3]Qc, Winter, S1'!J13*Main!$B$8</f>
        <v>2.7489283961139731E-3</v>
      </c>
      <c r="K13" s="5">
        <f>'[3]Qc, Winter, S1'!K13*Main!$B$8</f>
        <v>3.7162081692753463E-3</v>
      </c>
      <c r="L13" s="5">
        <f>'[3]Qc, Winter, S1'!L13*Main!$B$8</f>
        <v>3.6076473501061618E-3</v>
      </c>
      <c r="M13" s="5">
        <f>'[3]Qc, Winter, S1'!M13*Main!$B$8</f>
        <v>2.9018393194841191E-3</v>
      </c>
      <c r="N13" s="5">
        <f>'[3]Qc, Winter, S1'!N13*Main!$B$8</f>
        <v>4.3829722108072932E-3</v>
      </c>
      <c r="O13" s="5">
        <f>'[3]Qc, Winter, S1'!O13*Main!$B$8</f>
        <v>5.0129939369065657E-3</v>
      </c>
      <c r="P13" s="5">
        <f>'[3]Qc, Winter, S1'!P13*Main!$B$8</f>
        <v>5.483854253017559E-3</v>
      </c>
      <c r="Q13" s="5">
        <f>'[3]Qc, Winter, S1'!Q13*Main!$B$8</f>
        <v>5.0731866533888148E-3</v>
      </c>
      <c r="R13" s="5">
        <f>'[3]Qc, Winter, S1'!R13*Main!$B$8</f>
        <v>5.4007456318622806E-3</v>
      </c>
      <c r="S13" s="5">
        <f>'[3]Qc, Winter, S1'!S13*Main!$B$8</f>
        <v>5.2984178392417635E-3</v>
      </c>
      <c r="T13" s="5">
        <f>'[3]Qc, Winter, S1'!T13*Main!$B$8</f>
        <v>4.5325890738217179E-3</v>
      </c>
      <c r="U13" s="5">
        <f>'[3]Qc, Winter, S1'!U13*Main!$B$8</f>
        <v>8.9440493522214052E-4</v>
      </c>
      <c r="V13" s="5">
        <f>'[3]Qc, Winter, S1'!V13*Main!$B$8</f>
        <v>6.6376178258718474E-4</v>
      </c>
      <c r="W13" s="5">
        <f>'[3]Qc, Winter, S1'!W13*Main!$B$8</f>
        <v>8.4810846977740261E-4</v>
      </c>
      <c r="X13" s="5">
        <f>'[3]Qc, Winter, S1'!X13*Main!$B$8</f>
        <v>1.0878963337954317E-3</v>
      </c>
      <c r="Y13" s="5">
        <f>'[3]Qc, Winter, S1'!Y13*Main!$B$8</f>
        <v>3.4999123922227411E-4</v>
      </c>
    </row>
    <row r="14" spans="1:25" x14ac:dyDescent="0.25">
      <c r="A14">
        <v>24</v>
      </c>
      <c r="B14" s="5">
        <f>'[3]Qc, Winter, S1'!B14*Main!$B$8</f>
        <v>1.7433385242323556E-2</v>
      </c>
      <c r="C14" s="5">
        <f>'[3]Qc, Winter, S1'!C14*Main!$B$8</f>
        <v>1.2482248839522867E-2</v>
      </c>
      <c r="D14" s="5">
        <f>'[3]Qc, Winter, S1'!D14*Main!$B$8</f>
        <v>1.3203637799635071E-2</v>
      </c>
      <c r="E14" s="5">
        <f>'[3]Qc, Winter, S1'!E14*Main!$B$8</f>
        <v>1.2059484249015137E-2</v>
      </c>
      <c r="F14" s="5">
        <f>'[3]Qc, Winter, S1'!F14*Main!$B$8</f>
        <v>1.2403735053898565E-2</v>
      </c>
      <c r="G14" s="5">
        <f>'[3]Qc, Winter, S1'!G14*Main!$B$8</f>
        <v>1.4974694489696695E-2</v>
      </c>
      <c r="H14" s="5">
        <f>'[3]Qc, Winter, S1'!H14*Main!$B$8</f>
        <v>1.8781802836126738E-2</v>
      </c>
      <c r="I14" s="5">
        <f>'[3]Qc, Winter, S1'!I14*Main!$B$8</f>
        <v>2.0931170779834415E-2</v>
      </c>
      <c r="J14" s="5">
        <f>'[3]Qc, Winter, S1'!J14*Main!$B$8</f>
        <v>2.508357011478635E-2</v>
      </c>
      <c r="K14" s="5">
        <f>'[3]Qc, Winter, S1'!K14*Main!$B$8</f>
        <v>3.8669117906635381E-2</v>
      </c>
      <c r="L14" s="5">
        <f>'[3]Qc, Winter, S1'!L14*Main!$B$8</f>
        <v>4.3195405423135783E-2</v>
      </c>
      <c r="M14" s="5">
        <f>'[3]Qc, Winter, S1'!M14*Main!$B$8</f>
        <v>4.4060504723012761E-2</v>
      </c>
      <c r="N14" s="5">
        <f>'[3]Qc, Winter, S1'!N14*Main!$B$8</f>
        <v>4.5024792713271054E-2</v>
      </c>
      <c r="O14" s="5">
        <f>'[3]Qc, Winter, S1'!O14*Main!$B$8</f>
        <v>4.5513521664474046E-2</v>
      </c>
      <c r="P14" s="5">
        <f>'[3]Qc, Winter, S1'!P14*Main!$B$8</f>
        <v>4.3675721458117218E-2</v>
      </c>
      <c r="Q14" s="5">
        <f>'[3]Qc, Winter, S1'!Q14*Main!$B$8</f>
        <v>3.9589308308947371E-2</v>
      </c>
      <c r="R14" s="5">
        <f>'[3]Qc, Winter, S1'!R14*Main!$B$8</f>
        <v>3.7500550159131327E-2</v>
      </c>
      <c r="S14" s="5">
        <f>'[3]Qc, Winter, S1'!S14*Main!$B$8</f>
        <v>3.6693051628424296E-2</v>
      </c>
      <c r="T14" s="5">
        <f>'[3]Qc, Winter, S1'!T14*Main!$B$8</f>
        <v>3.2098936107063956E-2</v>
      </c>
      <c r="U14" s="5">
        <f>'[3]Qc, Winter, S1'!U14*Main!$B$8</f>
        <v>3.1321676452415063E-2</v>
      </c>
      <c r="V14" s="5">
        <f>'[3]Qc, Winter, S1'!V14*Main!$B$8</f>
        <v>3.0350718715620582E-2</v>
      </c>
      <c r="W14" s="5">
        <f>'[3]Qc, Winter, S1'!W14*Main!$B$8</f>
        <v>2.2401184662419592E-2</v>
      </c>
      <c r="X14" s="5">
        <f>'[3]Qc, Winter, S1'!X14*Main!$B$8</f>
        <v>1.9366549510845064E-2</v>
      </c>
      <c r="Y14" s="5">
        <f>'[3]Qc, Winter, S1'!Y14*Main!$B$8</f>
        <v>1.8966621818196024E-2</v>
      </c>
    </row>
    <row r="15" spans="1:25" x14ac:dyDescent="0.25">
      <c r="A15">
        <v>25</v>
      </c>
      <c r="B15" s="5">
        <f>'[3]Qc, Winter, S1'!B15*Main!$B$8</f>
        <v>4.6962383764154909E-3</v>
      </c>
      <c r="C15" s="5">
        <f>'[3]Qc, Winter, S1'!C15*Main!$B$8</f>
        <v>4.4972570955001991E-3</v>
      </c>
      <c r="D15" s="5">
        <f>'[3]Qc, Winter, S1'!D15*Main!$B$8</f>
        <v>4.5434660423467358E-3</v>
      </c>
      <c r="E15" s="5">
        <f>'[3]Qc, Winter, S1'!E15*Main!$B$8</f>
        <v>4.5607061149379475E-3</v>
      </c>
      <c r="F15" s="5">
        <f>'[3]Qc, Winter, S1'!F15*Main!$B$8</f>
        <v>4.3417433122743369E-3</v>
      </c>
      <c r="G15" s="5">
        <f>'[3]Qc, Winter, S1'!G15*Main!$B$8</f>
        <v>4.4572220292170128E-3</v>
      </c>
      <c r="H15" s="5">
        <f>'[3]Qc, Winter, S1'!H15*Main!$B$8</f>
        <v>4.4910692468812744E-3</v>
      </c>
      <c r="I15" s="5">
        <f>'[3]Qc, Winter, S1'!I15*Main!$B$8</f>
        <v>3.4837515701754279E-3</v>
      </c>
      <c r="J15" s="5">
        <f>'[3]Qc, Winter, S1'!J15*Main!$B$8</f>
        <v>3.8337532854393818E-4</v>
      </c>
      <c r="K15" s="5">
        <f>'[3]Qc, Winter, S1'!K15*Main!$B$8</f>
        <v>3.9215316021734729E-6</v>
      </c>
      <c r="L15" s="5">
        <f>'[3]Qc, Winter, S1'!L15*Main!$B$8</f>
        <v>0</v>
      </c>
      <c r="M15" s="5">
        <f>'[3]Qc, Winter, S1'!M15*Main!$B$8</f>
        <v>0</v>
      </c>
      <c r="N15" s="5">
        <f>'[3]Qc, Winter, S1'!N15*Main!$B$8</f>
        <v>0</v>
      </c>
      <c r="O15" s="5">
        <f>'[3]Qc, Winter, S1'!O15*Main!$B$8</f>
        <v>0</v>
      </c>
      <c r="P15" s="5">
        <f>'[3]Qc, Winter, S1'!P15*Main!$B$8</f>
        <v>0</v>
      </c>
      <c r="Q15" s="5">
        <f>'[3]Qc, Winter, S1'!Q15*Main!$B$8</f>
        <v>2.64216683710331E-5</v>
      </c>
      <c r="R15" s="5">
        <f>'[3]Qc, Winter, S1'!R15*Main!$B$8</f>
        <v>2.742437833540674E-4</v>
      </c>
      <c r="S15" s="5">
        <f>'[3]Qc, Winter, S1'!S15*Main!$B$8</f>
        <v>2.8813682610381339E-3</v>
      </c>
      <c r="T15" s="5">
        <f>'[3]Qc, Winter, S1'!T15*Main!$B$8</f>
        <v>3.8240308640078353E-3</v>
      </c>
      <c r="U15" s="5">
        <f>'[3]Qc, Winter, S1'!U15*Main!$B$8</f>
        <v>5.0177847617173038E-3</v>
      </c>
      <c r="V15" s="5">
        <f>'[3]Qc, Winter, S1'!V15*Main!$B$8</f>
        <v>5.3921406548765897E-3</v>
      </c>
      <c r="W15" s="5">
        <f>'[3]Qc, Winter, S1'!W15*Main!$B$8</f>
        <v>5.4277938984762927E-3</v>
      </c>
      <c r="X15" s="5">
        <f>'[3]Qc, Winter, S1'!X15*Main!$B$8</f>
        <v>5.4633825398189692E-3</v>
      </c>
      <c r="Y15" s="5">
        <f>'[3]Qc, Winter, S1'!Y15*Main!$B$8</f>
        <v>5.3762605034459498E-3</v>
      </c>
    </row>
    <row r="16" spans="1:25" x14ac:dyDescent="0.25">
      <c r="A16">
        <v>27</v>
      </c>
      <c r="B16" s="5">
        <f>'[3]Qc, Winter, S1'!B16*Main!$B$8</f>
        <v>4.7132132742016802E-2</v>
      </c>
      <c r="C16" s="5">
        <f>'[3]Qc, Winter, S1'!C16*Main!$B$8</f>
        <v>4.5070902137721629E-2</v>
      </c>
      <c r="D16" s="5">
        <f>'[3]Qc, Winter, S1'!D16*Main!$B$8</f>
        <v>3.9983683481255201E-2</v>
      </c>
      <c r="E16" s="5">
        <f>'[3]Qc, Winter, S1'!E16*Main!$B$8</f>
        <v>3.8319678623859127E-2</v>
      </c>
      <c r="F16" s="5">
        <f>'[3]Qc, Winter, S1'!F16*Main!$B$8</f>
        <v>3.8790163766727455E-2</v>
      </c>
      <c r="G16" s="5">
        <f>'[3]Qc, Winter, S1'!G16*Main!$B$8</f>
        <v>4.5588794642954504E-2</v>
      </c>
      <c r="H16" s="5">
        <f>'[3]Qc, Winter, S1'!H16*Main!$B$8</f>
        <v>5.4062090403739528E-2</v>
      </c>
      <c r="I16" s="5">
        <f>'[3]Qc, Winter, S1'!I16*Main!$B$8</f>
        <v>7.519379815667869E-2</v>
      </c>
      <c r="J16" s="5">
        <f>'[3]Qc, Winter, S1'!J16*Main!$B$8</f>
        <v>9.6005635036232231E-2</v>
      </c>
      <c r="K16" s="5">
        <f>'[3]Qc, Winter, S1'!K16*Main!$B$8</f>
        <v>0.10869132009339477</v>
      </c>
      <c r="L16" s="5">
        <f>'[3]Qc, Winter, S1'!L16*Main!$B$8</f>
        <v>0.10491106882581809</v>
      </c>
      <c r="M16" s="5">
        <f>'[3]Qc, Winter, S1'!M16*Main!$B$8</f>
        <v>0.1073174280399891</v>
      </c>
      <c r="N16" s="5">
        <f>'[3]Qc, Winter, S1'!N16*Main!$B$8</f>
        <v>9.1777945480981241E-2</v>
      </c>
      <c r="O16" s="5">
        <f>'[3]Qc, Winter, S1'!O16*Main!$B$8</f>
        <v>9.5262574201396485E-2</v>
      </c>
      <c r="P16" s="5">
        <f>'[3]Qc, Winter, S1'!P16*Main!$B$8</f>
        <v>9.5282705661491343E-2</v>
      </c>
      <c r="Q16" s="5">
        <f>'[3]Qc, Winter, S1'!Q16*Main!$B$8</f>
        <v>9.4847139566301655E-2</v>
      </c>
      <c r="R16" s="5">
        <f>'[3]Qc, Winter, S1'!R16*Main!$B$8</f>
        <v>9.6446441334770552E-2</v>
      </c>
      <c r="S16" s="5">
        <f>'[3]Qc, Winter, S1'!S16*Main!$B$8</f>
        <v>9.2972175820336275E-2</v>
      </c>
      <c r="T16" s="5">
        <f>'[3]Qc, Winter, S1'!T16*Main!$B$8</f>
        <v>8.1469889530184358E-2</v>
      </c>
      <c r="U16" s="5">
        <f>'[3]Qc, Winter, S1'!U16*Main!$B$8</f>
        <v>8.6269846393753388E-2</v>
      </c>
      <c r="V16" s="5">
        <f>'[3]Qc, Winter, S1'!V16*Main!$B$8</f>
        <v>8.0434020493134306E-2</v>
      </c>
      <c r="W16" s="5">
        <f>'[3]Qc, Winter, S1'!W16*Main!$B$8</f>
        <v>8.14804679315215E-2</v>
      </c>
      <c r="X16" s="5">
        <f>'[3]Qc, Winter, S1'!X16*Main!$B$8</f>
        <v>6.8842523505799461E-2</v>
      </c>
      <c r="Y16" s="5">
        <f>'[3]Qc, Winter, S1'!Y16*Main!$B$8</f>
        <v>6.7327087688998935E-2</v>
      </c>
    </row>
    <row r="17" spans="1:25" x14ac:dyDescent="0.25">
      <c r="A17">
        <v>29</v>
      </c>
      <c r="B17" s="5">
        <f>'[3]Qc, Winter, S1'!B17*Main!$B$8</f>
        <v>0.24769102740049034</v>
      </c>
      <c r="C17" s="5">
        <f>'[3]Qc, Winter, S1'!C17*Main!$B$8</f>
        <v>0.28578935468418287</v>
      </c>
      <c r="D17" s="5">
        <f>'[3]Qc, Winter, S1'!D17*Main!$B$8</f>
        <v>0.28664332908254836</v>
      </c>
      <c r="E17" s="5">
        <f>'[3]Qc, Winter, S1'!E17*Main!$B$8</f>
        <v>0.28157621656907611</v>
      </c>
      <c r="F17" s="5">
        <f>'[3]Qc, Winter, S1'!F17*Main!$B$8</f>
        <v>0.2856871163744184</v>
      </c>
      <c r="G17" s="5">
        <f>'[3]Qc, Winter, S1'!G17*Main!$B$8</f>
        <v>0.34124031460716731</v>
      </c>
      <c r="H17" s="5">
        <f>'[3]Qc, Winter, S1'!H17*Main!$B$8</f>
        <v>0.45773545203376564</v>
      </c>
      <c r="I17" s="5">
        <f>'[3]Qc, Winter, S1'!I17*Main!$B$8</f>
        <v>0.57167906962940818</v>
      </c>
      <c r="J17" s="5">
        <f>'[3]Qc, Winter, S1'!J17*Main!$B$8</f>
        <v>0.58911843843753797</v>
      </c>
      <c r="K17" s="5">
        <f>'[3]Qc, Winter, S1'!K17*Main!$B$8</f>
        <v>0.5156559744398812</v>
      </c>
      <c r="L17" s="5">
        <f>'[3]Qc, Winter, S1'!L17*Main!$B$8</f>
        <v>0.51014129006920306</v>
      </c>
      <c r="M17" s="5">
        <f>'[3]Qc, Winter, S1'!M17*Main!$B$8</f>
        <v>0.50091358355542559</v>
      </c>
      <c r="N17" s="5">
        <f>'[3]Qc, Winter, S1'!N17*Main!$B$8</f>
        <v>0.43700492975322985</v>
      </c>
      <c r="O17" s="5">
        <f>'[3]Qc, Winter, S1'!O17*Main!$B$8</f>
        <v>0.45708544158363934</v>
      </c>
      <c r="P17" s="5">
        <f>'[3]Qc, Winter, S1'!P17*Main!$B$8</f>
        <v>0.44864840209360329</v>
      </c>
      <c r="Q17" s="5">
        <f>'[3]Qc, Winter, S1'!Q17*Main!$B$8</f>
        <v>0.45532038570120259</v>
      </c>
      <c r="R17" s="5">
        <f>'[3]Qc, Winter, S1'!R17*Main!$B$8</f>
        <v>0.4259735500483729</v>
      </c>
      <c r="S17" s="5">
        <f>'[3]Qc, Winter, S1'!S17*Main!$B$8</f>
        <v>0.38081927847970837</v>
      </c>
      <c r="T17" s="5">
        <f>'[3]Qc, Winter, S1'!T17*Main!$B$8</f>
        <v>0.39050312145126659</v>
      </c>
      <c r="U17" s="5">
        <f>'[3]Qc, Winter, S1'!U17*Main!$B$8</f>
        <v>0.38162384524650106</v>
      </c>
      <c r="V17" s="5">
        <f>'[3]Qc, Winter, S1'!V17*Main!$B$8</f>
        <v>0.30360316297555445</v>
      </c>
      <c r="W17" s="5">
        <f>'[3]Qc, Winter, S1'!W17*Main!$B$8</f>
        <v>0.29289100681200769</v>
      </c>
      <c r="X17" s="5">
        <f>'[3]Qc, Winter, S1'!X17*Main!$B$8</f>
        <v>0.2828416492899663</v>
      </c>
      <c r="Y17" s="5">
        <f>'[3]Qc, Winter, S1'!Y17*Main!$B$8</f>
        <v>0.29326894311066204</v>
      </c>
    </row>
    <row r="18" spans="1:25" x14ac:dyDescent="0.25">
      <c r="A18">
        <v>31</v>
      </c>
      <c r="B18" s="5">
        <f>'[3]Qc, Winter, S1'!B18*Main!$B$8</f>
        <v>4.9207692170570527E-2</v>
      </c>
      <c r="C18" s="5">
        <f>'[3]Qc, Winter, S1'!C18*Main!$B$8</f>
        <v>4.7588042655396241E-2</v>
      </c>
      <c r="D18" s="5">
        <f>'[3]Qc, Winter, S1'!D18*Main!$B$8</f>
        <v>4.926840192335985E-2</v>
      </c>
      <c r="E18" s="5">
        <f>'[3]Qc, Winter, S1'!E18*Main!$B$8</f>
        <v>4.9734330424599162E-2</v>
      </c>
      <c r="F18" s="5">
        <f>'[3]Qc, Winter, S1'!F18*Main!$B$8</f>
        <v>4.8006046103211339E-2</v>
      </c>
      <c r="G18" s="5">
        <f>'[3]Qc, Winter, S1'!G18*Main!$B$8</f>
        <v>5.1676082646538626E-2</v>
      </c>
      <c r="H18" s="5">
        <f>'[3]Qc, Winter, S1'!H18*Main!$B$8</f>
        <v>6.484946280054088E-2</v>
      </c>
      <c r="I18" s="5">
        <f>'[3]Qc, Winter, S1'!I18*Main!$B$8</f>
        <v>7.9326349757664616E-2</v>
      </c>
      <c r="J18" s="5">
        <f>'[3]Qc, Winter, S1'!J18*Main!$B$8</f>
        <v>7.7760250712045786E-2</v>
      </c>
      <c r="K18" s="5">
        <f>'[3]Qc, Winter, S1'!K18*Main!$B$8</f>
        <v>8.8858994856918228E-2</v>
      </c>
      <c r="L18" s="5">
        <f>'[3]Qc, Winter, S1'!L18*Main!$B$8</f>
        <v>8.8263089233552985E-2</v>
      </c>
      <c r="M18" s="5">
        <f>'[3]Qc, Winter, S1'!M18*Main!$B$8</f>
        <v>9.0416879594605662E-2</v>
      </c>
      <c r="N18" s="5">
        <f>'[3]Qc, Winter, S1'!N18*Main!$B$8</f>
        <v>8.4900193863465048E-2</v>
      </c>
      <c r="O18" s="5">
        <f>'[3]Qc, Winter, S1'!O18*Main!$B$8</f>
        <v>7.9051925699093306E-2</v>
      </c>
      <c r="P18" s="5">
        <f>'[3]Qc, Winter, S1'!P18*Main!$B$8</f>
        <v>7.8191957040629048E-2</v>
      </c>
      <c r="Q18" s="5">
        <f>'[3]Qc, Winter, S1'!Q18*Main!$B$8</f>
        <v>7.9262537132280222E-2</v>
      </c>
      <c r="R18" s="5">
        <f>'[3]Qc, Winter, S1'!R18*Main!$B$8</f>
        <v>7.908362118144667E-2</v>
      </c>
      <c r="S18" s="5">
        <f>'[3]Qc, Winter, S1'!S18*Main!$B$8</f>
        <v>7.8518399229409272E-2</v>
      </c>
      <c r="T18" s="5">
        <f>'[3]Qc, Winter, S1'!T18*Main!$B$8</f>
        <v>7.8749832668438449E-2</v>
      </c>
      <c r="U18" s="5">
        <f>'[3]Qc, Winter, S1'!U18*Main!$B$8</f>
        <v>7.8323719673108791E-2</v>
      </c>
      <c r="V18" s="5">
        <f>'[3]Qc, Winter, S1'!V18*Main!$B$8</f>
        <v>6.6845530897831046E-2</v>
      </c>
      <c r="W18" s="5">
        <f>'[3]Qc, Winter, S1'!W18*Main!$B$8</f>
        <v>7.0315651828275719E-2</v>
      </c>
      <c r="X18" s="5">
        <f>'[3]Qc, Winter, S1'!X18*Main!$B$8</f>
        <v>6.9498018600246861E-2</v>
      </c>
      <c r="Y18" s="5">
        <f>'[3]Qc, Winter, S1'!Y18*Main!$B$8</f>
        <v>6.7762230377504076E-2</v>
      </c>
    </row>
    <row r="19" spans="1:25" x14ac:dyDescent="0.25">
      <c r="A19">
        <v>33</v>
      </c>
      <c r="B19" s="5">
        <f>'[3]Qc, Winter, S1'!B19*Main!$B$8</f>
        <v>1.5298076364801167E-3</v>
      </c>
      <c r="C19" s="5">
        <f>'[3]Qc, Winter, S1'!C19*Main!$B$8</f>
        <v>1.1446553093662269E-3</v>
      </c>
      <c r="D19" s="5">
        <f>'[3]Qc, Winter, S1'!D19*Main!$B$8</f>
        <v>6.7231241510666117E-4</v>
      </c>
      <c r="E19" s="5">
        <f>'[3]Qc, Winter, S1'!E19*Main!$B$8</f>
        <v>5.1733923928165473E-4</v>
      </c>
      <c r="F19" s="5">
        <f>'[3]Qc, Winter, S1'!F19*Main!$B$8</f>
        <v>6.2692649228460098E-4</v>
      </c>
      <c r="G19" s="5">
        <f>'[3]Qc, Winter, S1'!G19*Main!$B$8</f>
        <v>5.6086610120727068E-4</v>
      </c>
      <c r="H19" s="5">
        <f>'[3]Qc, Winter, S1'!H19*Main!$B$8</f>
        <v>5.8211107723235794E-4</v>
      </c>
      <c r="I19" s="5">
        <f>'[3]Qc, Winter, S1'!I19*Main!$B$8</f>
        <v>6.7642949948685941E-4</v>
      </c>
      <c r="J19" s="5">
        <f>'[3]Qc, Winter, S1'!J19*Main!$B$8</f>
        <v>8.2210540657182867E-4</v>
      </c>
      <c r="K19" s="5">
        <f>'[3]Qc, Winter, S1'!K19*Main!$B$8</f>
        <v>8.0661592419550105E-4</v>
      </c>
      <c r="L19" s="5">
        <f>'[3]Qc, Winter, S1'!L19*Main!$B$8</f>
        <v>8.5339363280490898E-4</v>
      </c>
      <c r="M19" s="5">
        <f>'[3]Qc, Winter, S1'!M19*Main!$B$8</f>
        <v>8.8117740484519645E-4</v>
      </c>
      <c r="N19" s="5">
        <f>'[3]Qc, Winter, S1'!N19*Main!$B$8</f>
        <v>1.0090776517080698E-3</v>
      </c>
      <c r="O19" s="5">
        <f>'[3]Qc, Winter, S1'!O19*Main!$B$8</f>
        <v>8.5292744895015371E-4</v>
      </c>
      <c r="P19" s="5">
        <f>'[3]Qc, Winter, S1'!P19*Main!$B$8</f>
        <v>8.2968307672028508E-4</v>
      </c>
      <c r="Q19" s="5">
        <f>'[3]Qc, Winter, S1'!Q19*Main!$B$8</f>
        <v>6.6714488929718553E-4</v>
      </c>
      <c r="R19" s="5">
        <f>'[3]Qc, Winter, S1'!R19*Main!$B$8</f>
        <v>5.6459666329965457E-4</v>
      </c>
      <c r="S19" s="5">
        <f>'[3]Qc, Winter, S1'!S19*Main!$B$8</f>
        <v>6.6677844608925747E-4</v>
      </c>
      <c r="T19" s="5">
        <f>'[3]Qc, Winter, S1'!T19*Main!$B$8</f>
        <v>1.397384576872818E-3</v>
      </c>
      <c r="U19" s="5">
        <f>'[3]Qc, Winter, S1'!U19*Main!$B$8</f>
        <v>2.224150294236121E-3</v>
      </c>
      <c r="V19" s="5">
        <f>'[3]Qc, Winter, S1'!V19*Main!$B$8</f>
        <v>2.6690119121589055E-3</v>
      </c>
      <c r="W19" s="5">
        <f>'[3]Qc, Winter, S1'!W19*Main!$B$8</f>
        <v>2.6396449483197448E-3</v>
      </c>
      <c r="X19" s="5">
        <f>'[3]Qc, Winter, S1'!X19*Main!$B$8</f>
        <v>2.2305790918136824E-3</v>
      </c>
      <c r="Y19" s="5">
        <f>'[3]Qc, Winter, S1'!Y19*Main!$B$8</f>
        <v>1.8072841516959047E-3</v>
      </c>
    </row>
    <row r="20" spans="1:25" x14ac:dyDescent="0.25">
      <c r="A20">
        <v>35</v>
      </c>
      <c r="B20" s="5">
        <f>'[3]Qc, Winter, S1'!B20*Main!$B$8</f>
        <v>0.1311101697628462</v>
      </c>
      <c r="C20" s="5">
        <f>'[3]Qc, Winter, S1'!C20*Main!$B$8</f>
        <v>0.12852749200142566</v>
      </c>
      <c r="D20" s="5">
        <f>'[3]Qc, Winter, S1'!D20*Main!$B$8</f>
        <v>0.12941899485485159</v>
      </c>
      <c r="E20" s="5">
        <f>'[3]Qc, Winter, S1'!E20*Main!$B$8</f>
        <v>0.12903105480939653</v>
      </c>
      <c r="F20" s="5">
        <f>'[3]Qc, Winter, S1'!F20*Main!$B$8</f>
        <v>0.1275467917641197</v>
      </c>
      <c r="G20" s="5">
        <f>'[3]Qc, Winter, S1'!G20*Main!$B$8</f>
        <v>0.12779714297016501</v>
      </c>
      <c r="H20" s="5">
        <f>'[3]Qc, Winter, S1'!H20*Main!$B$8</f>
        <v>0.1281597065506575</v>
      </c>
      <c r="I20" s="5">
        <f>'[3]Qc, Winter, S1'!I20*Main!$B$8</f>
        <v>0.1287049441436853</v>
      </c>
      <c r="J20" s="5">
        <f>'[3]Qc, Winter, S1'!J20*Main!$B$8</f>
        <v>0.13223838969057278</v>
      </c>
      <c r="K20" s="5">
        <f>'[3]Qc, Winter, S1'!K20*Main!$B$8</f>
        <v>0.14714745221564668</v>
      </c>
      <c r="L20" s="5">
        <f>'[3]Qc, Winter, S1'!L20*Main!$B$8</f>
        <v>0.15412547548435279</v>
      </c>
      <c r="M20" s="5">
        <f>'[3]Qc, Winter, S1'!M20*Main!$B$8</f>
        <v>0.15439025329104561</v>
      </c>
      <c r="N20" s="5">
        <f>'[3]Qc, Winter, S1'!N20*Main!$B$8</f>
        <v>0.14614016334805544</v>
      </c>
      <c r="O20" s="5">
        <f>'[3]Qc, Winter, S1'!O20*Main!$B$8</f>
        <v>0.14503428597997081</v>
      </c>
      <c r="P20" s="5">
        <f>'[3]Qc, Winter, S1'!P20*Main!$B$8</f>
        <v>0.14485402975055486</v>
      </c>
      <c r="Q20" s="5">
        <f>'[3]Qc, Winter, S1'!Q20*Main!$B$8</f>
        <v>0.14380755699506689</v>
      </c>
      <c r="R20" s="5">
        <f>'[3]Qc, Winter, S1'!R20*Main!$B$8</f>
        <v>0.13662125364894936</v>
      </c>
      <c r="S20" s="5">
        <f>'[3]Qc, Winter, S1'!S20*Main!$B$8</f>
        <v>0.13654244369689675</v>
      </c>
      <c r="T20" s="5">
        <f>'[3]Qc, Winter, S1'!T20*Main!$B$8</f>
        <v>0.13698523957035075</v>
      </c>
      <c r="U20" s="5">
        <f>'[3]Qc, Winter, S1'!U20*Main!$B$8</f>
        <v>0.13839841197853692</v>
      </c>
      <c r="V20" s="5">
        <f>'[3]Qc, Winter, S1'!V20*Main!$B$8</f>
        <v>0.14215733489825683</v>
      </c>
      <c r="W20" s="5">
        <f>'[3]Qc, Winter, S1'!W20*Main!$B$8</f>
        <v>0.14528588252547076</v>
      </c>
      <c r="X20" s="5">
        <f>'[3]Qc, Winter, S1'!X20*Main!$B$8</f>
        <v>0.14397571121383393</v>
      </c>
      <c r="Y20" s="5">
        <f>'[3]Qc, Winter, S1'!Y20*Main!$B$8</f>
        <v>0.14339182619354374</v>
      </c>
    </row>
    <row r="21" spans="1:25" x14ac:dyDescent="0.25">
      <c r="A21">
        <v>39</v>
      </c>
      <c r="B21" s="5">
        <f>'[3]Qc, Winter, S1'!B21*Main!$B$8</f>
        <v>1.9868987235589674E-2</v>
      </c>
      <c r="C21" s="5">
        <f>'[3]Qc, Winter, S1'!C21*Main!$B$8</f>
        <v>1.9926218942541273E-2</v>
      </c>
      <c r="D21" s="5">
        <f>'[3]Qc, Winter, S1'!D21*Main!$B$8</f>
        <v>1.9725713834063293E-2</v>
      </c>
      <c r="E21" s="5">
        <f>'[3]Qc, Winter, S1'!E21*Main!$B$8</f>
        <v>1.9833215700019335E-2</v>
      </c>
      <c r="F21" s="5">
        <f>'[3]Qc, Winter, S1'!F21*Main!$B$8</f>
        <v>1.9164297304166092E-2</v>
      </c>
      <c r="G21" s="5">
        <f>'[3]Qc, Winter, S1'!G21*Main!$B$8</f>
        <v>1.9999902181696803E-2</v>
      </c>
      <c r="H21" s="5">
        <f>'[3]Qc, Winter, S1'!H21*Main!$B$8</f>
        <v>1.99282903615326E-2</v>
      </c>
      <c r="I21" s="5">
        <f>'[3]Qc, Winter, S1'!I21*Main!$B$8</f>
        <v>1.9086065062161938E-2</v>
      </c>
      <c r="J21" s="5">
        <f>'[3]Qc, Winter, S1'!J21*Main!$B$8</f>
        <v>2.2084657610587657E-2</v>
      </c>
      <c r="K21" s="5">
        <f>'[3]Qc, Winter, S1'!K21*Main!$B$8</f>
        <v>2.9022118082410998E-2</v>
      </c>
      <c r="L21" s="5">
        <f>'[3]Qc, Winter, S1'!L21*Main!$B$8</f>
        <v>3.1123759580984633E-2</v>
      </c>
      <c r="M21" s="5">
        <f>'[3]Qc, Winter, S1'!M21*Main!$B$8</f>
        <v>3.1937980456687123E-2</v>
      </c>
      <c r="N21" s="5">
        <f>'[3]Qc, Winter, S1'!N21*Main!$B$8</f>
        <v>3.2410000776163302E-2</v>
      </c>
      <c r="O21" s="5">
        <f>'[3]Qc, Winter, S1'!O21*Main!$B$8</f>
        <v>3.0581477759466621E-2</v>
      </c>
      <c r="P21" s="5">
        <f>'[3]Qc, Winter, S1'!P21*Main!$B$8</f>
        <v>3.0977786852718733E-2</v>
      </c>
      <c r="Q21" s="5">
        <f>'[3]Qc, Winter, S1'!Q21*Main!$B$8</f>
        <v>3.0458508672722828E-2</v>
      </c>
      <c r="R21" s="5">
        <f>'[3]Qc, Winter, S1'!R21*Main!$B$8</f>
        <v>3.1067377961165179E-2</v>
      </c>
      <c r="S21" s="5">
        <f>'[3]Qc, Winter, S1'!S21*Main!$B$8</f>
        <v>3.1085662582412219E-2</v>
      </c>
      <c r="T21" s="5">
        <f>'[3]Qc, Winter, S1'!T21*Main!$B$8</f>
        <v>3.0656733932630211E-2</v>
      </c>
      <c r="U21" s="5">
        <f>'[3]Qc, Winter, S1'!U21*Main!$B$8</f>
        <v>2.9027923337257733E-2</v>
      </c>
      <c r="V21" s="5">
        <f>'[3]Qc, Winter, S1'!V21*Main!$B$8</f>
        <v>2.7600730275039131E-2</v>
      </c>
      <c r="W21" s="5">
        <f>'[3]Qc, Winter, S1'!W21*Main!$B$8</f>
        <v>2.255426887697919E-2</v>
      </c>
      <c r="X21" s="5">
        <f>'[3]Qc, Winter, S1'!X21*Main!$B$8</f>
        <v>2.1993176449621458E-2</v>
      </c>
      <c r="Y21" s="5">
        <f>'[3]Qc, Winter, S1'!Y21*Main!$B$8</f>
        <v>2.2001631924762347E-2</v>
      </c>
    </row>
    <row r="22" spans="1:25" x14ac:dyDescent="0.25">
      <c r="A22">
        <v>41</v>
      </c>
      <c r="B22" s="5">
        <f>'[3]Qc, Winter, S1'!B22*Main!$B$8</f>
        <v>3.6286223498071231E-3</v>
      </c>
      <c r="C22" s="5">
        <f>'[3]Qc, Winter, S1'!C22*Main!$B$8</f>
        <v>2.8388809279983789E-3</v>
      </c>
      <c r="D22" s="5">
        <f>'[3]Qc, Winter, S1'!D22*Main!$B$8</f>
        <v>3.5036178554652682E-3</v>
      </c>
      <c r="E22" s="5">
        <f>'[3]Qc, Winter, S1'!E22*Main!$B$8</f>
        <v>2.870185086544848E-3</v>
      </c>
      <c r="F22" s="5">
        <f>'[3]Qc, Winter, S1'!F22*Main!$B$8</f>
        <v>3.8691633975717634E-3</v>
      </c>
      <c r="G22" s="5">
        <f>'[3]Qc, Winter, S1'!G22*Main!$B$8</f>
        <v>2.3967000854913053E-3</v>
      </c>
      <c r="H22" s="5">
        <f>'[3]Qc, Winter, S1'!H22*Main!$B$8</f>
        <v>4.1206209172685885E-3</v>
      </c>
      <c r="I22" s="5">
        <f>'[3]Qc, Winter, S1'!I22*Main!$B$8</f>
        <v>8.9204893892359301E-3</v>
      </c>
      <c r="J22" s="5">
        <f>'[3]Qc, Winter, S1'!J22*Main!$B$8</f>
        <v>1.9774066877440315E-2</v>
      </c>
      <c r="K22" s="5">
        <f>'[3]Qc, Winter, S1'!K22*Main!$B$8</f>
        <v>2.0806601695974879E-2</v>
      </c>
      <c r="L22" s="5">
        <f>'[3]Qc, Winter, S1'!L22*Main!$B$8</f>
        <v>2.234845612563427E-2</v>
      </c>
      <c r="M22" s="5">
        <f>'[3]Qc, Winter, S1'!M22*Main!$B$8</f>
        <v>2.0384576321158178E-2</v>
      </c>
      <c r="N22" s="5">
        <f>'[3]Qc, Winter, S1'!N22*Main!$B$8</f>
        <v>9.5814693462553651E-3</v>
      </c>
      <c r="O22" s="5">
        <f>'[3]Qc, Winter, S1'!O22*Main!$B$8</f>
        <v>1.2515134007359527E-2</v>
      </c>
      <c r="P22" s="5">
        <f>'[3]Qc, Winter, S1'!P22*Main!$B$8</f>
        <v>2.2818620439726149E-2</v>
      </c>
      <c r="Q22" s="5">
        <f>'[3]Qc, Winter, S1'!Q22*Main!$B$8</f>
        <v>2.5257060567284044E-2</v>
      </c>
      <c r="R22" s="5">
        <f>'[3]Qc, Winter, S1'!R22*Main!$B$8</f>
        <v>2.057124956260481E-2</v>
      </c>
      <c r="S22" s="5">
        <f>'[3]Qc, Winter, S1'!S22*Main!$B$8</f>
        <v>9.8170292544520841E-3</v>
      </c>
      <c r="T22" s="5">
        <f>'[3]Qc, Winter, S1'!T22*Main!$B$8</f>
        <v>2.8513884487606986E-3</v>
      </c>
      <c r="U22" s="5">
        <f>'[3]Qc, Winter, S1'!U22*Main!$B$8</f>
        <v>3.3970915708906647E-3</v>
      </c>
      <c r="V22" s="5">
        <f>'[3]Qc, Winter, S1'!V22*Main!$B$8</f>
        <v>3.0630976838153245E-3</v>
      </c>
      <c r="W22" s="5">
        <f>'[3]Qc, Winter, S1'!W22*Main!$B$8</f>
        <v>3.4351442645367998E-3</v>
      </c>
      <c r="X22" s="5">
        <f>'[3]Qc, Winter, S1'!X22*Main!$B$8</f>
        <v>3.424155988068933E-3</v>
      </c>
      <c r="Y22" s="5">
        <f>'[3]Qc, Winter, S1'!Y22*Main!$B$8</f>
        <v>3.9159426339372494E-3</v>
      </c>
    </row>
    <row r="23" spans="1:25" x14ac:dyDescent="0.25">
      <c r="A23">
        <v>42</v>
      </c>
      <c r="B23" s="5">
        <f>'[3]Qc, Winter, S1'!B23*Main!$B$8</f>
        <v>0.17317941641945594</v>
      </c>
      <c r="C23" s="5">
        <f>'[3]Qc, Winter, S1'!C23*Main!$B$8</f>
        <v>0.10722676553803004</v>
      </c>
      <c r="D23" s="5">
        <f>'[3]Qc, Winter, S1'!D23*Main!$B$8</f>
        <v>2.6548712201488644E-4</v>
      </c>
      <c r="E23" s="5">
        <f>'[3]Qc, Winter, S1'!E23*Main!$B$8</f>
        <v>4.8195824181510843E-3</v>
      </c>
      <c r="F23" s="5">
        <f>'[3]Qc, Winter, S1'!F23*Main!$B$8</f>
        <v>0</v>
      </c>
      <c r="G23" s="5">
        <f>'[3]Qc, Winter, S1'!G23*Main!$B$8</f>
        <v>9.4196616444885701E-4</v>
      </c>
      <c r="H23" s="5">
        <f>'[3]Qc, Winter, S1'!H23*Main!$B$8</f>
        <v>0.11017623265325573</v>
      </c>
      <c r="I23" s="5">
        <f>'[3]Qc, Winter, S1'!I23*Main!$B$8</f>
        <v>0.20419490065340717</v>
      </c>
      <c r="J23" s="5">
        <f>'[3]Qc, Winter, S1'!J23*Main!$B$8</f>
        <v>0.35649839344483458</v>
      </c>
      <c r="K23" s="5">
        <f>'[3]Qc, Winter, S1'!K23*Main!$B$8</f>
        <v>0.52588502510409818</v>
      </c>
      <c r="L23" s="5">
        <f>'[3]Qc, Winter, S1'!L23*Main!$B$8</f>
        <v>0.56665486392714459</v>
      </c>
      <c r="M23" s="5">
        <f>'[3]Qc, Winter, S1'!M23*Main!$B$8</f>
        <v>0.57473447549787093</v>
      </c>
      <c r="N23" s="5">
        <f>'[3]Qc, Winter, S1'!N23*Main!$B$8</f>
        <v>0.48993375579692289</v>
      </c>
      <c r="O23" s="5">
        <f>'[3]Qc, Winter, S1'!O23*Main!$B$8</f>
        <v>0.45582196722779073</v>
      </c>
      <c r="P23" s="5">
        <f>'[3]Qc, Winter, S1'!P23*Main!$B$8</f>
        <v>0.54902790937068768</v>
      </c>
      <c r="Q23" s="5">
        <f>'[3]Qc, Winter, S1'!Q23*Main!$B$8</f>
        <v>0.57248348383884395</v>
      </c>
      <c r="R23" s="5">
        <f>'[3]Qc, Winter, S1'!R23*Main!$B$8</f>
        <v>0.57439943968115026</v>
      </c>
      <c r="S23" s="5">
        <f>'[3]Qc, Winter, S1'!S23*Main!$B$8</f>
        <v>0.59107534316251309</v>
      </c>
      <c r="T23" s="5">
        <f>'[3]Qc, Winter, S1'!T23*Main!$B$8</f>
        <v>0.55204561676666364</v>
      </c>
      <c r="U23" s="5">
        <f>'[3]Qc, Winter, S1'!U23*Main!$B$8</f>
        <v>0.53249079729101922</v>
      </c>
      <c r="V23" s="5">
        <f>'[3]Qc, Winter, S1'!V23*Main!$B$8</f>
        <v>0.38954170673368987</v>
      </c>
      <c r="W23" s="5">
        <f>'[3]Qc, Winter, S1'!W23*Main!$B$8</f>
        <v>0.3218534459404806</v>
      </c>
      <c r="X23" s="5">
        <f>'[3]Qc, Winter, S1'!X23*Main!$B$8</f>
        <v>0.34007301751621866</v>
      </c>
      <c r="Y23" s="5">
        <f>'[3]Qc, Winter, S1'!Y23*Main!$B$8</f>
        <v>0.29303598562581928</v>
      </c>
    </row>
    <row r="24" spans="1:25" x14ac:dyDescent="0.25">
      <c r="A24">
        <v>46</v>
      </c>
      <c r="B24" s="5">
        <f>'[3]Qc, Winter, S1'!B24*Main!$B$8</f>
        <v>5.2648045865083528E-3</v>
      </c>
      <c r="C24" s="5">
        <f>'[3]Qc, Winter, S1'!C24*Main!$B$8</f>
        <v>5.3745365398370016E-3</v>
      </c>
      <c r="D24" s="5">
        <f>'[3]Qc, Winter, S1'!D24*Main!$B$8</f>
        <v>5.0361062673610953E-3</v>
      </c>
      <c r="E24" s="5">
        <f>'[3]Qc, Winter, S1'!E24*Main!$B$8</f>
        <v>5.1786725360740832E-3</v>
      </c>
      <c r="F24" s="5">
        <f>'[3]Qc, Winter, S1'!F24*Main!$B$8</f>
        <v>5.2677461717117189E-3</v>
      </c>
      <c r="G24" s="5">
        <f>'[3]Qc, Winter, S1'!G24*Main!$B$8</f>
        <v>5.1836414535933774E-3</v>
      </c>
      <c r="H24" s="5">
        <f>'[3]Qc, Winter, S1'!H24*Main!$B$8</f>
        <v>5.0918462296276517E-3</v>
      </c>
      <c r="I24" s="5">
        <f>'[3]Qc, Winter, S1'!I24*Main!$B$8</f>
        <v>4.4155719065081759E-3</v>
      </c>
      <c r="J24" s="5">
        <f>'[3]Qc, Winter, S1'!J24*Main!$B$8</f>
        <v>3.2152041344848024E-3</v>
      </c>
      <c r="K24" s="5">
        <f>'[3]Qc, Winter, S1'!K24*Main!$B$8</f>
        <v>3.1592688376910895E-3</v>
      </c>
      <c r="L24" s="5">
        <f>'[3]Qc, Winter, S1'!L24*Main!$B$8</f>
        <v>1.9413253232410106E-3</v>
      </c>
      <c r="M24" s="5">
        <f>'[3]Qc, Winter, S1'!M24*Main!$B$8</f>
        <v>1.0761404690236447E-3</v>
      </c>
      <c r="N24" s="5">
        <f>'[3]Qc, Winter, S1'!N24*Main!$B$8</f>
        <v>8.2710226020226948E-4</v>
      </c>
      <c r="O24" s="5">
        <f>'[3]Qc, Winter, S1'!O24*Main!$B$8</f>
        <v>9.6060631636041261E-4</v>
      </c>
      <c r="P24" s="5">
        <f>'[3]Qc, Winter, S1'!P24*Main!$B$8</f>
        <v>8.6080324978475022E-4</v>
      </c>
      <c r="Q24" s="5">
        <f>'[3]Qc, Winter, S1'!Q24*Main!$B$8</f>
        <v>2.1085484838037059E-3</v>
      </c>
      <c r="R24" s="5">
        <f>'[3]Qc, Winter, S1'!R24*Main!$B$8</f>
        <v>2.3514743588066E-3</v>
      </c>
      <c r="S24" s="5">
        <f>'[3]Qc, Winter, S1'!S24*Main!$B$8</f>
        <v>3.0918670767769957E-3</v>
      </c>
      <c r="T24" s="5">
        <f>'[3]Qc, Winter, S1'!T24*Main!$B$8</f>
        <v>4.3596763313724987E-3</v>
      </c>
      <c r="U24" s="5">
        <f>'[3]Qc, Winter, S1'!U24*Main!$B$8</f>
        <v>4.02968931198885E-3</v>
      </c>
      <c r="V24" s="5">
        <f>'[3]Qc, Winter, S1'!V24*Main!$B$8</f>
        <v>4.2189339851661546E-3</v>
      </c>
      <c r="W24" s="5">
        <f>'[3]Qc, Winter, S1'!W24*Main!$B$8</f>
        <v>4.3171924903466375E-3</v>
      </c>
      <c r="X24" s="5">
        <f>'[3]Qc, Winter, S1'!X24*Main!$B$8</f>
        <v>4.2660938510460109E-3</v>
      </c>
      <c r="Y24" s="5">
        <f>'[3]Qc, Winter, S1'!Y24*Main!$B$8</f>
        <v>3.8280562830233342E-3</v>
      </c>
    </row>
    <row r="25" spans="1:25" x14ac:dyDescent="0.25">
      <c r="A25">
        <v>49</v>
      </c>
      <c r="B25" s="5">
        <f>'[3]Qc, Winter, S1'!B25*Main!$B$8</f>
        <v>5.0713070114354872E-2</v>
      </c>
      <c r="C25" s="5">
        <f>'[3]Qc, Winter, S1'!C25*Main!$B$8</f>
        <v>5.0588773844080746E-2</v>
      </c>
      <c r="D25" s="5">
        <f>'[3]Qc, Winter, S1'!D25*Main!$B$8</f>
        <v>5.0050738529707858E-2</v>
      </c>
      <c r="E25" s="5">
        <f>'[3]Qc, Winter, S1'!E25*Main!$B$8</f>
        <v>4.7364985029941013E-2</v>
      </c>
      <c r="F25" s="5">
        <f>'[3]Qc, Winter, S1'!F25*Main!$B$8</f>
        <v>4.2544389491259132E-2</v>
      </c>
      <c r="G25" s="5">
        <f>'[3]Qc, Winter, S1'!G25*Main!$B$8</f>
        <v>4.1649149964716491E-2</v>
      </c>
      <c r="H25" s="5">
        <f>'[3]Qc, Winter, S1'!H25*Main!$B$8</f>
        <v>4.2943146922752189E-2</v>
      </c>
      <c r="I25" s="5">
        <f>'[3]Qc, Winter, S1'!I25*Main!$B$8</f>
        <v>4.2579115605170165E-2</v>
      </c>
      <c r="J25" s="5">
        <f>'[3]Qc, Winter, S1'!J25*Main!$B$8</f>
        <v>4.2854317073334473E-2</v>
      </c>
      <c r="K25" s="5">
        <f>'[3]Qc, Winter, S1'!K25*Main!$B$8</f>
        <v>4.7459638903780133E-2</v>
      </c>
      <c r="L25" s="5">
        <f>'[3]Qc, Winter, S1'!L25*Main!$B$8</f>
        <v>5.0554692006733036E-2</v>
      </c>
      <c r="M25" s="5">
        <f>'[3]Qc, Winter, S1'!M25*Main!$B$8</f>
        <v>5.0602214387305181E-2</v>
      </c>
      <c r="N25" s="5">
        <f>'[3]Qc, Winter, S1'!N25*Main!$B$8</f>
        <v>5.1155508711137436E-2</v>
      </c>
      <c r="O25" s="5">
        <f>'[3]Qc, Winter, S1'!O25*Main!$B$8</f>
        <v>5.7847012021647652E-2</v>
      </c>
      <c r="P25" s="5">
        <f>'[3]Qc, Winter, S1'!P25*Main!$B$8</f>
        <v>5.8626698625952378E-2</v>
      </c>
      <c r="Q25" s="5">
        <f>'[3]Qc, Winter, S1'!Q25*Main!$B$8</f>
        <v>5.8517072087793123E-2</v>
      </c>
      <c r="R25" s="5">
        <f>'[3]Qc, Winter, S1'!R25*Main!$B$8</f>
        <v>5.6957538901297164E-2</v>
      </c>
      <c r="S25" s="5">
        <f>'[3]Qc, Winter, S1'!S25*Main!$B$8</f>
        <v>5.4734831463551584E-2</v>
      </c>
      <c r="T25" s="5">
        <f>'[3]Qc, Winter, S1'!T25*Main!$B$8</f>
        <v>5.4537944299717929E-2</v>
      </c>
      <c r="U25" s="5">
        <f>'[3]Qc, Winter, S1'!U25*Main!$B$8</f>
        <v>5.3212211482918222E-2</v>
      </c>
      <c r="V25" s="5">
        <f>'[3]Qc, Winter, S1'!V25*Main!$B$8</f>
        <v>4.9830688619469092E-2</v>
      </c>
      <c r="W25" s="5">
        <f>'[3]Qc, Winter, S1'!W25*Main!$B$8</f>
        <v>4.9960460804029633E-2</v>
      </c>
      <c r="X25" s="5">
        <f>'[3]Qc, Winter, S1'!X25*Main!$B$8</f>
        <v>5.0486315319190102E-2</v>
      </c>
      <c r="Y25" s="5">
        <f>'[3]Qc, Winter, S1'!Y25*Main!$B$8</f>
        <v>4.9994173579159008E-2</v>
      </c>
    </row>
    <row r="26" spans="1:25" x14ac:dyDescent="0.25">
      <c r="A26">
        <v>50</v>
      </c>
      <c r="B26" s="5">
        <f>'[3]Qc, Winter, S1'!B26*Main!$B$8</f>
        <v>2.007793625191252E-3</v>
      </c>
      <c r="C26" s="5">
        <f>'[3]Qc, Winter, S1'!C26*Main!$B$8</f>
        <v>1.5642382387154284E-3</v>
      </c>
      <c r="D26" s="5">
        <f>'[3]Qc, Winter, S1'!D26*Main!$B$8</f>
        <v>1.1930515664151779E-3</v>
      </c>
      <c r="E26" s="5">
        <f>'[3]Qc, Winter, S1'!E26*Main!$B$8</f>
        <v>1.5026637759857761E-3</v>
      </c>
      <c r="F26" s="5">
        <f>'[3]Qc, Winter, S1'!F26*Main!$B$8</f>
        <v>1.2282794390725033E-3</v>
      </c>
      <c r="G26" s="5">
        <f>'[3]Qc, Winter, S1'!G26*Main!$B$8</f>
        <v>1.3193179872777248E-3</v>
      </c>
      <c r="H26" s="5">
        <f>'[3]Qc, Winter, S1'!H26*Main!$B$8</f>
        <v>1.1662294077007574E-3</v>
      </c>
      <c r="I26" s="5">
        <f>'[3]Qc, Winter, S1'!I26*Main!$B$8</f>
        <v>1.3113843499630204E-3</v>
      </c>
      <c r="J26" s="5">
        <f>'[3]Qc, Winter, S1'!J26*Main!$B$8</f>
        <v>1.5881589703862554E-3</v>
      </c>
      <c r="K26" s="5">
        <f>'[3]Qc, Winter, S1'!K26*Main!$B$8</f>
        <v>2.4151774222550856E-3</v>
      </c>
      <c r="L26" s="5">
        <f>'[3]Qc, Winter, S1'!L26*Main!$B$8</f>
        <v>2.7050113016357812E-3</v>
      </c>
      <c r="M26" s="5">
        <f>'[3]Qc, Winter, S1'!M26*Main!$B$8</f>
        <v>2.6309729683174758E-3</v>
      </c>
      <c r="N26" s="5">
        <f>'[3]Qc, Winter, S1'!N26*Main!$B$8</f>
        <v>2.6425716924640646E-3</v>
      </c>
      <c r="O26" s="5">
        <f>'[3]Qc, Winter, S1'!O26*Main!$B$8</f>
        <v>2.4409146559030326E-3</v>
      </c>
      <c r="P26" s="5">
        <f>'[3]Qc, Winter, S1'!P26*Main!$B$8</f>
        <v>2.0576128779017221E-3</v>
      </c>
      <c r="Q26" s="5">
        <f>'[3]Qc, Winter, S1'!Q26*Main!$B$8</f>
        <v>2.0300056708139149E-3</v>
      </c>
      <c r="R26" s="5">
        <f>'[3]Qc, Winter, S1'!R26*Main!$B$8</f>
        <v>2.1682429335535543E-3</v>
      </c>
      <c r="S26" s="5">
        <f>'[3]Qc, Winter, S1'!S26*Main!$B$8</f>
        <v>1.9344222665265659E-3</v>
      </c>
      <c r="T26" s="5">
        <f>'[3]Qc, Winter, S1'!T26*Main!$B$8</f>
        <v>1.9758537018653346E-3</v>
      </c>
      <c r="U26" s="5">
        <f>'[3]Qc, Winter, S1'!U26*Main!$B$8</f>
        <v>2.1938311018584308E-3</v>
      </c>
      <c r="V26" s="5">
        <f>'[3]Qc, Winter, S1'!V26*Main!$B$8</f>
        <v>2.5012108232968693E-3</v>
      </c>
      <c r="W26" s="5">
        <f>'[3]Qc, Winter, S1'!W26*Main!$B$8</f>
        <v>2.6308605691202852E-3</v>
      </c>
      <c r="X26" s="5">
        <f>'[3]Qc, Winter, S1'!X26*Main!$B$8</f>
        <v>2.8180728902116908E-3</v>
      </c>
      <c r="Y26" s="5">
        <f>'[3]Qc, Winter, S1'!Y26*Main!$B$8</f>
        <v>3.0274149763483979E-3</v>
      </c>
    </row>
    <row r="27" spans="1:25" x14ac:dyDescent="0.25">
      <c r="A27">
        <v>52</v>
      </c>
      <c r="B27" s="5">
        <f>'[3]Qc, Winter, S1'!B27*Main!$B$8</f>
        <v>8.5456204755855428E-2</v>
      </c>
      <c r="C27" s="5">
        <f>'[3]Qc, Winter, S1'!C27*Main!$B$8</f>
        <v>9.5708024441911163E-2</v>
      </c>
      <c r="D27" s="5">
        <f>'[3]Qc, Winter, S1'!D27*Main!$B$8</f>
        <v>9.3095989319689654E-2</v>
      </c>
      <c r="E27" s="5">
        <f>'[3]Qc, Winter, S1'!E27*Main!$B$8</f>
        <v>8.9688552002887473E-2</v>
      </c>
      <c r="F27" s="5">
        <f>'[3]Qc, Winter, S1'!F27*Main!$B$8</f>
        <v>8.5377401351328847E-2</v>
      </c>
      <c r="G27" s="5">
        <f>'[3]Qc, Winter, S1'!G27*Main!$B$8</f>
        <v>8.994088274430849E-2</v>
      </c>
      <c r="H27" s="5">
        <f>'[3]Qc, Winter, S1'!H27*Main!$B$8</f>
        <v>0.10331134954343806</v>
      </c>
      <c r="I27" s="5">
        <f>'[3]Qc, Winter, S1'!I27*Main!$B$8</f>
        <v>0.14595176810725766</v>
      </c>
      <c r="J27" s="5">
        <f>'[3]Qc, Winter, S1'!J27*Main!$B$8</f>
        <v>0.15200996807161238</v>
      </c>
      <c r="K27" s="5">
        <f>'[3]Qc, Winter, S1'!K27*Main!$B$8</f>
        <v>0.15542494682891883</v>
      </c>
      <c r="L27" s="5">
        <f>'[3]Qc, Winter, S1'!L27*Main!$B$8</f>
        <v>0.17543002199269683</v>
      </c>
      <c r="M27" s="5">
        <f>'[3]Qc, Winter, S1'!M27*Main!$B$8</f>
        <v>0.17903557391621613</v>
      </c>
      <c r="N27" s="5">
        <f>'[3]Qc, Winter, S1'!N27*Main!$B$8</f>
        <v>0.17569587228415665</v>
      </c>
      <c r="O27" s="5">
        <f>'[3]Qc, Winter, S1'!O27*Main!$B$8</f>
        <v>0.18061429921106967</v>
      </c>
      <c r="P27" s="5">
        <f>'[3]Qc, Winter, S1'!P27*Main!$B$8</f>
        <v>0.1782789057944926</v>
      </c>
      <c r="Q27" s="5">
        <f>'[3]Qc, Winter, S1'!Q27*Main!$B$8</f>
        <v>0.17765737555492747</v>
      </c>
      <c r="R27" s="5">
        <f>'[3]Qc, Winter, S1'!R27*Main!$B$8</f>
        <v>0.17657074704042619</v>
      </c>
      <c r="S27" s="5">
        <f>'[3]Qc, Winter, S1'!S27*Main!$B$8</f>
        <v>0.17826163865879369</v>
      </c>
      <c r="T27" s="5">
        <f>'[3]Qc, Winter, S1'!T27*Main!$B$8</f>
        <v>0.16202151406721718</v>
      </c>
      <c r="U27" s="5">
        <f>'[3]Qc, Winter, S1'!U27*Main!$B$8</f>
        <v>0.15640176089126329</v>
      </c>
      <c r="V27" s="5">
        <f>'[3]Qc, Winter, S1'!V27*Main!$B$8</f>
        <v>0.15622789199175988</v>
      </c>
      <c r="W27" s="5">
        <f>'[3]Qc, Winter, S1'!W27*Main!$B$8</f>
        <v>0.15356605791415864</v>
      </c>
      <c r="X27" s="5">
        <f>'[3]Qc, Winter, S1'!X27*Main!$B$8</f>
        <v>0.14481507262531038</v>
      </c>
      <c r="Y27" s="5">
        <f>'[3]Qc, Winter, S1'!Y27*Main!$B$8</f>
        <v>0.13317139403786621</v>
      </c>
    </row>
    <row r="28" spans="1:25" x14ac:dyDescent="0.25">
      <c r="A28">
        <v>53</v>
      </c>
      <c r="B28" s="5">
        <f>'[3]Qc, Winter, S1'!B28*Main!$B$8</f>
        <v>4.4594835447146607E-3</v>
      </c>
      <c r="C28" s="5">
        <f>'[3]Qc, Winter, S1'!C28*Main!$B$8</f>
        <v>4.4936426428697678E-3</v>
      </c>
      <c r="D28" s="5">
        <f>'[3]Qc, Winter, S1'!D28*Main!$B$8</f>
        <v>3.8127488218711947E-3</v>
      </c>
      <c r="E28" s="5">
        <f>'[3]Qc, Winter, S1'!E28*Main!$B$8</f>
        <v>3.6383914769244925E-3</v>
      </c>
      <c r="F28" s="5">
        <f>'[3]Qc, Winter, S1'!F28*Main!$B$8</f>
        <v>3.6758708255395208E-3</v>
      </c>
      <c r="G28" s="5">
        <f>'[3]Qc, Winter, S1'!G28*Main!$B$8</f>
        <v>3.8577150482734545E-3</v>
      </c>
      <c r="H28" s="5">
        <f>'[3]Qc, Winter, S1'!H28*Main!$B$8</f>
        <v>4.0566068463327313E-3</v>
      </c>
      <c r="I28" s="5">
        <f>'[3]Qc, Winter, S1'!I28*Main!$B$8</f>
        <v>3.4014631357833377E-3</v>
      </c>
      <c r="J28" s="5">
        <f>'[3]Qc, Winter, S1'!J28*Main!$B$8</f>
        <v>2.8455122623817514E-3</v>
      </c>
      <c r="K28" s="5">
        <f>'[3]Qc, Winter, S1'!K28*Main!$B$8</f>
        <v>3.1298852867859342E-3</v>
      </c>
      <c r="L28" s="5">
        <f>'[3]Qc, Winter, S1'!L28*Main!$B$8</f>
        <v>2.866232563319371E-3</v>
      </c>
      <c r="M28" s="5">
        <f>'[3]Qc, Winter, S1'!M28*Main!$B$8</f>
        <v>3.590274799237873E-3</v>
      </c>
      <c r="N28" s="5">
        <f>'[3]Qc, Winter, S1'!N28*Main!$B$8</f>
        <v>3.8594359563702456E-3</v>
      </c>
      <c r="O28" s="5">
        <f>'[3]Qc, Winter, S1'!O28*Main!$B$8</f>
        <v>3.7479942257390899E-3</v>
      </c>
      <c r="P28" s="5">
        <f>'[3]Qc, Winter, S1'!P28*Main!$B$8</f>
        <v>3.9314652904455629E-3</v>
      </c>
      <c r="Q28" s="5">
        <f>'[3]Qc, Winter, S1'!Q28*Main!$B$8</f>
        <v>3.8792959123849042E-3</v>
      </c>
      <c r="R28" s="5">
        <f>'[3]Qc, Winter, S1'!R28*Main!$B$8</f>
        <v>3.900446604034873E-3</v>
      </c>
      <c r="S28" s="5">
        <f>'[3]Qc, Winter, S1'!S28*Main!$B$8</f>
        <v>4.2452646429250946E-3</v>
      </c>
      <c r="T28" s="5">
        <f>'[3]Qc, Winter, S1'!T28*Main!$B$8</f>
        <v>5.8003108098190212E-3</v>
      </c>
      <c r="U28" s="5">
        <f>'[3]Qc, Winter, S1'!U28*Main!$B$8</f>
        <v>6.3047295976954741E-3</v>
      </c>
      <c r="V28" s="5">
        <f>'[3]Qc, Winter, S1'!V28*Main!$B$8</f>
        <v>6.8394121422290606E-3</v>
      </c>
      <c r="W28" s="5">
        <f>'[3]Qc, Winter, S1'!W28*Main!$B$8</f>
        <v>7.073201381131009E-3</v>
      </c>
      <c r="X28" s="5">
        <f>'[3]Qc, Winter, S1'!X28*Main!$B$8</f>
        <v>5.9868290931491324E-3</v>
      </c>
      <c r="Y28" s="5">
        <f>'[3]Qc, Winter, S1'!Y28*Main!$B$8</f>
        <v>5.1891228241515127E-3</v>
      </c>
    </row>
    <row r="29" spans="1:25" x14ac:dyDescent="0.25">
      <c r="A29">
        <v>54</v>
      </c>
      <c r="B29" s="5">
        <f>'[3]Qc, Winter, S1'!B29*Main!$B$8</f>
        <v>8.4219616287974693E-3</v>
      </c>
      <c r="C29" s="5">
        <f>'[3]Qc, Winter, S1'!C29*Main!$B$8</f>
        <v>3.2437306142300208E-3</v>
      </c>
      <c r="D29" s="5">
        <f>'[3]Qc, Winter, S1'!D29*Main!$B$8</f>
        <v>2.5022331103641323E-3</v>
      </c>
      <c r="E29" s="5">
        <f>'[3]Qc, Winter, S1'!E29*Main!$B$8</f>
        <v>9.351881654819659E-4</v>
      </c>
      <c r="F29" s="5">
        <f>'[3]Qc, Winter, S1'!F29*Main!$B$8</f>
        <v>0</v>
      </c>
      <c r="G29" s="5">
        <f>'[3]Qc, Winter, S1'!G29*Main!$B$8</f>
        <v>0</v>
      </c>
      <c r="H29" s="5">
        <f>'[3]Qc, Winter, S1'!H29*Main!$B$8</f>
        <v>2.1051169254009358E-4</v>
      </c>
      <c r="I29" s="5">
        <f>'[3]Qc, Winter, S1'!I29*Main!$B$8</f>
        <v>2.0744950190688702E-3</v>
      </c>
      <c r="J29" s="5">
        <f>'[3]Qc, Winter, S1'!J29*Main!$B$8</f>
        <v>1.0785583394433643E-2</v>
      </c>
      <c r="K29" s="5">
        <f>'[3]Qc, Winter, S1'!K29*Main!$B$8</f>
        <v>2.2581213910932485E-2</v>
      </c>
      <c r="L29" s="5">
        <f>'[3]Qc, Winter, S1'!L29*Main!$B$8</f>
        <v>2.6708485805162597E-2</v>
      </c>
      <c r="M29" s="5">
        <f>'[3]Qc, Winter, S1'!M29*Main!$B$8</f>
        <v>2.6645764870621601E-2</v>
      </c>
      <c r="N29" s="5">
        <f>'[3]Qc, Winter, S1'!N29*Main!$B$8</f>
        <v>2.6029033531149347E-2</v>
      </c>
      <c r="O29" s="5">
        <f>'[3]Qc, Winter, S1'!O29*Main!$B$8</f>
        <v>2.7086608271807536E-2</v>
      </c>
      <c r="P29" s="5">
        <f>'[3]Qc, Winter, S1'!P29*Main!$B$8</f>
        <v>2.6306084893673625E-2</v>
      </c>
      <c r="Q29" s="5">
        <f>'[3]Qc, Winter, S1'!Q29*Main!$B$8</f>
        <v>2.8018417040844262E-2</v>
      </c>
      <c r="R29" s="5">
        <f>'[3]Qc, Winter, S1'!R29*Main!$B$8</f>
        <v>2.7094056519191077E-2</v>
      </c>
      <c r="S29" s="5">
        <f>'[3]Qc, Winter, S1'!S29*Main!$B$8</f>
        <v>2.5540459101561129E-2</v>
      </c>
      <c r="T29" s="5">
        <f>'[3]Qc, Winter, S1'!T29*Main!$B$8</f>
        <v>2.5981933902509156E-2</v>
      </c>
      <c r="U29" s="5">
        <f>'[3]Qc, Winter, S1'!U29*Main!$B$8</f>
        <v>1.8749826683156674E-2</v>
      </c>
      <c r="V29" s="5">
        <f>'[3]Qc, Winter, S1'!V29*Main!$B$8</f>
        <v>1.5153436931089902E-2</v>
      </c>
      <c r="W29" s="5">
        <f>'[3]Qc, Winter, S1'!W29*Main!$B$8</f>
        <v>1.5012037649769881E-2</v>
      </c>
      <c r="X29" s="5">
        <f>'[3]Qc, Winter, S1'!X29*Main!$B$8</f>
        <v>1.3676675386408533E-2</v>
      </c>
      <c r="Y29" s="5">
        <f>'[3]Qc, Winter, S1'!Y29*Main!$B$8</f>
        <v>2.5764525919031531E-3</v>
      </c>
    </row>
    <row r="30" spans="1:25" x14ac:dyDescent="0.25">
      <c r="A30">
        <v>55</v>
      </c>
      <c r="B30" s="5">
        <f>'[3]Qc, Winter, S1'!B30*Main!$B$8</f>
        <v>4.0259930152827944E-3</v>
      </c>
      <c r="C30" s="5">
        <f>'[3]Qc, Winter, S1'!C30*Main!$B$8</f>
        <v>3.523215037434455E-3</v>
      </c>
      <c r="D30" s="5">
        <f>'[3]Qc, Winter, S1'!D30*Main!$B$8</f>
        <v>2.1712253316692985E-3</v>
      </c>
      <c r="E30" s="5">
        <f>'[3]Qc, Winter, S1'!E30*Main!$B$8</f>
        <v>9.9335944242173128E-4</v>
      </c>
      <c r="F30" s="5">
        <f>'[3]Qc, Winter, S1'!F30*Main!$B$8</f>
        <v>9.206410903550921E-5</v>
      </c>
      <c r="G30" s="5">
        <f>'[3]Qc, Winter, S1'!G30*Main!$B$8</f>
        <v>0</v>
      </c>
      <c r="H30" s="5">
        <f>'[3]Qc, Winter, S1'!H30*Main!$B$8</f>
        <v>0</v>
      </c>
      <c r="I30" s="5">
        <f>'[3]Qc, Winter, S1'!I30*Main!$B$8</f>
        <v>0</v>
      </c>
      <c r="J30" s="5">
        <f>'[3]Qc, Winter, S1'!J30*Main!$B$8</f>
        <v>0</v>
      </c>
      <c r="K30" s="5">
        <f>'[3]Qc, Winter, S1'!K30*Main!$B$8</f>
        <v>0</v>
      </c>
      <c r="L30" s="5">
        <f>'[3]Qc, Winter, S1'!L30*Main!$B$8</f>
        <v>1.5106190201364452E-4</v>
      </c>
      <c r="M30" s="5">
        <f>'[3]Qc, Winter, S1'!M30*Main!$B$8</f>
        <v>1.7487955379935859E-3</v>
      </c>
      <c r="N30" s="5">
        <f>'[3]Qc, Winter, S1'!N30*Main!$B$8</f>
        <v>2.6950477129947291E-3</v>
      </c>
      <c r="O30" s="5">
        <f>'[3]Qc, Winter, S1'!O30*Main!$B$8</f>
        <v>4.1282736657157516E-3</v>
      </c>
      <c r="P30" s="5">
        <f>'[3]Qc, Winter, S1'!P30*Main!$B$8</f>
        <v>4.4606590438914908E-3</v>
      </c>
      <c r="Q30" s="5">
        <f>'[3]Qc, Winter, S1'!Q30*Main!$B$8</f>
        <v>4.408869204090859E-3</v>
      </c>
      <c r="R30" s="5">
        <f>'[3]Qc, Winter, S1'!R30*Main!$B$8</f>
        <v>3.2141595858289698E-3</v>
      </c>
      <c r="S30" s="5">
        <f>'[3]Qc, Winter, S1'!S30*Main!$B$8</f>
        <v>2.6039028766166308E-3</v>
      </c>
      <c r="T30" s="5">
        <f>'[3]Qc, Winter, S1'!T30*Main!$B$8</f>
        <v>1.6968365537699973E-3</v>
      </c>
      <c r="U30" s="5">
        <f>'[3]Qc, Winter, S1'!U30*Main!$B$8</f>
        <v>9.9706599691859875E-5</v>
      </c>
      <c r="V30" s="5">
        <f>'[3]Qc, Winter, S1'!V30*Main!$B$8</f>
        <v>3.9657710531841897E-5</v>
      </c>
      <c r="W30" s="5">
        <f>'[3]Qc, Winter, S1'!W30*Main!$B$8</f>
        <v>4.1617166827718643E-5</v>
      </c>
      <c r="X30" s="5">
        <f>'[3]Qc, Winter, S1'!X30*Main!$B$8</f>
        <v>4.9478126603268745E-5</v>
      </c>
      <c r="Y30" s="5">
        <f>'[3]Qc, Winter, S1'!Y30*Main!$B$8</f>
        <v>5.3529953973835896E-5</v>
      </c>
    </row>
    <row r="31" spans="1:25" x14ac:dyDescent="0.25">
      <c r="A31">
        <v>56</v>
      </c>
      <c r="B31" s="5">
        <f>'[3]Qc, Winter, S1'!B31*Main!$B$8</f>
        <v>2.3231820622431006E-2</v>
      </c>
      <c r="C31" s="5">
        <f>'[3]Qc, Winter, S1'!C31*Main!$B$8</f>
        <v>2.4186077366279063E-2</v>
      </c>
      <c r="D31" s="5">
        <f>'[3]Qc, Winter, S1'!D31*Main!$B$8</f>
        <v>1.7191491912178739E-2</v>
      </c>
      <c r="E31" s="5">
        <f>'[3]Qc, Winter, S1'!E31*Main!$B$8</f>
        <v>1.6157076862413501E-2</v>
      </c>
      <c r="F31" s="5">
        <f>'[3]Qc, Winter, S1'!F31*Main!$B$8</f>
        <v>1.7323904059242619E-2</v>
      </c>
      <c r="G31" s="5">
        <f>'[3]Qc, Winter, S1'!G31*Main!$B$8</f>
        <v>2.2230328934404391E-2</v>
      </c>
      <c r="H31" s="5">
        <f>'[3]Qc, Winter, S1'!H31*Main!$B$8</f>
        <v>2.4374785797072883E-2</v>
      </c>
      <c r="I31" s="5">
        <f>'[3]Qc, Winter, S1'!I31*Main!$B$8</f>
        <v>2.2545631598864985E-2</v>
      </c>
      <c r="J31" s="5">
        <f>'[3]Qc, Winter, S1'!J31*Main!$B$8</f>
        <v>3.4679762664619342E-2</v>
      </c>
      <c r="K31" s="5">
        <f>'[3]Qc, Winter, S1'!K31*Main!$B$8</f>
        <v>3.8785795257346933E-2</v>
      </c>
      <c r="L31" s="5">
        <f>'[3]Qc, Winter, S1'!L31*Main!$B$8</f>
        <v>4.3328941562171569E-2</v>
      </c>
      <c r="M31" s="5">
        <f>'[3]Qc, Winter, S1'!M31*Main!$B$8</f>
        <v>4.5074620477765379E-2</v>
      </c>
      <c r="N31" s="5">
        <f>'[3]Qc, Winter, S1'!N31*Main!$B$8</f>
        <v>4.3684827320845734E-2</v>
      </c>
      <c r="O31" s="5">
        <f>'[3]Qc, Winter, S1'!O31*Main!$B$8</f>
        <v>4.4541045774639451E-2</v>
      </c>
      <c r="P31" s="5">
        <f>'[3]Qc, Winter, S1'!P31*Main!$B$8</f>
        <v>4.122957009087945E-2</v>
      </c>
      <c r="Q31" s="5">
        <f>'[3]Qc, Winter, S1'!Q31*Main!$B$8</f>
        <v>4.3969434091929896E-2</v>
      </c>
      <c r="R31" s="5">
        <f>'[3]Qc, Winter, S1'!R31*Main!$B$8</f>
        <v>4.371827535767181E-2</v>
      </c>
      <c r="S31" s="5">
        <f>'[3]Qc, Winter, S1'!S31*Main!$B$8</f>
        <v>4.3942258585059644E-2</v>
      </c>
      <c r="T31" s="5">
        <f>'[3]Qc, Winter, S1'!T31*Main!$B$8</f>
        <v>4.1666921914673818E-2</v>
      </c>
      <c r="U31" s="5">
        <f>'[3]Qc, Winter, S1'!U31*Main!$B$8</f>
        <v>3.1863836489948547E-2</v>
      </c>
      <c r="V31" s="5">
        <f>'[3]Qc, Winter, S1'!V31*Main!$B$8</f>
        <v>3.0502012400056393E-2</v>
      </c>
      <c r="W31" s="5">
        <f>'[3]Qc, Winter, S1'!W31*Main!$B$8</f>
        <v>2.3535903882754176E-2</v>
      </c>
      <c r="X31" s="5">
        <f>'[3]Qc, Winter, S1'!X31*Main!$B$8</f>
        <v>2.3213821255068875E-2</v>
      </c>
      <c r="Y31" s="5">
        <f>'[3]Qc, Winter, S1'!Y31*Main!$B$8</f>
        <v>2.1661436657514244E-2</v>
      </c>
    </row>
    <row r="32" spans="1:25" x14ac:dyDescent="0.25">
      <c r="A32">
        <v>58</v>
      </c>
      <c r="B32" s="5">
        <f>'[3]Qc, Winter, S1'!B32*Main!$B$8</f>
        <v>8.1680259359660043E-2</v>
      </c>
      <c r="C32" s="5">
        <f>'[3]Qc, Winter, S1'!C32*Main!$B$8</f>
        <v>7.1625854786288454E-2</v>
      </c>
      <c r="D32" s="5">
        <f>'[3]Qc, Winter, S1'!D32*Main!$B$8</f>
        <v>8.4589970114961402E-2</v>
      </c>
      <c r="E32" s="5">
        <f>'[3]Qc, Winter, S1'!E32*Main!$B$8</f>
        <v>7.5897905140032973E-2</v>
      </c>
      <c r="F32" s="5">
        <f>'[3]Qc, Winter, S1'!F32*Main!$B$8</f>
        <v>8.0370289275323803E-2</v>
      </c>
      <c r="G32" s="5">
        <f>'[3]Qc, Winter, S1'!G32*Main!$B$8</f>
        <v>8.0462136006494475E-2</v>
      </c>
      <c r="H32" s="5">
        <f>'[3]Qc, Winter, S1'!H32*Main!$B$8</f>
        <v>8.1199831580234014E-2</v>
      </c>
      <c r="I32" s="5">
        <f>'[3]Qc, Winter, S1'!I32*Main!$B$8</f>
        <v>0.152942519548354</v>
      </c>
      <c r="J32" s="5">
        <f>'[3]Qc, Winter, S1'!J32*Main!$B$8</f>
        <v>0.21343844606920115</v>
      </c>
      <c r="K32" s="5">
        <f>'[3]Qc, Winter, S1'!K32*Main!$B$8</f>
        <v>0.21940388526774865</v>
      </c>
      <c r="L32" s="5">
        <f>'[3]Qc, Winter, S1'!L32*Main!$B$8</f>
        <v>0.22323122830693429</v>
      </c>
      <c r="M32" s="5">
        <f>'[3]Qc, Winter, S1'!M32*Main!$B$8</f>
        <v>0.24845885861762732</v>
      </c>
      <c r="N32" s="5">
        <f>'[3]Qc, Winter, S1'!N32*Main!$B$8</f>
        <v>0.21755458411363421</v>
      </c>
      <c r="O32" s="5">
        <f>'[3]Qc, Winter, S1'!O32*Main!$B$8</f>
        <v>0.18219694429151839</v>
      </c>
      <c r="P32" s="5">
        <f>'[3]Qc, Winter, S1'!P32*Main!$B$8</f>
        <v>0.22599769839833952</v>
      </c>
      <c r="Q32" s="5">
        <f>'[3]Qc, Winter, S1'!Q32*Main!$B$8</f>
        <v>0.21369940710470861</v>
      </c>
      <c r="R32" s="5">
        <f>'[3]Qc, Winter, S1'!R32*Main!$B$8</f>
        <v>0.22418644862836598</v>
      </c>
      <c r="S32" s="5">
        <f>'[3]Qc, Winter, S1'!S32*Main!$B$8</f>
        <v>0.21447649979744327</v>
      </c>
      <c r="T32" s="5">
        <f>'[3]Qc, Winter, S1'!T32*Main!$B$8</f>
        <v>0.17831106615119552</v>
      </c>
      <c r="U32" s="5">
        <f>'[3]Qc, Winter, S1'!U32*Main!$B$8</f>
        <v>0.18272329620040778</v>
      </c>
      <c r="V32" s="5">
        <f>'[3]Qc, Winter, S1'!V32*Main!$B$8</f>
        <v>0.17606898261961035</v>
      </c>
      <c r="W32" s="5">
        <f>'[3]Qc, Winter, S1'!W32*Main!$B$8</f>
        <v>0.15051213091357973</v>
      </c>
      <c r="X32" s="5">
        <f>'[3]Qc, Winter, S1'!X32*Main!$B$8</f>
        <v>0.15485534851046964</v>
      </c>
      <c r="Y32" s="5">
        <f>'[3]Qc, Winter, S1'!Y32*Main!$B$8</f>
        <v>0.12869136850317336</v>
      </c>
    </row>
    <row r="33" spans="1:25" x14ac:dyDescent="0.25">
      <c r="A33">
        <v>59</v>
      </c>
      <c r="B33" s="5">
        <f>'[3]Qc, Winter, S1'!B33*Main!$B$8</f>
        <v>5.8506704953296518E-2</v>
      </c>
      <c r="C33" s="5">
        <f>'[3]Qc, Winter, S1'!C33*Main!$B$8</f>
        <v>4.4110689764178548E-2</v>
      </c>
      <c r="D33" s="5">
        <f>'[3]Qc, Winter, S1'!D33*Main!$B$8</f>
        <v>3.7277319678988369E-2</v>
      </c>
      <c r="E33" s="5">
        <f>'[3]Qc, Winter, S1'!E33*Main!$B$8</f>
        <v>4.567954510001352E-2</v>
      </c>
      <c r="F33" s="5">
        <f>'[3]Qc, Winter, S1'!F33*Main!$B$8</f>
        <v>3.619215082629447E-2</v>
      </c>
      <c r="G33" s="5">
        <f>'[3]Qc, Winter, S1'!G33*Main!$B$8</f>
        <v>3.8833832491717478E-2</v>
      </c>
      <c r="H33" s="5">
        <f>'[3]Qc, Winter, S1'!H33*Main!$B$8</f>
        <v>4.0240516738089885E-2</v>
      </c>
      <c r="I33" s="5">
        <f>'[3]Qc, Winter, S1'!I33*Main!$B$8</f>
        <v>5.0104301439562807E-2</v>
      </c>
      <c r="J33" s="5">
        <f>'[3]Qc, Winter, S1'!J33*Main!$B$8</f>
        <v>9.3019007218659286E-2</v>
      </c>
      <c r="K33" s="5">
        <f>'[3]Qc, Winter, S1'!K33*Main!$B$8</f>
        <v>0.12486194575146339</v>
      </c>
      <c r="L33" s="5">
        <f>'[3]Qc, Winter, S1'!L33*Main!$B$8</f>
        <v>0.12240460531695892</v>
      </c>
      <c r="M33" s="5">
        <f>'[3]Qc, Winter, S1'!M33*Main!$B$8</f>
        <v>0.12692998403684358</v>
      </c>
      <c r="N33" s="5">
        <f>'[3]Qc, Winter, S1'!N33*Main!$B$8</f>
        <v>0.12788084195991908</v>
      </c>
      <c r="O33" s="5">
        <f>'[3]Qc, Winter, S1'!O33*Main!$B$8</f>
        <v>0.12770465545444493</v>
      </c>
      <c r="P33" s="5">
        <f>'[3]Qc, Winter, S1'!P33*Main!$B$8</f>
        <v>0.12988700765188346</v>
      </c>
      <c r="Q33" s="5">
        <f>'[3]Qc, Winter, S1'!Q33*Main!$B$8</f>
        <v>0.12810324548752194</v>
      </c>
      <c r="R33" s="5">
        <f>'[3]Qc, Winter, S1'!R33*Main!$B$8</f>
        <v>0.12543887729908851</v>
      </c>
      <c r="S33" s="5">
        <f>'[3]Qc, Winter, S1'!S33*Main!$B$8</f>
        <v>0.12900789009873356</v>
      </c>
      <c r="T33" s="5">
        <f>'[3]Qc, Winter, S1'!T33*Main!$B$8</f>
        <v>0.13090226900544394</v>
      </c>
      <c r="U33" s="5">
        <f>'[3]Qc, Winter, S1'!U33*Main!$B$8</f>
        <v>0.13014678991445106</v>
      </c>
      <c r="V33" s="5">
        <f>'[3]Qc, Winter, S1'!V33*Main!$B$8</f>
        <v>0.12171293383158038</v>
      </c>
      <c r="W33" s="5">
        <f>'[3]Qc, Winter, S1'!W33*Main!$B$8</f>
        <v>8.577865033473478E-2</v>
      </c>
      <c r="X33" s="5">
        <f>'[3]Qc, Winter, S1'!X33*Main!$B$8</f>
        <v>6.0406092280933375E-2</v>
      </c>
      <c r="Y33" s="5">
        <f>'[3]Qc, Winter, S1'!Y33*Main!$B$8</f>
        <v>6.0669710084261003E-2</v>
      </c>
    </row>
    <row r="34" spans="1:25" x14ac:dyDescent="0.25">
      <c r="A34">
        <v>60</v>
      </c>
      <c r="B34" s="5">
        <f>'[3]Qc, Winter, S1'!B34*Main!$B$8</f>
        <v>3.8394756486063282E-2</v>
      </c>
      <c r="C34" s="5">
        <f>'[3]Qc, Winter, S1'!C34*Main!$B$8</f>
        <v>3.8735558490725339E-2</v>
      </c>
      <c r="D34" s="5">
        <f>'[3]Qc, Winter, S1'!D34*Main!$B$8</f>
        <v>3.8364525248785544E-2</v>
      </c>
      <c r="E34" s="5">
        <f>'[3]Qc, Winter, S1'!E34*Main!$B$8</f>
        <v>3.8746122051003438E-2</v>
      </c>
      <c r="F34" s="5">
        <f>'[3]Qc, Winter, S1'!F34*Main!$B$8</f>
        <v>3.8933630756774043E-2</v>
      </c>
      <c r="G34" s="5">
        <f>'[3]Qc, Winter, S1'!G34*Main!$B$8</f>
        <v>3.9482155207878927E-2</v>
      </c>
      <c r="H34" s="5">
        <f>'[3]Qc, Winter, S1'!H34*Main!$B$8</f>
        <v>4.3711089666082885E-2</v>
      </c>
      <c r="I34" s="5">
        <f>'[3]Qc, Winter, S1'!I34*Main!$B$8</f>
        <v>4.6612420679294657E-2</v>
      </c>
      <c r="J34" s="5">
        <f>'[3]Qc, Winter, S1'!J34*Main!$B$8</f>
        <v>5.1081934379165216E-2</v>
      </c>
      <c r="K34" s="5">
        <f>'[3]Qc, Winter, S1'!K34*Main!$B$8</f>
        <v>5.5049215946609123E-2</v>
      </c>
      <c r="L34" s="5">
        <f>'[3]Qc, Winter, S1'!L34*Main!$B$8</f>
        <v>5.5473647973750893E-2</v>
      </c>
      <c r="M34" s="5">
        <f>'[3]Qc, Winter, S1'!M34*Main!$B$8</f>
        <v>5.5597869383977191E-2</v>
      </c>
      <c r="N34" s="5">
        <f>'[3]Qc, Winter, S1'!N34*Main!$B$8</f>
        <v>5.050380332476774E-2</v>
      </c>
      <c r="O34" s="5">
        <f>'[3]Qc, Winter, S1'!O34*Main!$B$8</f>
        <v>5.0540863849966436E-2</v>
      </c>
      <c r="P34" s="5">
        <f>'[3]Qc, Winter, S1'!P34*Main!$B$8</f>
        <v>5.3202754454542575E-2</v>
      </c>
      <c r="Q34" s="5">
        <f>'[3]Qc, Winter, S1'!Q34*Main!$B$8</f>
        <v>5.2486340741224838E-2</v>
      </c>
      <c r="R34" s="5">
        <f>'[3]Qc, Winter, S1'!R34*Main!$B$8</f>
        <v>5.203493552576776E-2</v>
      </c>
      <c r="S34" s="5">
        <f>'[3]Qc, Winter, S1'!S34*Main!$B$8</f>
        <v>5.0375209040143566E-2</v>
      </c>
      <c r="T34" s="5">
        <f>'[3]Qc, Winter, S1'!T34*Main!$B$8</f>
        <v>4.8533134608781343E-2</v>
      </c>
      <c r="U34" s="5">
        <f>'[3]Qc, Winter, S1'!U34*Main!$B$8</f>
        <v>4.8608329235200073E-2</v>
      </c>
      <c r="V34" s="5">
        <f>'[3]Qc, Winter, S1'!V34*Main!$B$8</f>
        <v>4.3635222390487956E-2</v>
      </c>
      <c r="W34" s="5">
        <f>'[3]Qc, Winter, S1'!W34*Main!$B$8</f>
        <v>4.2597854406474206E-2</v>
      </c>
      <c r="X34" s="5">
        <f>'[3]Qc, Winter, S1'!X34*Main!$B$8</f>
        <v>3.7803702361250191E-2</v>
      </c>
      <c r="Y34" s="5">
        <f>'[3]Qc, Winter, S1'!Y34*Main!$B$8</f>
        <v>3.8472500064373256E-2</v>
      </c>
    </row>
    <row r="35" spans="1:25" x14ac:dyDescent="0.25">
      <c r="A35">
        <v>61</v>
      </c>
      <c r="B35" s="5">
        <f>'[3]Qc, Winter, S1'!B35*Main!$B$8</f>
        <v>2.2177559802957557E-3</v>
      </c>
      <c r="C35" s="5">
        <f>'[3]Qc, Winter, S1'!C35*Main!$B$8</f>
        <v>4.6730167022759287E-3</v>
      </c>
      <c r="D35" s="5">
        <f>'[3]Qc, Winter, S1'!D35*Main!$B$8</f>
        <v>2.6945127801164498E-3</v>
      </c>
      <c r="E35" s="5">
        <f>'[3]Qc, Winter, S1'!E35*Main!$B$8</f>
        <v>6.1464798215842128E-3</v>
      </c>
      <c r="F35" s="5">
        <f>'[3]Qc, Winter, S1'!F35*Main!$B$8</f>
        <v>3.4908916473328803E-3</v>
      </c>
      <c r="G35" s="5">
        <f>'[3]Qc, Winter, S1'!G35*Main!$B$8</f>
        <v>9.8693236902602979E-3</v>
      </c>
      <c r="H35" s="5">
        <f>'[3]Qc, Winter, S1'!H35*Main!$B$8</f>
        <v>4.4656684905970342E-2</v>
      </c>
      <c r="I35" s="5">
        <f>'[3]Qc, Winter, S1'!I35*Main!$B$8</f>
        <v>7.8424344672454557E-2</v>
      </c>
      <c r="J35" s="5">
        <f>'[3]Qc, Winter, S1'!J35*Main!$B$8</f>
        <v>0.10101424867821139</v>
      </c>
      <c r="K35" s="5">
        <f>'[3]Qc, Winter, S1'!K35*Main!$B$8</f>
        <v>0.10796759497598796</v>
      </c>
      <c r="L35" s="5">
        <f>'[3]Qc, Winter, S1'!L35*Main!$B$8</f>
        <v>0.11626038853862841</v>
      </c>
      <c r="M35" s="5">
        <f>'[3]Qc, Winter, S1'!M35*Main!$B$8</f>
        <v>0.10863183210896636</v>
      </c>
      <c r="N35" s="5">
        <f>'[3]Qc, Winter, S1'!N35*Main!$B$8</f>
        <v>0.10746904757297135</v>
      </c>
      <c r="O35" s="5">
        <f>'[3]Qc, Winter, S1'!O35*Main!$B$8</f>
        <v>8.6941696771771784E-2</v>
      </c>
      <c r="P35" s="5">
        <f>'[3]Qc, Winter, S1'!P35*Main!$B$8</f>
        <v>8.0329197874837902E-2</v>
      </c>
      <c r="Q35" s="5">
        <f>'[3]Qc, Winter, S1'!Q35*Main!$B$8</f>
        <v>8.2372178996275844E-2</v>
      </c>
      <c r="R35" s="5">
        <f>'[3]Qc, Winter, S1'!R35*Main!$B$8</f>
        <v>8.1929145011124457E-2</v>
      </c>
      <c r="S35" s="5">
        <f>'[3]Qc, Winter, S1'!S35*Main!$B$8</f>
        <v>7.4981578651093908E-2</v>
      </c>
      <c r="T35" s="5">
        <f>'[3]Qc, Winter, S1'!T35*Main!$B$8</f>
        <v>8.755661815679297E-2</v>
      </c>
      <c r="U35" s="5">
        <f>'[3]Qc, Winter, S1'!U35*Main!$B$8</f>
        <v>7.9739742874137085E-2</v>
      </c>
      <c r="V35" s="5">
        <f>'[3]Qc, Winter, S1'!V35*Main!$B$8</f>
        <v>8.6493967337439123E-2</v>
      </c>
      <c r="W35" s="5">
        <f>'[3]Qc, Winter, S1'!W35*Main!$B$8</f>
        <v>3.2755223233912535E-2</v>
      </c>
      <c r="X35" s="5">
        <f>'[3]Qc, Winter, S1'!X35*Main!$B$8</f>
        <v>3.0541410173804056E-2</v>
      </c>
      <c r="Y35" s="5">
        <f>'[3]Qc, Winter, S1'!Y35*Main!$B$8</f>
        <v>3.2157907273436162E-2</v>
      </c>
    </row>
    <row r="36" spans="1:25" x14ac:dyDescent="0.25">
      <c r="A36">
        <v>63</v>
      </c>
      <c r="B36" s="5">
        <f>'[3]Qc, Winter, S1'!B36*Main!$B$8</f>
        <v>0.23489130801063174</v>
      </c>
      <c r="C36" s="5">
        <f>'[3]Qc, Winter, S1'!C36*Main!$B$8</f>
        <v>0.22874201908212125</v>
      </c>
      <c r="D36" s="5">
        <f>'[3]Qc, Winter, S1'!D36*Main!$B$8</f>
        <v>0.19981921365658478</v>
      </c>
      <c r="E36" s="5">
        <f>'[3]Qc, Winter, S1'!E36*Main!$B$8</f>
        <v>0.23716587141819109</v>
      </c>
      <c r="F36" s="5">
        <f>'[3]Qc, Winter, S1'!F36*Main!$B$8</f>
        <v>0.23919803297108236</v>
      </c>
      <c r="G36" s="5">
        <f>'[3]Qc, Winter, S1'!G36*Main!$B$8</f>
        <v>0.26673603008953178</v>
      </c>
      <c r="H36" s="5">
        <f>'[3]Qc, Winter, S1'!H36*Main!$B$8</f>
        <v>0.34929436289018767</v>
      </c>
      <c r="I36" s="5">
        <f>'[3]Qc, Winter, S1'!I36*Main!$B$8</f>
        <v>0.48640740056599485</v>
      </c>
      <c r="J36" s="5">
        <f>'[3]Qc, Winter, S1'!J36*Main!$B$8</f>
        <v>0.54337171637500459</v>
      </c>
      <c r="K36" s="5">
        <f>'[3]Qc, Winter, S1'!K36*Main!$B$8</f>
        <v>0.59252126847850961</v>
      </c>
      <c r="L36" s="5">
        <f>'[3]Qc, Winter, S1'!L36*Main!$B$8</f>
        <v>0.59817756776236564</v>
      </c>
      <c r="M36" s="5">
        <f>'[3]Qc, Winter, S1'!M36*Main!$B$8</f>
        <v>0.5842328377507271</v>
      </c>
      <c r="N36" s="5">
        <f>'[3]Qc, Winter, S1'!N36*Main!$B$8</f>
        <v>0.53467291945204265</v>
      </c>
      <c r="O36" s="5">
        <f>'[3]Qc, Winter, S1'!O36*Main!$B$8</f>
        <v>0.51007107505459615</v>
      </c>
      <c r="P36" s="5">
        <f>'[3]Qc, Winter, S1'!P36*Main!$B$8</f>
        <v>0.5917158424580482</v>
      </c>
      <c r="Q36" s="5">
        <f>'[3]Qc, Winter, S1'!Q36*Main!$B$8</f>
        <v>0.55233596048007272</v>
      </c>
      <c r="R36" s="5">
        <f>'[3]Qc, Winter, S1'!R36*Main!$B$8</f>
        <v>0.56304657142747161</v>
      </c>
      <c r="S36" s="5">
        <f>'[3]Qc, Winter, S1'!S36*Main!$B$8</f>
        <v>0.56691586184704879</v>
      </c>
      <c r="T36" s="5">
        <f>'[3]Qc, Winter, S1'!T36*Main!$B$8</f>
        <v>0.57024948933919173</v>
      </c>
      <c r="U36" s="5">
        <f>'[3]Qc, Winter, S1'!U36*Main!$B$8</f>
        <v>0.54828611744640054</v>
      </c>
      <c r="V36" s="5">
        <f>'[3]Qc, Winter, S1'!V36*Main!$B$8</f>
        <v>0.47355451722886865</v>
      </c>
      <c r="W36" s="5">
        <f>'[3]Qc, Winter, S1'!W36*Main!$B$8</f>
        <v>0.34709146019098708</v>
      </c>
      <c r="X36" s="5">
        <f>'[3]Qc, Winter, S1'!X36*Main!$B$8</f>
        <v>0.29013325191427675</v>
      </c>
      <c r="Y36" s="5">
        <f>'[3]Qc, Winter, S1'!Y36*Main!$B$8</f>
        <v>0.20672674538683383</v>
      </c>
    </row>
    <row r="37" spans="1:25" x14ac:dyDescent="0.25">
      <c r="A37">
        <v>66</v>
      </c>
      <c r="B37" s="5">
        <f>'[3]Qc, Winter, S1'!B37*Main!$B$8</f>
        <v>2.9552264500897193E-2</v>
      </c>
      <c r="C37" s="5">
        <f>'[3]Qc, Winter, S1'!C37*Main!$B$8</f>
        <v>3.12529885391339E-2</v>
      </c>
      <c r="D37" s="5">
        <f>'[3]Qc, Winter, S1'!D37*Main!$B$8</f>
        <v>3.1481975167678228E-2</v>
      </c>
      <c r="E37" s="5">
        <f>'[3]Qc, Winter, S1'!E37*Main!$B$8</f>
        <v>3.0952909090990275E-2</v>
      </c>
      <c r="F37" s="5">
        <f>'[3]Qc, Winter, S1'!F37*Main!$B$8</f>
        <v>3.0706738480327893E-2</v>
      </c>
      <c r="G37" s="5">
        <f>'[3]Qc, Winter, S1'!G37*Main!$B$8</f>
        <v>3.0976113523311238E-2</v>
      </c>
      <c r="H37" s="5">
        <f>'[3]Qc, Winter, S1'!H37*Main!$B$8</f>
        <v>2.947236831427287E-2</v>
      </c>
      <c r="I37" s="5">
        <f>'[3]Qc, Winter, S1'!I37*Main!$B$8</f>
        <v>3.3106957642820171E-2</v>
      </c>
      <c r="J37" s="5">
        <f>'[3]Qc, Winter, S1'!J37*Main!$B$8</f>
        <v>4.2669456841851069E-2</v>
      </c>
      <c r="K37" s="5">
        <f>'[3]Qc, Winter, S1'!K37*Main!$B$8</f>
        <v>4.3418618443209267E-2</v>
      </c>
      <c r="L37" s="5">
        <f>'[3]Qc, Winter, S1'!L37*Main!$B$8</f>
        <v>4.7328598681674591E-2</v>
      </c>
      <c r="M37" s="5">
        <f>'[3]Qc, Winter, S1'!M37*Main!$B$8</f>
        <v>4.9115982282694315E-2</v>
      </c>
      <c r="N37" s="5">
        <f>'[3]Qc, Winter, S1'!N37*Main!$B$8</f>
        <v>4.853606702744824E-2</v>
      </c>
      <c r="O37" s="5">
        <f>'[3]Qc, Winter, S1'!O37*Main!$B$8</f>
        <v>4.4000327284091298E-2</v>
      </c>
      <c r="P37" s="5">
        <f>'[3]Qc, Winter, S1'!P37*Main!$B$8</f>
        <v>4.3938107453543991E-2</v>
      </c>
      <c r="Q37" s="5">
        <f>'[3]Qc, Winter, S1'!Q37*Main!$B$8</f>
        <v>4.4870777222256283E-2</v>
      </c>
      <c r="R37" s="5">
        <f>'[3]Qc, Winter, S1'!R37*Main!$B$8</f>
        <v>4.0511326344030769E-2</v>
      </c>
      <c r="S37" s="5">
        <f>'[3]Qc, Winter, S1'!S37*Main!$B$8</f>
        <v>3.5765376530833767E-2</v>
      </c>
      <c r="T37" s="5">
        <f>'[3]Qc, Winter, S1'!T37*Main!$B$8</f>
        <v>3.6564352801634198E-2</v>
      </c>
      <c r="U37" s="5">
        <f>'[3]Qc, Winter, S1'!U37*Main!$B$8</f>
        <v>3.1528674305975037E-2</v>
      </c>
      <c r="V37" s="5">
        <f>'[3]Qc, Winter, S1'!V37*Main!$B$8</f>
        <v>3.0709626594068524E-2</v>
      </c>
      <c r="W37" s="5">
        <f>'[3]Qc, Winter, S1'!W37*Main!$B$8</f>
        <v>3.1399648102882441E-2</v>
      </c>
      <c r="X37" s="5">
        <f>'[3]Qc, Winter, S1'!X37*Main!$B$8</f>
        <v>3.1292708014661483E-2</v>
      </c>
      <c r="Y37" s="5">
        <f>'[3]Qc, Winter, S1'!Y37*Main!$B$8</f>
        <v>3.0690013043284208E-2</v>
      </c>
    </row>
    <row r="38" spans="1:25" x14ac:dyDescent="0.25">
      <c r="A38">
        <v>67</v>
      </c>
      <c r="B38" s="5">
        <f>'[3]Qc, Winter, S1'!B38*Main!$B$8</f>
        <v>3.5439517290122853E-2</v>
      </c>
      <c r="C38" s="5">
        <f>'[3]Qc, Winter, S1'!C38*Main!$B$8</f>
        <v>3.7203744037510929E-2</v>
      </c>
      <c r="D38" s="5">
        <f>'[3]Qc, Winter, S1'!D38*Main!$B$8</f>
        <v>3.5654239914916529E-2</v>
      </c>
      <c r="E38" s="5">
        <f>'[3]Qc, Winter, S1'!E38*Main!$B$8</f>
        <v>3.4617277441016135E-2</v>
      </c>
      <c r="F38" s="5">
        <f>'[3]Qc, Winter, S1'!F38*Main!$B$8</f>
        <v>3.7168301842500896E-2</v>
      </c>
      <c r="G38" s="5">
        <f>'[3]Qc, Winter, S1'!G38*Main!$B$8</f>
        <v>3.4669498108030855E-2</v>
      </c>
      <c r="H38" s="5">
        <f>'[3]Qc, Winter, S1'!H38*Main!$B$8</f>
        <v>3.6496011907233672E-2</v>
      </c>
      <c r="I38" s="5">
        <f>'[3]Qc, Winter, S1'!I38*Main!$B$8</f>
        <v>4.0455267517245583E-2</v>
      </c>
      <c r="J38" s="5">
        <f>'[3]Qc, Winter, S1'!J38*Main!$B$8</f>
        <v>5.7602416309251142E-2</v>
      </c>
      <c r="K38" s="5">
        <f>'[3]Qc, Winter, S1'!K38*Main!$B$8</f>
        <v>6.6126726027999891E-2</v>
      </c>
      <c r="L38" s="5">
        <f>'[3]Qc, Winter, S1'!L38*Main!$B$8</f>
        <v>7.1163205722596698E-2</v>
      </c>
      <c r="M38" s="5">
        <f>'[3]Qc, Winter, S1'!M38*Main!$B$8</f>
        <v>6.9720222428305195E-2</v>
      </c>
      <c r="N38" s="5">
        <f>'[3]Qc, Winter, S1'!N38*Main!$B$8</f>
        <v>6.7297373488028264E-2</v>
      </c>
      <c r="O38" s="5">
        <f>'[3]Qc, Winter, S1'!O38*Main!$B$8</f>
        <v>6.2979397477064325E-2</v>
      </c>
      <c r="P38" s="5">
        <f>'[3]Qc, Winter, S1'!P38*Main!$B$8</f>
        <v>6.3721717131951197E-2</v>
      </c>
      <c r="Q38" s="5">
        <f>'[3]Qc, Winter, S1'!Q38*Main!$B$8</f>
        <v>7.0427416351941136E-2</v>
      </c>
      <c r="R38" s="5">
        <f>'[3]Qc, Winter, S1'!R38*Main!$B$8</f>
        <v>7.3501318544993186E-2</v>
      </c>
      <c r="S38" s="5">
        <f>'[3]Qc, Winter, S1'!S38*Main!$B$8</f>
        <v>7.0768663151872857E-2</v>
      </c>
      <c r="T38" s="5">
        <f>'[3]Qc, Winter, S1'!T38*Main!$B$8</f>
        <v>6.9717133960267449E-2</v>
      </c>
      <c r="U38" s="5">
        <f>'[3]Qc, Winter, S1'!U38*Main!$B$8</f>
        <v>5.9838842560078279E-2</v>
      </c>
      <c r="V38" s="5">
        <f>'[3]Qc, Winter, S1'!V38*Main!$B$8</f>
        <v>4.7763290463885742E-2</v>
      </c>
      <c r="W38" s="5">
        <f>'[3]Qc, Winter, S1'!W38*Main!$B$8</f>
        <v>4.2907069835966177E-2</v>
      </c>
      <c r="X38" s="5">
        <f>'[3]Qc, Winter, S1'!X38*Main!$B$8</f>
        <v>4.4144121213938646E-2</v>
      </c>
      <c r="Y38" s="5">
        <f>'[3]Qc, Winter, S1'!Y38*Main!$B$8</f>
        <v>4.1306413602608408E-2</v>
      </c>
    </row>
    <row r="39" spans="1:25" x14ac:dyDescent="0.25">
      <c r="A39">
        <v>68</v>
      </c>
      <c r="B39" s="5">
        <f>'[3]Qc, Winter, S1'!B39*Main!$B$8</f>
        <v>5.4097233813310804E-3</v>
      </c>
      <c r="C39" s="5">
        <f>'[3]Qc, Winter, S1'!C39*Main!$B$8</f>
        <v>5.0389751750253078E-3</v>
      </c>
      <c r="D39" s="5">
        <f>'[3]Qc, Winter, S1'!D39*Main!$B$8</f>
        <v>2.9689518979976737E-3</v>
      </c>
      <c r="E39" s="5">
        <f>'[3]Qc, Winter, S1'!E39*Main!$B$8</f>
        <v>3.689705748083031E-3</v>
      </c>
      <c r="F39" s="5">
        <f>'[3]Qc, Winter, S1'!F39*Main!$B$8</f>
        <v>5.8204368136421753E-3</v>
      </c>
      <c r="G39" s="5">
        <f>'[3]Qc, Winter, S1'!G39*Main!$B$8</f>
        <v>4.4103901943922585E-3</v>
      </c>
      <c r="H39" s="5">
        <f>'[3]Qc, Winter, S1'!H39*Main!$B$8</f>
        <v>5.0247506746818275E-3</v>
      </c>
      <c r="I39" s="5">
        <f>'[3]Qc, Winter, S1'!I39*Main!$B$8</f>
        <v>1.8053802620711053E-2</v>
      </c>
      <c r="J39" s="5">
        <f>'[3]Qc, Winter, S1'!J39*Main!$B$8</f>
        <v>3.6853970830906115E-2</v>
      </c>
      <c r="K39" s="5">
        <f>'[3]Qc, Winter, S1'!K39*Main!$B$8</f>
        <v>4.0444267455230824E-2</v>
      </c>
      <c r="L39" s="5">
        <f>'[3]Qc, Winter, S1'!L39*Main!$B$8</f>
        <v>3.9834076221278984E-2</v>
      </c>
      <c r="M39" s="5">
        <f>'[3]Qc, Winter, S1'!M39*Main!$B$8</f>
        <v>3.7327380098908347E-2</v>
      </c>
      <c r="N39" s="5">
        <f>'[3]Qc, Winter, S1'!N39*Main!$B$8</f>
        <v>1.8362418296816847E-2</v>
      </c>
      <c r="O39" s="5">
        <f>'[3]Qc, Winter, S1'!O39*Main!$B$8</f>
        <v>1.7650130179663187E-2</v>
      </c>
      <c r="P39" s="5">
        <f>'[3]Qc, Winter, S1'!P39*Main!$B$8</f>
        <v>2.9478574495964742E-2</v>
      </c>
      <c r="Q39" s="5">
        <f>'[3]Qc, Winter, S1'!Q39*Main!$B$8</f>
        <v>2.9898890311729803E-2</v>
      </c>
      <c r="R39" s="5">
        <f>'[3]Qc, Winter, S1'!R39*Main!$B$8</f>
        <v>3.0942130771857743E-2</v>
      </c>
      <c r="S39" s="5">
        <f>'[3]Qc, Winter, S1'!S39*Main!$B$8</f>
        <v>1.2663390076209907E-2</v>
      </c>
      <c r="T39" s="5">
        <f>'[3]Qc, Winter, S1'!T39*Main!$B$8</f>
        <v>5.2764144414492262E-3</v>
      </c>
      <c r="U39" s="5">
        <f>'[3]Qc, Winter, S1'!U39*Main!$B$8</f>
        <v>4.9591830940651895E-3</v>
      </c>
      <c r="V39" s="5">
        <f>'[3]Qc, Winter, S1'!V39*Main!$B$8</f>
        <v>2.8541578340289522E-3</v>
      </c>
      <c r="W39" s="5">
        <f>'[3]Qc, Winter, S1'!W39*Main!$B$8</f>
        <v>2.8220219214232737E-3</v>
      </c>
      <c r="X39" s="5">
        <f>'[3]Qc, Winter, S1'!X39*Main!$B$8</f>
        <v>4.7355036718860731E-3</v>
      </c>
      <c r="Y39" s="5">
        <f>'[3]Qc, Winter, S1'!Y39*Main!$B$8</f>
        <v>2.0604043065076774E-3</v>
      </c>
    </row>
    <row r="40" spans="1:25" x14ac:dyDescent="0.25">
      <c r="A40">
        <v>69</v>
      </c>
      <c r="B40" s="5">
        <f>'[3]Qc, Winter, S1'!B40*Main!$B$8</f>
        <v>0.31644018100230908</v>
      </c>
      <c r="C40" s="5">
        <f>'[3]Qc, Winter, S1'!C40*Main!$B$8</f>
        <v>0.29501536276970292</v>
      </c>
      <c r="D40" s="5">
        <f>'[3]Qc, Winter, S1'!D40*Main!$B$8</f>
        <v>0.29443033236885585</v>
      </c>
      <c r="E40" s="5">
        <f>'[3]Qc, Winter, S1'!E40*Main!$B$8</f>
        <v>0.29326790358177618</v>
      </c>
      <c r="F40" s="5">
        <f>'[3]Qc, Winter, S1'!F40*Main!$B$8</f>
        <v>0.27730178859037197</v>
      </c>
      <c r="G40" s="5">
        <f>'[3]Qc, Winter, S1'!G40*Main!$B$8</f>
        <v>0.28482415680605444</v>
      </c>
      <c r="H40" s="5">
        <f>'[3]Qc, Winter, S1'!H40*Main!$B$8</f>
        <v>0.29270168269551433</v>
      </c>
      <c r="I40" s="5">
        <f>'[3]Qc, Winter, S1'!I40*Main!$B$8</f>
        <v>0.29213290325432317</v>
      </c>
      <c r="J40" s="5">
        <f>'[3]Qc, Winter, S1'!J40*Main!$B$8</f>
        <v>0.29295236302386907</v>
      </c>
      <c r="K40" s="5">
        <f>'[3]Qc, Winter, S1'!K40*Main!$B$8</f>
        <v>0.33216312174922219</v>
      </c>
      <c r="L40" s="5">
        <f>'[3]Qc, Winter, S1'!L40*Main!$B$8</f>
        <v>0.38338984724645214</v>
      </c>
      <c r="M40" s="5">
        <f>'[3]Qc, Winter, S1'!M40*Main!$B$8</f>
        <v>0.39546552483689401</v>
      </c>
      <c r="N40" s="5">
        <f>'[3]Qc, Winter, S1'!N40*Main!$B$8</f>
        <v>0.41987672579134788</v>
      </c>
      <c r="O40" s="5">
        <f>'[3]Qc, Winter, S1'!O40*Main!$B$8</f>
        <v>0.43216392077433119</v>
      </c>
      <c r="P40" s="5">
        <f>'[3]Qc, Winter, S1'!P40*Main!$B$8</f>
        <v>0.43162945648066586</v>
      </c>
      <c r="Q40" s="5">
        <f>'[3]Qc, Winter, S1'!Q40*Main!$B$8</f>
        <v>0.44998946463314365</v>
      </c>
      <c r="R40" s="5">
        <f>'[3]Qc, Winter, S1'!R40*Main!$B$8</f>
        <v>0.45365259309998662</v>
      </c>
      <c r="S40" s="5">
        <f>'[3]Qc, Winter, S1'!S40*Main!$B$8</f>
        <v>0.4169499408341153</v>
      </c>
      <c r="T40" s="5">
        <f>'[3]Qc, Winter, S1'!T40*Main!$B$8</f>
        <v>0.38538122644208705</v>
      </c>
      <c r="U40" s="5">
        <f>'[3]Qc, Winter, S1'!U40*Main!$B$8</f>
        <v>0.3252715085825566</v>
      </c>
      <c r="V40" s="5">
        <f>'[3]Qc, Winter, S1'!V40*Main!$B$8</f>
        <v>0.31621143968774074</v>
      </c>
      <c r="W40" s="5">
        <f>'[3]Qc, Winter, S1'!W40*Main!$B$8</f>
        <v>0.30536930465606121</v>
      </c>
      <c r="X40" s="5">
        <f>'[3]Qc, Winter, S1'!X40*Main!$B$8</f>
        <v>0.29045861659852001</v>
      </c>
      <c r="Y40" s="5">
        <f>'[3]Qc, Winter, S1'!Y40*Main!$B$8</f>
        <v>0.29632208397161319</v>
      </c>
    </row>
    <row r="41" spans="1:25" x14ac:dyDescent="0.25">
      <c r="A41">
        <v>72</v>
      </c>
      <c r="B41" s="5">
        <f>'[3]Qc, Winter, S1'!B41*Main!$B$8</f>
        <v>2.8586849899656572E-2</v>
      </c>
      <c r="C41" s="5">
        <f>'[3]Qc, Winter, S1'!C41*Main!$B$8</f>
        <v>3.0546919916975078E-2</v>
      </c>
      <c r="D41" s="5">
        <f>'[3]Qc, Winter, S1'!D41*Main!$B$8</f>
        <v>2.4535602421646582E-2</v>
      </c>
      <c r="E41" s="5">
        <f>'[3]Qc, Winter, S1'!E41*Main!$B$8</f>
        <v>1.6760270318774043E-2</v>
      </c>
      <c r="F41" s="5">
        <f>'[3]Qc, Winter, S1'!F41*Main!$B$8</f>
        <v>2.1216945193064149E-2</v>
      </c>
      <c r="G41" s="5">
        <f>'[3]Qc, Winter, S1'!G41*Main!$B$8</f>
        <v>1.5911171426556153E-2</v>
      </c>
      <c r="H41" s="5">
        <f>'[3]Qc, Winter, S1'!H41*Main!$B$8</f>
        <v>1.6438826074878607E-2</v>
      </c>
      <c r="I41" s="5">
        <f>'[3]Qc, Winter, S1'!I41*Main!$B$8</f>
        <v>2.2119980858874445E-2</v>
      </c>
      <c r="J41" s="5">
        <f>'[3]Qc, Winter, S1'!J41*Main!$B$8</f>
        <v>5.3249710910613146E-2</v>
      </c>
      <c r="K41" s="5">
        <f>'[3]Qc, Winter, S1'!K41*Main!$B$8</f>
        <v>8.1561014942235166E-2</v>
      </c>
      <c r="L41" s="5">
        <f>'[3]Qc, Winter, S1'!L41*Main!$B$8</f>
        <v>0.10116115421068855</v>
      </c>
      <c r="M41" s="5">
        <f>'[3]Qc, Winter, S1'!M41*Main!$B$8</f>
        <v>0.12343047038895726</v>
      </c>
      <c r="N41" s="5">
        <f>'[3]Qc, Winter, S1'!N41*Main!$B$8</f>
        <v>0.12894059899100971</v>
      </c>
      <c r="O41" s="5">
        <f>'[3]Qc, Winter, S1'!O41*Main!$B$8</f>
        <v>0.13995317289154596</v>
      </c>
      <c r="P41" s="5">
        <f>'[3]Qc, Winter, S1'!P41*Main!$B$8</f>
        <v>0.1334469752625414</v>
      </c>
      <c r="Q41" s="5">
        <f>'[3]Qc, Winter, S1'!Q41*Main!$B$8</f>
        <v>0.12748450951382409</v>
      </c>
      <c r="R41" s="5">
        <f>'[3]Qc, Winter, S1'!R41*Main!$B$8</f>
        <v>0.12736765799891961</v>
      </c>
      <c r="S41" s="5">
        <f>'[3]Qc, Winter, S1'!S41*Main!$B$8</f>
        <v>0.12083271694880673</v>
      </c>
      <c r="T41" s="5">
        <f>'[3]Qc, Winter, S1'!T41*Main!$B$8</f>
        <v>0.10321844036704038</v>
      </c>
      <c r="U41" s="5">
        <f>'[3]Qc, Winter, S1'!U41*Main!$B$8</f>
        <v>9.3018754265902892E-2</v>
      </c>
      <c r="V41" s="5">
        <f>'[3]Qc, Winter, S1'!V41*Main!$B$8</f>
        <v>8.1049171259818101E-2</v>
      </c>
      <c r="W41" s="5">
        <f>'[3]Qc, Winter, S1'!W41*Main!$B$8</f>
        <v>7.5341957540394397E-2</v>
      </c>
      <c r="X41" s="5">
        <f>'[3]Qc, Winter, S1'!X41*Main!$B$8</f>
        <v>6.7159396598574547E-2</v>
      </c>
      <c r="Y41" s="5">
        <f>'[3]Qc, Winter, S1'!Y41*Main!$B$8</f>
        <v>6.7132950922608001E-2</v>
      </c>
    </row>
    <row r="42" spans="1:25" x14ac:dyDescent="0.25">
      <c r="A42">
        <v>73</v>
      </c>
      <c r="B42" s="5">
        <f>'[3]Qc, Winter, S1'!B42*Main!$B$8</f>
        <v>1.4033172684015757E-2</v>
      </c>
      <c r="C42" s="5">
        <f>'[3]Qc, Winter, S1'!C42*Main!$B$8</f>
        <v>1.228551510604965E-2</v>
      </c>
      <c r="D42" s="5">
        <f>'[3]Qc, Winter, S1'!D42*Main!$B$8</f>
        <v>1.3117754991692437E-2</v>
      </c>
      <c r="E42" s="5">
        <f>'[3]Qc, Winter, S1'!E42*Main!$B$8</f>
        <v>1.2537413492500505E-2</v>
      </c>
      <c r="F42" s="5">
        <f>'[3]Qc, Winter, S1'!F42*Main!$B$8</f>
        <v>1.3285395229664508E-2</v>
      </c>
      <c r="G42" s="5">
        <f>'[3]Qc, Winter, S1'!G42*Main!$B$8</f>
        <v>1.3363313408669138E-2</v>
      </c>
      <c r="H42" s="5">
        <f>'[3]Qc, Winter, S1'!H42*Main!$B$8</f>
        <v>1.5801713596318129E-2</v>
      </c>
      <c r="I42" s="5">
        <f>'[3]Qc, Winter, S1'!I42*Main!$B$8</f>
        <v>2.119957875322017E-2</v>
      </c>
      <c r="J42" s="5">
        <f>'[3]Qc, Winter, S1'!J42*Main!$B$8</f>
        <v>2.6669659848689957E-2</v>
      </c>
      <c r="K42" s="5">
        <f>'[3]Qc, Winter, S1'!K42*Main!$B$8</f>
        <v>3.1522402649022667E-2</v>
      </c>
      <c r="L42" s="5">
        <f>'[3]Qc, Winter, S1'!L42*Main!$B$8</f>
        <v>3.1806864501530266E-2</v>
      </c>
      <c r="M42" s="5">
        <f>'[3]Qc, Winter, S1'!M42*Main!$B$8</f>
        <v>2.9710876355199017E-2</v>
      </c>
      <c r="N42" s="5">
        <f>'[3]Qc, Winter, S1'!N42*Main!$B$8</f>
        <v>2.7910594127860903E-2</v>
      </c>
      <c r="O42" s="5">
        <f>'[3]Qc, Winter, S1'!O42*Main!$B$8</f>
        <v>2.8299016507735007E-2</v>
      </c>
      <c r="P42" s="5">
        <f>'[3]Qc, Winter, S1'!P42*Main!$B$8</f>
        <v>2.8505484884688393E-2</v>
      </c>
      <c r="Q42" s="5">
        <f>'[3]Qc, Winter, S1'!Q42*Main!$B$8</f>
        <v>2.7826247806031327E-2</v>
      </c>
      <c r="R42" s="5">
        <f>'[3]Qc, Winter, S1'!R42*Main!$B$8</f>
        <v>2.8641513012138783E-2</v>
      </c>
      <c r="S42" s="5">
        <f>'[3]Qc, Winter, S1'!S42*Main!$B$8</f>
        <v>2.8771435571547613E-2</v>
      </c>
      <c r="T42" s="5">
        <f>'[3]Qc, Winter, S1'!T42*Main!$B$8</f>
        <v>2.8671254276217136E-2</v>
      </c>
      <c r="U42" s="5">
        <f>'[3]Qc, Winter, S1'!U42*Main!$B$8</f>
        <v>2.4843655447013824E-2</v>
      </c>
      <c r="V42" s="5">
        <f>'[3]Qc, Winter, S1'!V42*Main!$B$8</f>
        <v>2.4198119794440972E-2</v>
      </c>
      <c r="W42" s="5">
        <f>'[3]Qc, Winter, S1'!W42*Main!$B$8</f>
        <v>2.0307693087771181E-2</v>
      </c>
      <c r="X42" s="5">
        <f>'[3]Qc, Winter, S1'!X42*Main!$B$8</f>
        <v>1.708539951033038E-2</v>
      </c>
      <c r="Y42" s="5">
        <f>'[3]Qc, Winter, S1'!Y42*Main!$B$8</f>
        <v>1.6371979980675286E-2</v>
      </c>
    </row>
    <row r="43" spans="1:25" x14ac:dyDescent="0.25">
      <c r="A43">
        <v>76</v>
      </c>
      <c r="B43" s="5">
        <f>'[3]Qc, Winter, S1'!B43*Main!$B$8</f>
        <v>4.0946012669970224E-3</v>
      </c>
      <c r="C43" s="5">
        <f>'[3]Qc, Winter, S1'!C43*Main!$B$8</f>
        <v>5.8999648110516128E-3</v>
      </c>
      <c r="D43" s="5">
        <f>'[3]Qc, Winter, S1'!D43*Main!$B$8</f>
        <v>5.885632058277441E-3</v>
      </c>
      <c r="E43" s="5">
        <f>'[3]Qc, Winter, S1'!E43*Main!$B$8</f>
        <v>5.6293983365780561E-3</v>
      </c>
      <c r="F43" s="5">
        <f>'[3]Qc, Winter, S1'!F43*Main!$B$8</f>
        <v>4.9182516714657669E-3</v>
      </c>
      <c r="G43" s="5">
        <f>'[3]Qc, Winter, S1'!G43*Main!$B$8</f>
        <v>4.7160682138103205E-3</v>
      </c>
      <c r="H43" s="5">
        <f>'[3]Qc, Winter, S1'!H43*Main!$B$8</f>
        <v>4.9781879431777254E-3</v>
      </c>
      <c r="I43" s="5">
        <f>'[3]Qc, Winter, S1'!I43*Main!$B$8</f>
        <v>4.6742386888877149E-3</v>
      </c>
      <c r="J43" s="5">
        <f>'[3]Qc, Winter, S1'!J43*Main!$B$8</f>
        <v>1.2038727281931639E-2</v>
      </c>
      <c r="K43" s="5">
        <f>'[3]Qc, Winter, S1'!K43*Main!$B$8</f>
        <v>2.6428286392113507E-2</v>
      </c>
      <c r="L43" s="5">
        <f>'[3]Qc, Winter, S1'!L43*Main!$B$8</f>
        <v>2.7290750749257124E-2</v>
      </c>
      <c r="M43" s="5">
        <f>'[3]Qc, Winter, S1'!M43*Main!$B$8</f>
        <v>2.8264482236337228E-2</v>
      </c>
      <c r="N43" s="5">
        <f>'[3]Qc, Winter, S1'!N43*Main!$B$8</f>
        <v>1.5529815136795145E-2</v>
      </c>
      <c r="O43" s="5">
        <f>'[3]Qc, Winter, S1'!O43*Main!$B$8</f>
        <v>1.6619451148262045E-2</v>
      </c>
      <c r="P43" s="5">
        <f>'[3]Qc, Winter, S1'!P43*Main!$B$8</f>
        <v>2.1815038563133528E-2</v>
      </c>
      <c r="Q43" s="5">
        <f>'[3]Qc, Winter, S1'!Q43*Main!$B$8</f>
        <v>2.2328315280752065E-2</v>
      </c>
      <c r="R43" s="5">
        <f>'[3]Qc, Winter, S1'!R43*Main!$B$8</f>
        <v>1.6827641961068306E-2</v>
      </c>
      <c r="S43" s="5">
        <f>'[3]Qc, Winter, S1'!S43*Main!$B$8</f>
        <v>1.2005614478439309E-2</v>
      </c>
      <c r="T43" s="5">
        <f>'[3]Qc, Winter, S1'!T43*Main!$B$8</f>
        <v>1.2073255224054223E-2</v>
      </c>
      <c r="U43" s="5">
        <f>'[3]Qc, Winter, S1'!U43*Main!$B$8</f>
        <v>1.0177848137503134E-2</v>
      </c>
      <c r="V43" s="5">
        <f>'[3]Qc, Winter, S1'!V43*Main!$B$8</f>
        <v>5.0157037396877666E-3</v>
      </c>
      <c r="W43" s="5">
        <f>'[3]Qc, Winter, S1'!W43*Main!$B$8</f>
        <v>3.8895873138301892E-3</v>
      </c>
      <c r="X43" s="5">
        <f>'[3]Qc, Winter, S1'!X43*Main!$B$8</f>
        <v>4.8412422890768692E-3</v>
      </c>
      <c r="Y43" s="5">
        <f>'[3]Qc, Winter, S1'!Y43*Main!$B$8</f>
        <v>4.5054380110487223E-3</v>
      </c>
    </row>
    <row r="44" spans="1:25" x14ac:dyDescent="0.25">
      <c r="A44">
        <v>77</v>
      </c>
      <c r="B44" s="5">
        <f>'[3]Qc, Winter, S1'!B44*Main!$B$8</f>
        <v>9.9266706773205496E-2</v>
      </c>
      <c r="C44" s="5">
        <f>'[3]Qc, Winter, S1'!C44*Main!$B$8</f>
        <v>7.5403150718857087E-2</v>
      </c>
      <c r="D44" s="5">
        <f>'[3]Qc, Winter, S1'!D44*Main!$B$8</f>
        <v>6.4725311230592456E-2</v>
      </c>
      <c r="E44" s="5">
        <f>'[3]Qc, Winter, S1'!E44*Main!$B$8</f>
        <v>6.8361443156277124E-2</v>
      </c>
      <c r="F44" s="5">
        <f>'[3]Qc, Winter, S1'!F44*Main!$B$8</f>
        <v>7.1695220368515791E-2</v>
      </c>
      <c r="G44" s="5">
        <f>'[3]Qc, Winter, S1'!G44*Main!$B$8</f>
        <v>7.7876046765751022E-2</v>
      </c>
      <c r="H44" s="5">
        <f>'[3]Qc, Winter, S1'!H44*Main!$B$8</f>
        <v>9.5123183701068578E-2</v>
      </c>
      <c r="I44" s="5">
        <f>'[3]Qc, Winter, S1'!I44*Main!$B$8</f>
        <v>9.8249145491994538E-2</v>
      </c>
      <c r="J44" s="5">
        <f>'[3]Qc, Winter, S1'!J44*Main!$B$8</f>
        <v>0.14271808794551427</v>
      </c>
      <c r="K44" s="5">
        <f>'[3]Qc, Winter, S1'!K44*Main!$B$8</f>
        <v>0.17478246926559887</v>
      </c>
      <c r="L44" s="5">
        <f>'[3]Qc, Winter, S1'!L44*Main!$B$8</f>
        <v>0.17146587603547825</v>
      </c>
      <c r="M44" s="5">
        <f>'[3]Qc, Winter, S1'!M44*Main!$B$8</f>
        <v>0.16921387867644999</v>
      </c>
      <c r="N44" s="5">
        <f>'[3]Qc, Winter, S1'!N44*Main!$B$8</f>
        <v>0.16321444057588477</v>
      </c>
      <c r="O44" s="5">
        <f>'[3]Qc, Winter, S1'!O44*Main!$B$8</f>
        <v>0.14875666955756559</v>
      </c>
      <c r="P44" s="5">
        <f>'[3]Qc, Winter, S1'!P44*Main!$B$8</f>
        <v>0.18052752681258769</v>
      </c>
      <c r="Q44" s="5">
        <f>'[3]Qc, Winter, S1'!Q44*Main!$B$8</f>
        <v>0.17561152028780447</v>
      </c>
      <c r="R44" s="5">
        <f>'[3]Qc, Winter, S1'!R44*Main!$B$8</f>
        <v>0.16901945883868283</v>
      </c>
      <c r="S44" s="5">
        <f>'[3]Qc, Winter, S1'!S44*Main!$B$8</f>
        <v>0.17236848545734268</v>
      </c>
      <c r="T44" s="5">
        <f>'[3]Qc, Winter, S1'!T44*Main!$B$8</f>
        <v>0.17752139522441721</v>
      </c>
      <c r="U44" s="5">
        <f>'[3]Qc, Winter, S1'!U44*Main!$B$8</f>
        <v>0.1756642280907573</v>
      </c>
      <c r="V44" s="5">
        <f>'[3]Qc, Winter, S1'!V44*Main!$B$8</f>
        <v>0.16731441714351797</v>
      </c>
      <c r="W44" s="5">
        <f>'[3]Qc, Winter, S1'!W44*Main!$B$8</f>
        <v>0.1476704936953652</v>
      </c>
      <c r="X44" s="5">
        <f>'[3]Qc, Winter, S1'!X44*Main!$B$8</f>
        <v>0.13359334258837727</v>
      </c>
      <c r="Y44" s="5">
        <f>'[3]Qc, Winter, S1'!Y44*Main!$B$8</f>
        <v>0.11065944771452117</v>
      </c>
    </row>
    <row r="45" spans="1:25" x14ac:dyDescent="0.25">
      <c r="A45">
        <v>78</v>
      </c>
      <c r="B45" s="5">
        <f>'[3]Qc, Winter, S1'!B45*Main!$B$8</f>
        <v>2.4544817846310994E-3</v>
      </c>
      <c r="C45" s="5">
        <f>'[3]Qc, Winter, S1'!C45*Main!$B$8</f>
        <v>2.1958708744738535E-3</v>
      </c>
      <c r="D45" s="5">
        <f>'[3]Qc, Winter, S1'!D45*Main!$B$8</f>
        <v>1.2815346152031104E-3</v>
      </c>
      <c r="E45" s="5">
        <f>'[3]Qc, Winter, S1'!E45*Main!$B$8</f>
        <v>1.2991529165491398E-3</v>
      </c>
      <c r="F45" s="5">
        <f>'[3]Qc, Winter, S1'!F45*Main!$B$8</f>
        <v>2.0574598840430221E-3</v>
      </c>
      <c r="G45" s="5">
        <f>'[3]Qc, Winter, S1'!G45*Main!$B$8</f>
        <v>2.8354181597214376E-3</v>
      </c>
      <c r="H45" s="5">
        <f>'[3]Qc, Winter, S1'!H45*Main!$B$8</f>
        <v>2.9885484252142563E-3</v>
      </c>
      <c r="I45" s="5">
        <f>'[3]Qc, Winter, S1'!I45*Main!$B$8</f>
        <v>4.3761499069141317E-3</v>
      </c>
      <c r="J45" s="5">
        <f>'[3]Qc, Winter, S1'!J45*Main!$B$8</f>
        <v>1.7443103516988606E-2</v>
      </c>
      <c r="K45" s="5">
        <f>'[3]Qc, Winter, S1'!K45*Main!$B$8</f>
        <v>2.0808649325621559E-2</v>
      </c>
      <c r="L45" s="5">
        <f>'[3]Qc, Winter, S1'!L45*Main!$B$8</f>
        <v>2.0811801741163732E-2</v>
      </c>
      <c r="M45" s="5">
        <f>'[3]Qc, Winter, S1'!M45*Main!$B$8</f>
        <v>2.3011769402687031E-2</v>
      </c>
      <c r="N45" s="5">
        <f>'[3]Qc, Winter, S1'!N45*Main!$B$8</f>
        <v>1.8714791307765218E-2</v>
      </c>
      <c r="O45" s="5">
        <f>'[3]Qc, Winter, S1'!O45*Main!$B$8</f>
        <v>1.6255359156938633E-2</v>
      </c>
      <c r="P45" s="5">
        <f>'[3]Qc, Winter, S1'!P45*Main!$B$8</f>
        <v>2.0496130669237396E-2</v>
      </c>
      <c r="Q45" s="5">
        <f>'[3]Qc, Winter, S1'!Q45*Main!$B$8</f>
        <v>2.1341640862427319E-2</v>
      </c>
      <c r="R45" s="5">
        <f>'[3]Qc, Winter, S1'!R45*Main!$B$8</f>
        <v>1.9360984768455224E-2</v>
      </c>
      <c r="S45" s="5">
        <f>'[3]Qc, Winter, S1'!S45*Main!$B$8</f>
        <v>1.3957842742058668E-2</v>
      </c>
      <c r="T45" s="5">
        <f>'[3]Qc, Winter, S1'!T45*Main!$B$8</f>
        <v>2.6030263811294132E-3</v>
      </c>
      <c r="U45" s="5">
        <f>'[3]Qc, Winter, S1'!U45*Main!$B$8</f>
        <v>1.9638326622885252E-3</v>
      </c>
      <c r="V45" s="5">
        <f>'[3]Qc, Winter, S1'!V45*Main!$B$8</f>
        <v>3.0147996396571227E-3</v>
      </c>
      <c r="W45" s="5">
        <f>'[3]Qc, Winter, S1'!W45*Main!$B$8</f>
        <v>1.4210888036822603E-3</v>
      </c>
      <c r="X45" s="5">
        <f>'[3]Qc, Winter, S1'!X45*Main!$B$8</f>
        <v>2.8030120525407657E-3</v>
      </c>
      <c r="Y45" s="5">
        <f>'[3]Qc, Winter, S1'!Y45*Main!$B$8</f>
        <v>2.3006153589593997E-3</v>
      </c>
    </row>
    <row r="46" spans="1:25" x14ac:dyDescent="0.25">
      <c r="A46">
        <v>79</v>
      </c>
      <c r="B46" s="5">
        <f>'[3]Qc, Winter, S1'!B46*Main!$B$8</f>
        <v>1.7997920358878343E-3</v>
      </c>
      <c r="C46" s="5">
        <f>'[3]Qc, Winter, S1'!C46*Main!$B$8</f>
        <v>1.2427881020465509E-4</v>
      </c>
      <c r="D46" s="5">
        <f>'[3]Qc, Winter, S1'!D46*Main!$B$8</f>
        <v>4.3897342774607971E-4</v>
      </c>
      <c r="E46" s="5">
        <f>'[3]Qc, Winter, S1'!E46*Main!$B$8</f>
        <v>0</v>
      </c>
      <c r="F46" s="5">
        <f>'[3]Qc, Winter, S1'!F46*Main!$B$8</f>
        <v>0</v>
      </c>
      <c r="G46" s="5">
        <f>'[3]Qc, Winter, S1'!G46*Main!$B$8</f>
        <v>2.1062217112964277E-3</v>
      </c>
      <c r="H46" s="5">
        <f>'[3]Qc, Winter, S1'!H46*Main!$B$8</f>
        <v>9.3059669101436312E-3</v>
      </c>
      <c r="I46" s="5">
        <f>'[3]Qc, Winter, S1'!I46*Main!$B$8</f>
        <v>1.1990097278202702E-2</v>
      </c>
      <c r="J46" s="5">
        <f>'[3]Qc, Winter, S1'!J46*Main!$B$8</f>
        <v>2.309616941423023E-2</v>
      </c>
      <c r="K46" s="5">
        <f>'[3]Qc, Winter, S1'!K46*Main!$B$8</f>
        <v>2.9841281249026859E-2</v>
      </c>
      <c r="L46" s="5">
        <f>'[3]Qc, Winter, S1'!L46*Main!$B$8</f>
        <v>2.8719639184220939E-2</v>
      </c>
      <c r="M46" s="5">
        <f>'[3]Qc, Winter, S1'!M46*Main!$B$8</f>
        <v>2.4495714674699517E-2</v>
      </c>
      <c r="N46" s="5">
        <f>'[3]Qc, Winter, S1'!N46*Main!$B$8</f>
        <v>1.7303644922389783E-2</v>
      </c>
      <c r="O46" s="5">
        <f>'[3]Qc, Winter, S1'!O46*Main!$B$8</f>
        <v>1.3660247861800119E-2</v>
      </c>
      <c r="P46" s="5">
        <f>'[3]Qc, Winter, S1'!P46*Main!$B$8</f>
        <v>1.2098538059394306E-2</v>
      </c>
      <c r="Q46" s="5">
        <f>'[3]Qc, Winter, S1'!Q46*Main!$B$8</f>
        <v>1.1747070353047773E-2</v>
      </c>
      <c r="R46" s="5">
        <f>'[3]Qc, Winter, S1'!R46*Main!$B$8</f>
        <v>8.7838708931867009E-3</v>
      </c>
      <c r="S46" s="5">
        <f>'[3]Qc, Winter, S1'!S46*Main!$B$8</f>
        <v>9.8718717691480638E-3</v>
      </c>
      <c r="T46" s="5">
        <f>'[3]Qc, Winter, S1'!T46*Main!$B$8</f>
        <v>8.8508210930542171E-3</v>
      </c>
      <c r="U46" s="5">
        <f>'[3]Qc, Winter, S1'!U46*Main!$B$8</f>
        <v>9.8588376090404627E-3</v>
      </c>
      <c r="V46" s="5">
        <f>'[3]Qc, Winter, S1'!V46*Main!$B$8</f>
        <v>8.3759713693209985E-3</v>
      </c>
      <c r="W46" s="5">
        <f>'[3]Qc, Winter, S1'!W46*Main!$B$8</f>
        <v>6.7757653875046035E-3</v>
      </c>
      <c r="X46" s="5">
        <f>'[3]Qc, Winter, S1'!X46*Main!$B$8</f>
        <v>6.1574842486163354E-3</v>
      </c>
      <c r="Y46" s="5">
        <f>'[3]Qc, Winter, S1'!Y46*Main!$B$8</f>
        <v>3.5083355662351131E-3</v>
      </c>
    </row>
    <row r="47" spans="1:25" x14ac:dyDescent="0.25">
      <c r="A47">
        <v>80</v>
      </c>
      <c r="B47" s="5">
        <f>'[3]Qc, Winter, S1'!B47*Main!$B$8</f>
        <v>0.38121006233397781</v>
      </c>
      <c r="C47" s="5">
        <f>'[3]Qc, Winter, S1'!C47*Main!$B$8</f>
        <v>0.37190809159723326</v>
      </c>
      <c r="D47" s="5">
        <f>'[3]Qc, Winter, S1'!D47*Main!$B$8</f>
        <v>0.3375074307620462</v>
      </c>
      <c r="E47" s="5">
        <f>'[3]Qc, Winter, S1'!E47*Main!$B$8</f>
        <v>0.3268024548338167</v>
      </c>
      <c r="F47" s="5">
        <f>'[3]Qc, Winter, S1'!F47*Main!$B$8</f>
        <v>0.33630233545796395</v>
      </c>
      <c r="G47" s="5">
        <f>'[3]Qc, Winter, S1'!G47*Main!$B$8</f>
        <v>0.31833975209717708</v>
      </c>
      <c r="H47" s="5">
        <f>'[3]Qc, Winter, S1'!H47*Main!$B$8</f>
        <v>0.3337821200038053</v>
      </c>
      <c r="I47" s="5">
        <f>'[3]Qc, Winter, S1'!I47*Main!$B$8</f>
        <v>0.35937788889517158</v>
      </c>
      <c r="J47" s="5">
        <f>'[3]Qc, Winter, S1'!J47*Main!$B$8</f>
        <v>0.35777680096159625</v>
      </c>
      <c r="K47" s="5">
        <f>'[3]Qc, Winter, S1'!K47*Main!$B$8</f>
        <v>0.39971663445632383</v>
      </c>
      <c r="L47" s="5">
        <f>'[3]Qc, Winter, S1'!L47*Main!$B$8</f>
        <v>0.42035991749977053</v>
      </c>
      <c r="M47" s="5">
        <f>'[3]Qc, Winter, S1'!M47*Main!$B$8</f>
        <v>0.43473155865016405</v>
      </c>
      <c r="N47" s="5">
        <f>'[3]Qc, Winter, S1'!N47*Main!$B$8</f>
        <v>0.37773448644133001</v>
      </c>
      <c r="O47" s="5">
        <f>'[3]Qc, Winter, S1'!O47*Main!$B$8</f>
        <v>0.36775394516408033</v>
      </c>
      <c r="P47" s="5">
        <f>'[3]Qc, Winter, S1'!P47*Main!$B$8</f>
        <v>0.35519143915099699</v>
      </c>
      <c r="Q47" s="5">
        <f>'[3]Qc, Winter, S1'!Q47*Main!$B$8</f>
        <v>0.34710573357952507</v>
      </c>
      <c r="R47" s="5">
        <f>'[3]Qc, Winter, S1'!R47*Main!$B$8</f>
        <v>0.32112471523940861</v>
      </c>
      <c r="S47" s="5">
        <f>'[3]Qc, Winter, S1'!S47*Main!$B$8</f>
        <v>0.32566518295132624</v>
      </c>
      <c r="T47" s="5">
        <f>'[3]Qc, Winter, S1'!T47*Main!$B$8</f>
        <v>0.32714388474622697</v>
      </c>
      <c r="U47" s="5">
        <f>'[3]Qc, Winter, S1'!U47*Main!$B$8</f>
        <v>0.35392053815460067</v>
      </c>
      <c r="V47" s="5">
        <f>'[3]Qc, Winter, S1'!V47*Main!$B$8</f>
        <v>0.35159177170738959</v>
      </c>
      <c r="W47" s="5">
        <f>'[3]Qc, Winter, S1'!W47*Main!$B$8</f>
        <v>0.39959987635279098</v>
      </c>
      <c r="X47" s="5">
        <f>'[3]Qc, Winter, S1'!X47*Main!$B$8</f>
        <v>0.40597167182331417</v>
      </c>
      <c r="Y47" s="5">
        <f>'[3]Qc, Winter, S1'!Y47*Main!$B$8</f>
        <v>0.39004769059854311</v>
      </c>
    </row>
    <row r="48" spans="1:25" x14ac:dyDescent="0.25">
      <c r="A48">
        <v>81</v>
      </c>
      <c r="B48" s="5">
        <f>'[3]Qc, Winter, S1'!B48*Main!$B$8</f>
        <v>9.0926781935548944E-4</v>
      </c>
      <c r="C48" s="5">
        <f>'[3]Qc, Winter, S1'!C48*Main!$B$8</f>
        <v>1.1079555528528764E-3</v>
      </c>
      <c r="D48" s="5">
        <f>'[3]Qc, Winter, S1'!D48*Main!$B$8</f>
        <v>6.7955768918264933E-4</v>
      </c>
      <c r="E48" s="5">
        <f>'[3]Qc, Winter, S1'!E48*Main!$B$8</f>
        <v>9.9630342838464962E-4</v>
      </c>
      <c r="F48" s="5">
        <f>'[3]Qc, Winter, S1'!F48*Main!$B$8</f>
        <v>9.9500134370418612E-4</v>
      </c>
      <c r="G48" s="5">
        <f>'[3]Qc, Winter, S1'!G48*Main!$B$8</f>
        <v>1.1077909916981548E-3</v>
      </c>
      <c r="H48" s="5">
        <f>'[3]Qc, Winter, S1'!H48*Main!$B$8</f>
        <v>1.0631362092850037E-3</v>
      </c>
      <c r="I48" s="5">
        <f>'[3]Qc, Winter, S1'!I48*Main!$B$8</f>
        <v>2.6933754748415762E-3</v>
      </c>
      <c r="J48" s="5">
        <f>'[3]Qc, Winter, S1'!J48*Main!$B$8</f>
        <v>7.060449855897895E-3</v>
      </c>
      <c r="K48" s="5">
        <f>'[3]Qc, Winter, S1'!K48*Main!$B$8</f>
        <v>1.09664908844407E-2</v>
      </c>
      <c r="L48" s="5">
        <f>'[3]Qc, Winter, S1'!L48*Main!$B$8</f>
        <v>1.0868146388418093E-2</v>
      </c>
      <c r="M48" s="5">
        <f>'[3]Qc, Winter, S1'!M48*Main!$B$8</f>
        <v>1.1291157384156172E-2</v>
      </c>
      <c r="N48" s="5">
        <f>'[3]Qc, Winter, S1'!N48*Main!$B$8</f>
        <v>7.3756809340736786E-3</v>
      </c>
      <c r="O48" s="5">
        <f>'[3]Qc, Winter, S1'!O48*Main!$B$8</f>
        <v>7.5985547922977816E-3</v>
      </c>
      <c r="P48" s="5">
        <f>'[3]Qc, Winter, S1'!P48*Main!$B$8</f>
        <v>1.0400716102953794E-2</v>
      </c>
      <c r="Q48" s="5">
        <f>'[3]Qc, Winter, S1'!Q48*Main!$B$8</f>
        <v>1.0373017012250419E-2</v>
      </c>
      <c r="R48" s="5">
        <f>'[3]Qc, Winter, S1'!R48*Main!$B$8</f>
        <v>8.6540334516165187E-3</v>
      </c>
      <c r="S48" s="5">
        <f>'[3]Qc, Winter, S1'!S48*Main!$B$8</f>
        <v>5.8642225210976326E-3</v>
      </c>
      <c r="T48" s="5">
        <f>'[3]Qc, Winter, S1'!T48*Main!$B$8</f>
        <v>4.331052075238268E-3</v>
      </c>
      <c r="U48" s="5">
        <f>'[3]Qc, Winter, S1'!U48*Main!$B$8</f>
        <v>3.7532721864879412E-3</v>
      </c>
      <c r="V48" s="5">
        <f>'[3]Qc, Winter, S1'!V48*Main!$B$8</f>
        <v>9.5692988048337482E-4</v>
      </c>
      <c r="W48" s="5">
        <f>'[3]Qc, Winter, S1'!W48*Main!$B$8</f>
        <v>1.0186156511558762E-3</v>
      </c>
      <c r="X48" s="5">
        <f>'[3]Qc, Winter, S1'!X48*Main!$B$8</f>
        <v>1.5120208454637359E-3</v>
      </c>
      <c r="Y48" s="5">
        <f>'[3]Qc, Winter, S1'!Y48*Main!$B$8</f>
        <v>9.4651494904661416E-4</v>
      </c>
    </row>
    <row r="49" spans="1:25" x14ac:dyDescent="0.25">
      <c r="A49">
        <v>82</v>
      </c>
      <c r="B49" s="5">
        <f>'[3]Qc, Winter, S1'!B49*Main!$B$8</f>
        <v>5.7421573421501115E-2</v>
      </c>
      <c r="C49" s="5">
        <f>'[3]Qc, Winter, S1'!C49*Main!$B$8</f>
        <v>5.3832467137412278E-2</v>
      </c>
      <c r="D49" s="5">
        <f>'[3]Qc, Winter, S1'!D49*Main!$B$8</f>
        <v>5.5625190682427474E-2</v>
      </c>
      <c r="E49" s="5">
        <f>'[3]Qc, Winter, S1'!E49*Main!$B$8</f>
        <v>5.349565126660942E-2</v>
      </c>
      <c r="F49" s="5">
        <f>'[3]Qc, Winter, S1'!F49*Main!$B$8</f>
        <v>5.6429765961004082E-2</v>
      </c>
      <c r="G49" s="5">
        <f>'[3]Qc, Winter, S1'!G49*Main!$B$8</f>
        <v>5.6493228730246529E-2</v>
      </c>
      <c r="H49" s="5">
        <f>'[3]Qc, Winter, S1'!H49*Main!$B$8</f>
        <v>5.9208204930028582E-2</v>
      </c>
      <c r="I49" s="5">
        <f>'[3]Qc, Winter, S1'!I49*Main!$B$8</f>
        <v>7.1672161727774894E-2</v>
      </c>
      <c r="J49" s="5">
        <f>'[3]Qc, Winter, S1'!J49*Main!$B$8</f>
        <v>8.068619649468968E-2</v>
      </c>
      <c r="K49" s="5">
        <f>'[3]Qc, Winter, S1'!K49*Main!$B$8</f>
        <v>9.4117346638253496E-2</v>
      </c>
      <c r="L49" s="5">
        <f>'[3]Qc, Winter, S1'!L49*Main!$B$8</f>
        <v>9.3032604684258058E-2</v>
      </c>
      <c r="M49" s="5">
        <f>'[3]Qc, Winter, S1'!M49*Main!$B$8</f>
        <v>9.4253163935365092E-2</v>
      </c>
      <c r="N49" s="5">
        <f>'[3]Qc, Winter, S1'!N49*Main!$B$8</f>
        <v>8.3858255269766702E-2</v>
      </c>
      <c r="O49" s="5">
        <f>'[3]Qc, Winter, S1'!O49*Main!$B$8</f>
        <v>8.2801674007061163E-2</v>
      </c>
      <c r="P49" s="5">
        <f>'[3]Qc, Winter, S1'!P49*Main!$B$8</f>
        <v>9.2417585304596997E-2</v>
      </c>
      <c r="Q49" s="5">
        <f>'[3]Qc, Winter, S1'!Q49*Main!$B$8</f>
        <v>9.2971654637262702E-2</v>
      </c>
      <c r="R49" s="5">
        <f>'[3]Qc, Winter, S1'!R49*Main!$B$8</f>
        <v>9.1749874709049106E-2</v>
      </c>
      <c r="S49" s="5">
        <f>'[3]Qc, Winter, S1'!S49*Main!$B$8</f>
        <v>9.2392959622621451E-2</v>
      </c>
      <c r="T49" s="5">
        <f>'[3]Qc, Winter, S1'!T49*Main!$B$8</f>
        <v>9.0052022852239622E-2</v>
      </c>
      <c r="U49" s="5">
        <f>'[3]Qc, Winter, S1'!U49*Main!$B$8</f>
        <v>9.1970306994809181E-2</v>
      </c>
      <c r="V49" s="5">
        <f>'[3]Qc, Winter, S1'!V49*Main!$B$8</f>
        <v>7.257605642900293E-2</v>
      </c>
      <c r="W49" s="5">
        <f>'[3]Qc, Winter, S1'!W49*Main!$B$8</f>
        <v>6.6838753771867626E-2</v>
      </c>
      <c r="X49" s="5">
        <f>'[3]Qc, Winter, S1'!X49*Main!$B$8</f>
        <v>6.5391091833711723E-2</v>
      </c>
      <c r="Y49" s="5">
        <f>'[3]Qc, Winter, S1'!Y49*Main!$B$8</f>
        <v>6.2724087829541433E-2</v>
      </c>
    </row>
    <row r="50" spans="1:25" x14ac:dyDescent="0.25">
      <c r="A50">
        <v>83</v>
      </c>
      <c r="B50" s="5">
        <f>'[3]Qc, Winter, S1'!B50*Main!$B$8</f>
        <v>4.7962636223751145E-4</v>
      </c>
      <c r="C50" s="5">
        <f>'[3]Qc, Winter, S1'!C50*Main!$B$8</f>
        <v>4.1570926016245326E-3</v>
      </c>
      <c r="D50" s="5">
        <f>'[3]Qc, Winter, S1'!D50*Main!$B$8</f>
        <v>7.5127106147588416E-3</v>
      </c>
      <c r="E50" s="5">
        <f>'[3]Qc, Winter, S1'!E50*Main!$B$8</f>
        <v>4.7753362013634483E-3</v>
      </c>
      <c r="F50" s="5">
        <f>'[3]Qc, Winter, S1'!F50*Main!$B$8</f>
        <v>4.8442585160772059E-3</v>
      </c>
      <c r="G50" s="5">
        <f>'[3]Qc, Winter, S1'!G50*Main!$B$8</f>
        <v>9.8032421288487392E-3</v>
      </c>
      <c r="H50" s="5">
        <f>'[3]Qc, Winter, S1'!H50*Main!$B$8</f>
        <v>3.5752281478733899E-3</v>
      </c>
      <c r="I50" s="5">
        <f>'[3]Qc, Winter, S1'!I50*Main!$B$8</f>
        <v>1.0472511690349129E-2</v>
      </c>
      <c r="J50" s="5">
        <f>'[3]Qc, Winter, S1'!J50*Main!$B$8</f>
        <v>5.0303304327314072E-2</v>
      </c>
      <c r="K50" s="5">
        <f>'[3]Qc, Winter, S1'!K50*Main!$B$8</f>
        <v>7.2027243886751857E-2</v>
      </c>
      <c r="L50" s="5">
        <f>'[3]Qc, Winter, S1'!L50*Main!$B$8</f>
        <v>6.7829193672423696E-2</v>
      </c>
      <c r="M50" s="5">
        <f>'[3]Qc, Winter, S1'!M50*Main!$B$8</f>
        <v>7.3119419465322633E-2</v>
      </c>
      <c r="N50" s="5">
        <f>'[3]Qc, Winter, S1'!N50*Main!$B$8</f>
        <v>6.9205596483818632E-2</v>
      </c>
      <c r="O50" s="5">
        <f>'[3]Qc, Winter, S1'!O50*Main!$B$8</f>
        <v>7.0630734495861047E-2</v>
      </c>
      <c r="P50" s="5">
        <f>'[3]Qc, Winter, S1'!P50*Main!$B$8</f>
        <v>7.009053893439339E-2</v>
      </c>
      <c r="Q50" s="5">
        <f>'[3]Qc, Winter, S1'!Q50*Main!$B$8</f>
        <v>6.7994173650561693E-2</v>
      </c>
      <c r="R50" s="5">
        <f>'[3]Qc, Winter, S1'!R50*Main!$B$8</f>
        <v>6.2039036329501168E-2</v>
      </c>
      <c r="S50" s="5">
        <f>'[3]Qc, Winter, S1'!S50*Main!$B$8</f>
        <v>3.1217630370708186E-2</v>
      </c>
      <c r="T50" s="5">
        <f>'[3]Qc, Winter, S1'!T50*Main!$B$8</f>
        <v>5.0031994926884706E-3</v>
      </c>
      <c r="U50" s="5">
        <f>'[3]Qc, Winter, S1'!U50*Main!$B$8</f>
        <v>9.8595639479302673E-3</v>
      </c>
      <c r="V50" s="5">
        <f>'[3]Qc, Winter, S1'!V50*Main!$B$8</f>
        <v>6.8058645830070177E-3</v>
      </c>
      <c r="W50" s="5">
        <f>'[3]Qc, Winter, S1'!W50*Main!$B$8</f>
        <v>2.4346672247970544E-3</v>
      </c>
      <c r="X50" s="5">
        <f>'[3]Qc, Winter, S1'!X50*Main!$B$8</f>
        <v>4.6520211869933445E-3</v>
      </c>
      <c r="Y50" s="5">
        <f>'[3]Qc, Winter, S1'!Y50*Main!$B$8</f>
        <v>9.0190207080018256E-4</v>
      </c>
    </row>
    <row r="51" spans="1:25" x14ac:dyDescent="0.25">
      <c r="A51">
        <v>87</v>
      </c>
      <c r="B51" s="5">
        <f>'[3]Qc, Winter, S1'!B51*Main!$B$8</f>
        <v>1.8841697858424582E-3</v>
      </c>
      <c r="C51" s="5">
        <f>'[3]Qc, Winter, S1'!C51*Main!$B$8</f>
        <v>1.5911317654637937E-3</v>
      </c>
      <c r="D51" s="5">
        <f>'[3]Qc, Winter, S1'!D51*Main!$B$8</f>
        <v>1.1994094324605318E-3</v>
      </c>
      <c r="E51" s="5">
        <f>'[3]Qc, Winter, S1'!E51*Main!$B$8</f>
        <v>1.2641642468435052E-3</v>
      </c>
      <c r="F51" s="5">
        <f>'[3]Qc, Winter, S1'!F51*Main!$B$8</f>
        <v>1.2492188638819272E-3</v>
      </c>
      <c r="G51" s="5">
        <f>'[3]Qc, Winter, S1'!G51*Main!$B$8</f>
        <v>1.340930061263345E-3</v>
      </c>
      <c r="H51" s="5">
        <f>'[3]Qc, Winter, S1'!H51*Main!$B$8</f>
        <v>1.389274592856502E-3</v>
      </c>
      <c r="I51" s="5">
        <f>'[3]Qc, Winter, S1'!I51*Main!$B$8</f>
        <v>2.3280857227527645E-3</v>
      </c>
      <c r="J51" s="5">
        <f>'[3]Qc, Winter, S1'!J51*Main!$B$8</f>
        <v>2.8200011366333959E-3</v>
      </c>
      <c r="K51" s="5">
        <f>'[3]Qc, Winter, S1'!K51*Main!$B$8</f>
        <v>3.1150503387637322E-3</v>
      </c>
      <c r="L51" s="5">
        <f>'[3]Qc, Winter, S1'!L51*Main!$B$8</f>
        <v>2.9562217613496563E-3</v>
      </c>
      <c r="M51" s="5">
        <f>'[3]Qc, Winter, S1'!M51*Main!$B$8</f>
        <v>3.0244554945738278E-3</v>
      </c>
      <c r="N51" s="5">
        <f>'[3]Qc, Winter, S1'!N51*Main!$B$8</f>
        <v>3.0088889696409794E-3</v>
      </c>
      <c r="O51" s="5">
        <f>'[3]Qc, Winter, S1'!O51*Main!$B$8</f>
        <v>2.9829269375986514E-3</v>
      </c>
      <c r="P51" s="5">
        <f>'[3]Qc, Winter, S1'!P51*Main!$B$8</f>
        <v>3.0270330373288186E-3</v>
      </c>
      <c r="Q51" s="5">
        <f>'[3]Qc, Winter, S1'!Q51*Main!$B$8</f>
        <v>3.0138356255717041E-3</v>
      </c>
      <c r="R51" s="5">
        <f>'[3]Qc, Winter, S1'!R51*Main!$B$8</f>
        <v>3.0970647212063013E-3</v>
      </c>
      <c r="S51" s="5">
        <f>'[3]Qc, Winter, S1'!S51*Main!$B$8</f>
        <v>3.6221551400767347E-3</v>
      </c>
      <c r="T51" s="5">
        <f>'[3]Qc, Winter, S1'!T51*Main!$B$8</f>
        <v>4.7552442446757558E-3</v>
      </c>
      <c r="U51" s="5">
        <f>'[3]Qc, Winter, S1'!U51*Main!$B$8</f>
        <v>5.2212139953291842E-3</v>
      </c>
      <c r="V51" s="5">
        <f>'[3]Qc, Winter, S1'!V51*Main!$B$8</f>
        <v>5.1736058421657767E-3</v>
      </c>
      <c r="W51" s="5">
        <f>'[3]Qc, Winter, S1'!W51*Main!$B$8</f>
        <v>4.5811941969516627E-3</v>
      </c>
      <c r="X51" s="5">
        <f>'[3]Qc, Winter, S1'!X51*Main!$B$8</f>
        <v>3.8669114851123225E-3</v>
      </c>
      <c r="Y51" s="5">
        <f>'[3]Qc, Winter, S1'!Y51*Main!$B$8</f>
        <v>2.8742925678868392E-3</v>
      </c>
    </row>
    <row r="52" spans="1:25" x14ac:dyDescent="0.25">
      <c r="A52">
        <v>90</v>
      </c>
      <c r="B52" s="5">
        <f>'[3]Qc, Winter, S1'!B52*Main!$B$8</f>
        <v>0</v>
      </c>
      <c r="C52" s="5">
        <f>'[3]Qc, Winter, S1'!C52*Main!$B$8</f>
        <v>0</v>
      </c>
      <c r="D52" s="5">
        <f>'[3]Qc, Winter, S1'!D52*Main!$B$8</f>
        <v>0</v>
      </c>
      <c r="E52" s="5">
        <f>'[3]Qc, Winter, S1'!E52*Main!$B$8</f>
        <v>0</v>
      </c>
      <c r="F52" s="5">
        <f>'[3]Qc, Winter, S1'!F52*Main!$B$8</f>
        <v>5.6485507232775859E-6</v>
      </c>
      <c r="G52" s="5">
        <f>'[3]Qc, Winter, S1'!G52*Main!$B$8</f>
        <v>0</v>
      </c>
      <c r="H52" s="5">
        <f>'[3]Qc, Winter, S1'!H52*Main!$B$8</f>
        <v>7.8432247099895105E-4</v>
      </c>
      <c r="I52" s="5">
        <f>'[3]Qc, Winter, S1'!I52*Main!$B$8</f>
        <v>1.1901588694063175E-3</v>
      </c>
      <c r="J52" s="5">
        <f>'[3]Qc, Winter, S1'!J52*Main!$B$8</f>
        <v>4.1056910301186626E-3</v>
      </c>
      <c r="K52" s="5">
        <f>'[3]Qc, Winter, S1'!K52*Main!$B$8</f>
        <v>7.105311540134226E-3</v>
      </c>
      <c r="L52" s="5">
        <f>'[3]Qc, Winter, S1'!L52*Main!$B$8</f>
        <v>7.1836684033841983E-3</v>
      </c>
      <c r="M52" s="5">
        <f>'[3]Qc, Winter, S1'!M52*Main!$B$8</f>
        <v>7.2200833425143775E-3</v>
      </c>
      <c r="N52" s="5">
        <f>'[3]Qc, Winter, S1'!N52*Main!$B$8</f>
        <v>4.5404275537578292E-3</v>
      </c>
      <c r="O52" s="5">
        <f>'[3]Qc, Winter, S1'!O52*Main!$B$8</f>
        <v>2.6245705790949826E-3</v>
      </c>
      <c r="P52" s="5">
        <f>'[3]Qc, Winter, S1'!P52*Main!$B$8</f>
        <v>4.9819154497579522E-3</v>
      </c>
      <c r="Q52" s="5">
        <f>'[3]Qc, Winter, S1'!Q52*Main!$B$8</f>
        <v>5.3742541232133807E-3</v>
      </c>
      <c r="R52" s="5">
        <f>'[3]Qc, Winter, S1'!R52*Main!$B$8</f>
        <v>4.8017356081459127E-3</v>
      </c>
      <c r="S52" s="5">
        <f>'[3]Qc, Winter, S1'!S52*Main!$B$8</f>
        <v>4.2796771303383347E-3</v>
      </c>
      <c r="T52" s="5">
        <f>'[3]Qc, Winter, S1'!T52*Main!$B$8</f>
        <v>2.0205455869261018E-3</v>
      </c>
      <c r="U52" s="5">
        <f>'[3]Qc, Winter, S1'!U52*Main!$B$8</f>
        <v>1.8240493103976279E-3</v>
      </c>
      <c r="V52" s="5">
        <f>'[3]Qc, Winter, S1'!V52*Main!$B$8</f>
        <v>7.1572163981424672E-4</v>
      </c>
      <c r="W52" s="5">
        <f>'[3]Qc, Winter, S1'!W52*Main!$B$8</f>
        <v>5.3826425953376871E-4</v>
      </c>
      <c r="X52" s="5">
        <f>'[3]Qc, Winter, S1'!X52*Main!$B$8</f>
        <v>7.6792702926818104E-4</v>
      </c>
      <c r="Y52" s="5">
        <f>'[3]Qc, Winter, S1'!Y52*Main!$B$8</f>
        <v>7.198009667942236E-4</v>
      </c>
    </row>
    <row r="53" spans="1:25" x14ac:dyDescent="0.25">
      <c r="A53">
        <v>91</v>
      </c>
      <c r="B53" s="5">
        <f>'[3]Qc, Winter, S1'!B53*Main!$B$8</f>
        <v>2.8946851433205731E-2</v>
      </c>
      <c r="C53" s="5">
        <f>'[3]Qc, Winter, S1'!C53*Main!$B$8</f>
        <v>2.4577797953275384E-2</v>
      </c>
      <c r="D53" s="5">
        <f>'[3]Qc, Winter, S1'!D53*Main!$B$8</f>
        <v>2.0233075298397456E-2</v>
      </c>
      <c r="E53" s="5">
        <f>'[3]Qc, Winter, S1'!E53*Main!$B$8</f>
        <v>1.7948335944102195E-2</v>
      </c>
      <c r="F53" s="5">
        <f>'[3]Qc, Winter, S1'!F53*Main!$B$8</f>
        <v>1.9054666837491217E-2</v>
      </c>
      <c r="G53" s="5">
        <f>'[3]Qc, Winter, S1'!G53*Main!$B$8</f>
        <v>2.6046030035771505E-2</v>
      </c>
      <c r="H53" s="5">
        <f>'[3]Qc, Winter, S1'!H53*Main!$B$8</f>
        <v>3.5751351948285673E-2</v>
      </c>
      <c r="I53" s="5">
        <f>'[3]Qc, Winter, S1'!I53*Main!$B$8</f>
        <v>3.9934498902069841E-2</v>
      </c>
      <c r="J53" s="5">
        <f>'[3]Qc, Winter, S1'!J53*Main!$B$8</f>
        <v>5.311245577678099E-2</v>
      </c>
      <c r="K53" s="5">
        <f>'[3]Qc, Winter, S1'!K53*Main!$B$8</f>
        <v>5.6481740222788457E-2</v>
      </c>
      <c r="L53" s="5">
        <f>'[3]Qc, Winter, S1'!L53*Main!$B$8</f>
        <v>5.7282430635908779E-2</v>
      </c>
      <c r="M53" s="5">
        <f>'[3]Qc, Winter, S1'!M53*Main!$B$8</f>
        <v>5.6137550964649889E-2</v>
      </c>
      <c r="N53" s="5">
        <f>'[3]Qc, Winter, S1'!N53*Main!$B$8</f>
        <v>5.5650144831959847E-2</v>
      </c>
      <c r="O53" s="5">
        <f>'[3]Qc, Winter, S1'!O53*Main!$B$8</f>
        <v>5.7492342793313563E-2</v>
      </c>
      <c r="P53" s="5">
        <f>'[3]Qc, Winter, S1'!P53*Main!$B$8</f>
        <v>5.6768268474517401E-2</v>
      </c>
      <c r="Q53" s="5">
        <f>'[3]Qc, Winter, S1'!Q53*Main!$B$8</f>
        <v>5.6598495270809145E-2</v>
      </c>
      <c r="R53" s="5">
        <f>'[3]Qc, Winter, S1'!R53*Main!$B$8</f>
        <v>5.7630669320658343E-2</v>
      </c>
      <c r="S53" s="5">
        <f>'[3]Qc, Winter, S1'!S53*Main!$B$8</f>
        <v>6.1175698968884237E-2</v>
      </c>
      <c r="T53" s="5">
        <f>'[3]Qc, Winter, S1'!T53*Main!$B$8</f>
        <v>6.2574035337793835E-2</v>
      </c>
      <c r="U53" s="5">
        <f>'[3]Qc, Winter, S1'!U53*Main!$B$8</f>
        <v>6.2921829009022878E-2</v>
      </c>
      <c r="V53" s="5">
        <f>'[3]Qc, Winter, S1'!V53*Main!$B$8</f>
        <v>6.4674621375168218E-2</v>
      </c>
      <c r="W53" s="5">
        <f>'[3]Qc, Winter, S1'!W53*Main!$B$8</f>
        <v>6.1362559033074138E-2</v>
      </c>
      <c r="X53" s="5">
        <f>'[3]Qc, Winter, S1'!X53*Main!$B$8</f>
        <v>5.4760429671396424E-2</v>
      </c>
      <c r="Y53" s="5">
        <f>'[3]Qc, Winter, S1'!Y53*Main!$B$8</f>
        <v>5.1261720277959909E-2</v>
      </c>
    </row>
    <row r="54" spans="1:25" x14ac:dyDescent="0.25">
      <c r="A54">
        <v>94</v>
      </c>
      <c r="B54" s="5">
        <f>'[3]Qc, Winter, S1'!B54*Main!$B$8</f>
        <v>2.5544483211071417E-2</v>
      </c>
      <c r="C54" s="5">
        <f>'[3]Qc, Winter, S1'!C54*Main!$B$8</f>
        <v>2.4686990172206644E-2</v>
      </c>
      <c r="D54" s="5">
        <f>'[3]Qc, Winter, S1'!D54*Main!$B$8</f>
        <v>2.4176775296019925E-2</v>
      </c>
      <c r="E54" s="5">
        <f>'[3]Qc, Winter, S1'!E54*Main!$B$8</f>
        <v>2.3991416797804123E-2</v>
      </c>
      <c r="F54" s="5">
        <f>'[3]Qc, Winter, S1'!F54*Main!$B$8</f>
        <v>2.575865606192777E-2</v>
      </c>
      <c r="G54" s="5">
        <f>'[3]Qc, Winter, S1'!G54*Main!$B$8</f>
        <v>2.8486968044517447E-2</v>
      </c>
      <c r="H54" s="5">
        <f>'[3]Qc, Winter, S1'!H54*Main!$B$8</f>
        <v>3.7539456650174378E-2</v>
      </c>
      <c r="I54" s="5">
        <f>'[3]Qc, Winter, S1'!I54*Main!$B$8</f>
        <v>4.857452130269211E-2</v>
      </c>
      <c r="J54" s="5">
        <f>'[3]Qc, Winter, S1'!J54*Main!$B$8</f>
        <v>5.2940316951910878E-2</v>
      </c>
      <c r="K54" s="5">
        <f>'[3]Qc, Winter, S1'!K54*Main!$B$8</f>
        <v>6.0160054585049805E-2</v>
      </c>
      <c r="L54" s="5">
        <f>'[3]Qc, Winter, S1'!L54*Main!$B$8</f>
        <v>6.0790040518006676E-2</v>
      </c>
      <c r="M54" s="5">
        <f>'[3]Qc, Winter, S1'!M54*Main!$B$8</f>
        <v>5.8266359458309908E-2</v>
      </c>
      <c r="N54" s="5">
        <f>'[3]Qc, Winter, S1'!N54*Main!$B$8</f>
        <v>5.1533641872074938E-2</v>
      </c>
      <c r="O54" s="5">
        <f>'[3]Qc, Winter, S1'!O54*Main!$B$8</f>
        <v>4.7686885636402124E-2</v>
      </c>
      <c r="P54" s="5">
        <f>'[3]Qc, Winter, S1'!P54*Main!$B$8</f>
        <v>4.8393763096278991E-2</v>
      </c>
      <c r="Q54" s="5">
        <f>'[3]Qc, Winter, S1'!Q54*Main!$B$8</f>
        <v>4.9255209094870973E-2</v>
      </c>
      <c r="R54" s="5">
        <f>'[3]Qc, Winter, S1'!R54*Main!$B$8</f>
        <v>4.5624894209579943E-2</v>
      </c>
      <c r="S54" s="5">
        <f>'[3]Qc, Winter, S1'!S54*Main!$B$8</f>
        <v>4.3916489050283183E-2</v>
      </c>
      <c r="T54" s="5">
        <f>'[3]Qc, Winter, S1'!T54*Main!$B$8</f>
        <v>3.7951560122265866E-2</v>
      </c>
      <c r="U54" s="5">
        <f>'[3]Qc, Winter, S1'!U54*Main!$B$8</f>
        <v>3.7133944354306482E-2</v>
      </c>
      <c r="V54" s="5">
        <f>'[3]Qc, Winter, S1'!V54*Main!$B$8</f>
        <v>3.5975869453799179E-2</v>
      </c>
      <c r="W54" s="5">
        <f>'[3]Qc, Winter, S1'!W54*Main!$B$8</f>
        <v>3.0340908775590834E-2</v>
      </c>
      <c r="X54" s="5">
        <f>'[3]Qc, Winter, S1'!X54*Main!$B$8</f>
        <v>2.1769591530068331E-2</v>
      </c>
      <c r="Y54" s="5">
        <f>'[3]Qc, Winter, S1'!Y54*Main!$B$8</f>
        <v>1.9541818707919652E-2</v>
      </c>
    </row>
    <row r="55" spans="1:25" x14ac:dyDescent="0.25">
      <c r="A55">
        <v>96</v>
      </c>
      <c r="B55" s="5">
        <f>'[3]Qc, Winter, S1'!B55*Main!$B$8</f>
        <v>6.9919219641533886E-2</v>
      </c>
      <c r="C55" s="5">
        <f>'[3]Qc, Winter, S1'!C55*Main!$B$8</f>
        <v>4.3838112544455056E-2</v>
      </c>
      <c r="D55" s="5">
        <f>'[3]Qc, Winter, S1'!D55*Main!$B$8</f>
        <v>4.2267553105840155E-2</v>
      </c>
      <c r="E55" s="5">
        <f>'[3]Qc, Winter, S1'!E55*Main!$B$8</f>
        <v>4.3029704344128832E-2</v>
      </c>
      <c r="F55" s="5">
        <f>'[3]Qc, Winter, S1'!F55*Main!$B$8</f>
        <v>3.6035883859322E-2</v>
      </c>
      <c r="G55" s="5">
        <f>'[3]Qc, Winter, S1'!G55*Main!$B$8</f>
        <v>4.4870083620996717E-2</v>
      </c>
      <c r="H55" s="5">
        <f>'[3]Qc, Winter, S1'!H55*Main!$B$8</f>
        <v>7.0824489977985003E-2</v>
      </c>
      <c r="I55" s="5">
        <f>'[3]Qc, Winter, S1'!I55*Main!$B$8</f>
        <v>8.8596035298209488E-2</v>
      </c>
      <c r="J55" s="5">
        <f>'[3]Qc, Winter, S1'!J55*Main!$B$8</f>
        <v>0.1636372651853813</v>
      </c>
      <c r="K55" s="5">
        <f>'[3]Qc, Winter, S1'!K55*Main!$B$8</f>
        <v>0.1936540428306367</v>
      </c>
      <c r="L55" s="5">
        <f>'[3]Qc, Winter, S1'!L55*Main!$B$8</f>
        <v>0.20232170190221399</v>
      </c>
      <c r="M55" s="5">
        <f>'[3]Qc, Winter, S1'!M55*Main!$B$8</f>
        <v>0.18396603672376502</v>
      </c>
      <c r="N55" s="5">
        <f>'[3]Qc, Winter, S1'!N55*Main!$B$8</f>
        <v>0.11409626116169899</v>
      </c>
      <c r="O55" s="5">
        <f>'[3]Qc, Winter, S1'!O55*Main!$B$8</f>
        <v>0.15221994308526723</v>
      </c>
      <c r="P55" s="5">
        <f>'[3]Qc, Winter, S1'!P55*Main!$B$8</f>
        <v>0.19800296528697389</v>
      </c>
      <c r="Q55" s="5">
        <f>'[3]Qc, Winter, S1'!Q55*Main!$B$8</f>
        <v>0.20013399470147006</v>
      </c>
      <c r="R55" s="5">
        <f>'[3]Qc, Winter, S1'!R55*Main!$B$8</f>
        <v>0.19158062618910823</v>
      </c>
      <c r="S55" s="5">
        <f>'[3]Qc, Winter, S1'!S55*Main!$B$8</f>
        <v>0.17977857102179834</v>
      </c>
      <c r="T55" s="5">
        <f>'[3]Qc, Winter, S1'!T55*Main!$B$8</f>
        <v>0.13074394109552184</v>
      </c>
      <c r="U55" s="5">
        <f>'[3]Qc, Winter, S1'!U55*Main!$B$8</f>
        <v>0.10035200286615564</v>
      </c>
      <c r="V55" s="5">
        <f>'[3]Qc, Winter, S1'!V55*Main!$B$8</f>
        <v>9.8515593136080951E-2</v>
      </c>
      <c r="W55" s="5">
        <f>'[3]Qc, Winter, S1'!W55*Main!$B$8</f>
        <v>9.5782004065745885E-2</v>
      </c>
      <c r="X55" s="5">
        <f>'[3]Qc, Winter, S1'!X55*Main!$B$8</f>
        <v>0.1117162690531819</v>
      </c>
      <c r="Y55" s="5">
        <f>'[3]Qc, Winter, S1'!Y55*Main!$B$8</f>
        <v>6.6123177705382549E-2</v>
      </c>
    </row>
    <row r="56" spans="1:25" x14ac:dyDescent="0.25">
      <c r="A56">
        <v>103</v>
      </c>
      <c r="B56" s="5">
        <f>'[3]Qc, Winter, S1'!B56*Main!$B$8</f>
        <v>3.3225935575934805E-2</v>
      </c>
      <c r="C56" s="5">
        <f>'[3]Qc, Winter, S1'!C56*Main!$B$8</f>
        <v>3.3163726657930916E-2</v>
      </c>
      <c r="D56" s="5">
        <f>'[3]Qc, Winter, S1'!D56*Main!$B$8</f>
        <v>3.1088273735800941E-2</v>
      </c>
      <c r="E56" s="5">
        <f>'[3]Qc, Winter, S1'!E56*Main!$B$8</f>
        <v>2.806133629235245E-2</v>
      </c>
      <c r="F56" s="5">
        <f>'[3]Qc, Winter, S1'!F56*Main!$B$8</f>
        <v>2.9323161981141786E-2</v>
      </c>
      <c r="G56" s="5">
        <f>'[3]Qc, Winter, S1'!G56*Main!$B$8</f>
        <v>2.6488062031186376E-2</v>
      </c>
      <c r="H56" s="5">
        <f>'[3]Qc, Winter, S1'!H56*Main!$B$8</f>
        <v>3.7081171949096624E-2</v>
      </c>
      <c r="I56" s="5">
        <f>'[3]Qc, Winter, S1'!I56*Main!$B$8</f>
        <v>4.2032465056020762E-2</v>
      </c>
      <c r="J56" s="5">
        <f>'[3]Qc, Winter, S1'!J56*Main!$B$8</f>
        <v>4.9059135133772719E-2</v>
      </c>
      <c r="K56" s="5">
        <f>'[3]Qc, Winter, S1'!K56*Main!$B$8</f>
        <v>5.0479365993291565E-2</v>
      </c>
      <c r="L56" s="5">
        <f>'[3]Qc, Winter, S1'!L56*Main!$B$8</f>
        <v>5.2411471090349063E-2</v>
      </c>
      <c r="M56" s="5">
        <f>'[3]Qc, Winter, S1'!M56*Main!$B$8</f>
        <v>5.0158961278282004E-2</v>
      </c>
      <c r="N56" s="5">
        <f>'[3]Qc, Winter, S1'!N56*Main!$B$8</f>
        <v>4.8451066389515407E-2</v>
      </c>
      <c r="O56" s="5">
        <f>'[3]Qc, Winter, S1'!O56*Main!$B$8</f>
        <v>4.5623796189461358E-2</v>
      </c>
      <c r="P56" s="5">
        <f>'[3]Qc, Winter, S1'!P56*Main!$B$8</f>
        <v>5.2638594511230444E-2</v>
      </c>
      <c r="Q56" s="5">
        <f>'[3]Qc, Winter, S1'!Q56*Main!$B$8</f>
        <v>5.1040456238140616E-2</v>
      </c>
      <c r="R56" s="5">
        <f>'[3]Qc, Winter, S1'!R56*Main!$B$8</f>
        <v>5.0756507275173599E-2</v>
      </c>
      <c r="S56" s="5">
        <f>'[3]Qc, Winter, S1'!S56*Main!$B$8</f>
        <v>5.1649243900758215E-2</v>
      </c>
      <c r="T56" s="5">
        <f>'[3]Qc, Winter, S1'!T56*Main!$B$8</f>
        <v>5.1647676423021857E-2</v>
      </c>
      <c r="U56" s="5">
        <f>'[3]Qc, Winter, S1'!U56*Main!$B$8</f>
        <v>4.4803064017353081E-2</v>
      </c>
      <c r="V56" s="5">
        <f>'[3]Qc, Winter, S1'!V56*Main!$B$8</f>
        <v>4.5052046572203033E-2</v>
      </c>
      <c r="W56" s="5">
        <f>'[3]Qc, Winter, S1'!W56*Main!$B$8</f>
        <v>4.6097014487953815E-2</v>
      </c>
      <c r="X56" s="5">
        <f>'[3]Qc, Winter, S1'!X56*Main!$B$8</f>
        <v>4.2668908813920686E-2</v>
      </c>
      <c r="Y56" s="5">
        <f>'[3]Qc, Winter, S1'!Y56*Main!$B$8</f>
        <v>3.6772137667825361E-2</v>
      </c>
    </row>
    <row r="57" spans="1:25" x14ac:dyDescent="0.25">
      <c r="A57">
        <v>105</v>
      </c>
      <c r="B57" s="5">
        <f>'[3]Qc, Winter, S1'!B57*Main!$B$8</f>
        <v>0.52753712590438284</v>
      </c>
      <c r="C57" s="5">
        <f>'[3]Qc, Winter, S1'!C57*Main!$B$8</f>
        <v>0.48850918436413476</v>
      </c>
      <c r="D57" s="5">
        <f>'[3]Qc, Winter, S1'!D57*Main!$B$8</f>
        <v>0.47844031172245055</v>
      </c>
      <c r="E57" s="5">
        <f>'[3]Qc, Winter, S1'!E57*Main!$B$8</f>
        <v>0.47575835927980659</v>
      </c>
      <c r="F57" s="5">
        <f>'[3]Qc, Winter, S1'!F57*Main!$B$8</f>
        <v>0.47573392871410736</v>
      </c>
      <c r="G57" s="5">
        <f>'[3]Qc, Winter, S1'!G57*Main!$B$8</f>
        <v>0.4757477559978705</v>
      </c>
      <c r="H57" s="5">
        <f>'[3]Qc, Winter, S1'!H57*Main!$B$8</f>
        <v>0.45093932340374399</v>
      </c>
      <c r="I57" s="5">
        <f>'[3]Qc, Winter, S1'!I57*Main!$B$8</f>
        <v>0.45777401630744713</v>
      </c>
      <c r="J57" s="5">
        <f>'[3]Qc, Winter, S1'!J57*Main!$B$8</f>
        <v>0.49432143240519705</v>
      </c>
      <c r="K57" s="5">
        <f>'[3]Qc, Winter, S1'!K57*Main!$B$8</f>
        <v>0.52914773830585227</v>
      </c>
      <c r="L57" s="5">
        <f>'[3]Qc, Winter, S1'!L57*Main!$B$8</f>
        <v>0.54620082533862446</v>
      </c>
      <c r="M57" s="5">
        <f>'[3]Qc, Winter, S1'!M57*Main!$B$8</f>
        <v>0.54431630678789422</v>
      </c>
      <c r="N57" s="5">
        <f>'[3]Qc, Winter, S1'!N57*Main!$B$8</f>
        <v>0.52801048672069228</v>
      </c>
      <c r="O57" s="5">
        <f>'[3]Qc, Winter, S1'!O57*Main!$B$8</f>
        <v>0.50856699068370848</v>
      </c>
      <c r="P57" s="5">
        <f>'[3]Qc, Winter, S1'!P57*Main!$B$8</f>
        <v>0.49482392622041499</v>
      </c>
      <c r="Q57" s="5">
        <f>'[3]Qc, Winter, S1'!Q57*Main!$B$8</f>
        <v>0.50145473527394746</v>
      </c>
      <c r="R57" s="5">
        <f>'[3]Qc, Winter, S1'!R57*Main!$B$8</f>
        <v>0.49108070535941717</v>
      </c>
      <c r="S57" s="5">
        <f>'[3]Qc, Winter, S1'!S57*Main!$B$8</f>
        <v>0.49773625118461701</v>
      </c>
      <c r="T57" s="5">
        <f>'[3]Qc, Winter, S1'!T57*Main!$B$8</f>
        <v>0.49531709526728329</v>
      </c>
      <c r="U57" s="5">
        <f>'[3]Qc, Winter, S1'!U57*Main!$B$8</f>
        <v>0.492793076791744</v>
      </c>
      <c r="V57" s="5">
        <f>'[3]Qc, Winter, S1'!V57*Main!$B$8</f>
        <v>0.49792219874192661</v>
      </c>
      <c r="W57" s="5">
        <f>'[3]Qc, Winter, S1'!W57*Main!$B$8</f>
        <v>0.50055431687255003</v>
      </c>
      <c r="X57" s="5">
        <f>'[3]Qc, Winter, S1'!X57*Main!$B$8</f>
        <v>0.49789642265962414</v>
      </c>
      <c r="Y57" s="5">
        <f>'[3]Qc, Winter, S1'!Y57*Main!$B$8</f>
        <v>0.50019623572839145</v>
      </c>
    </row>
    <row r="58" spans="1:25" x14ac:dyDescent="0.25">
      <c r="A58">
        <v>107</v>
      </c>
      <c r="B58" s="5">
        <f>'[3]Qc, Winter, S1'!B58*Main!$B$8</f>
        <v>8.8788183144437316E-3</v>
      </c>
      <c r="C58" s="5">
        <f>'[3]Qc, Winter, S1'!C58*Main!$B$8</f>
        <v>4.4255145430658676E-3</v>
      </c>
      <c r="D58" s="5">
        <f>'[3]Qc, Winter, S1'!D58*Main!$B$8</f>
        <v>2.7003328760222358E-3</v>
      </c>
      <c r="E58" s="5">
        <f>'[3]Qc, Winter, S1'!E58*Main!$B$8</f>
        <v>3.2480925760844863E-3</v>
      </c>
      <c r="F58" s="5">
        <f>'[3]Qc, Winter, S1'!F58*Main!$B$8</f>
        <v>3.2176849921051217E-3</v>
      </c>
      <c r="G58" s="5">
        <f>'[3]Qc, Winter, S1'!G58*Main!$B$8</f>
        <v>2.7923356565637439E-3</v>
      </c>
      <c r="H58" s="5">
        <f>'[3]Qc, Winter, S1'!H58*Main!$B$8</f>
        <v>3.9384405881974253E-3</v>
      </c>
      <c r="I58" s="5">
        <f>'[3]Qc, Winter, S1'!I58*Main!$B$8</f>
        <v>8.167844722270029E-3</v>
      </c>
      <c r="J58" s="5">
        <f>'[3]Qc, Winter, S1'!J58*Main!$B$8</f>
        <v>1.5875654153247421E-2</v>
      </c>
      <c r="K58" s="5">
        <f>'[3]Qc, Winter, S1'!K58*Main!$B$8</f>
        <v>2.7406572556564819E-2</v>
      </c>
      <c r="L58" s="5">
        <f>'[3]Qc, Winter, S1'!L58*Main!$B$8</f>
        <v>2.7620128412216394E-2</v>
      </c>
      <c r="M58" s="5">
        <f>'[3]Qc, Winter, S1'!M58*Main!$B$8</f>
        <v>2.8324144384958564E-2</v>
      </c>
      <c r="N58" s="5">
        <f>'[3]Qc, Winter, S1'!N58*Main!$B$8</f>
        <v>2.7601015965425774E-2</v>
      </c>
      <c r="O58" s="5">
        <f>'[3]Qc, Winter, S1'!O58*Main!$B$8</f>
        <v>2.6859362630439892E-2</v>
      </c>
      <c r="P58" s="5">
        <f>'[3]Qc, Winter, S1'!P58*Main!$B$8</f>
        <v>2.9512292727365823E-2</v>
      </c>
      <c r="Q58" s="5">
        <f>'[3]Qc, Winter, S1'!Q58*Main!$B$8</f>
        <v>2.8189970735136391E-2</v>
      </c>
      <c r="R58" s="5">
        <f>'[3]Qc, Winter, S1'!R58*Main!$B$8</f>
        <v>2.8452847140264293E-2</v>
      </c>
      <c r="S58" s="5">
        <f>'[3]Qc, Winter, S1'!S58*Main!$B$8</f>
        <v>2.6123090707114455E-2</v>
      </c>
      <c r="T58" s="5">
        <f>'[3]Qc, Winter, S1'!T58*Main!$B$8</f>
        <v>1.7568728716799993E-2</v>
      </c>
      <c r="U58" s="5">
        <f>'[3]Qc, Winter, S1'!U58*Main!$B$8</f>
        <v>1.2739125528280354E-2</v>
      </c>
      <c r="V58" s="5">
        <f>'[3]Qc, Winter, S1'!V58*Main!$B$8</f>
        <v>8.3205841004576654E-3</v>
      </c>
      <c r="W58" s="5">
        <f>'[3]Qc, Winter, S1'!W58*Main!$B$8</f>
        <v>7.006235248950104E-3</v>
      </c>
      <c r="X58" s="5">
        <f>'[3]Qc, Winter, S1'!X58*Main!$B$8</f>
        <v>8.4952109852267574E-3</v>
      </c>
      <c r="Y58" s="5">
        <f>'[3]Qc, Winter, S1'!Y58*Main!$B$8</f>
        <v>6.9557778307006348E-3</v>
      </c>
    </row>
    <row r="59" spans="1:25" x14ac:dyDescent="0.25">
      <c r="A59">
        <v>109</v>
      </c>
      <c r="B59" s="5">
        <f>'[3]Qc, Winter, S1'!B59*Main!$B$8</f>
        <v>3.0104920877441325E-2</v>
      </c>
      <c r="C59" s="5">
        <f>'[3]Qc, Winter, S1'!C59*Main!$B$8</f>
        <v>2.9844720664460887E-2</v>
      </c>
      <c r="D59" s="5">
        <f>'[3]Qc, Winter, S1'!D59*Main!$B$8</f>
        <v>2.8628434983606649E-2</v>
      </c>
      <c r="E59" s="5">
        <f>'[3]Qc, Winter, S1'!E59*Main!$B$8</f>
        <v>3.5690038077092805E-2</v>
      </c>
      <c r="F59" s="5">
        <f>'[3]Qc, Winter, S1'!F59*Main!$B$8</f>
        <v>2.1819284852027779E-2</v>
      </c>
      <c r="G59" s="5">
        <f>'[3]Qc, Winter, S1'!G59*Main!$B$8</f>
        <v>2.9819121801863465E-2</v>
      </c>
      <c r="H59" s="5">
        <f>'[3]Qc, Winter, S1'!H59*Main!$B$8</f>
        <v>2.2832295820884911E-2</v>
      </c>
      <c r="I59" s="5">
        <f>'[3]Qc, Winter, S1'!I59*Main!$B$8</f>
        <v>3.8858858445785543E-2</v>
      </c>
      <c r="J59" s="5">
        <f>'[3]Qc, Winter, S1'!J59*Main!$B$8</f>
        <v>9.5799274693458669E-2</v>
      </c>
      <c r="K59" s="5">
        <f>'[3]Qc, Winter, S1'!K59*Main!$B$8</f>
        <v>0.11345624987510534</v>
      </c>
      <c r="L59" s="5">
        <f>'[3]Qc, Winter, S1'!L59*Main!$B$8</f>
        <v>0.11582263469673457</v>
      </c>
      <c r="M59" s="5">
        <f>'[3]Qc, Winter, S1'!M59*Main!$B$8</f>
        <v>0.11493998017001249</v>
      </c>
      <c r="N59" s="5">
        <f>'[3]Qc, Winter, S1'!N59*Main!$B$8</f>
        <v>8.6982132328398354E-2</v>
      </c>
      <c r="O59" s="5">
        <f>'[3]Qc, Winter, S1'!O59*Main!$B$8</f>
        <v>7.7569679291839902E-2</v>
      </c>
      <c r="P59" s="5">
        <f>'[3]Qc, Winter, S1'!P59*Main!$B$8</f>
        <v>9.7084549255541511E-2</v>
      </c>
      <c r="Q59" s="5">
        <f>'[3]Qc, Winter, S1'!Q59*Main!$B$8</f>
        <v>9.5406299382220311E-2</v>
      </c>
      <c r="R59" s="5">
        <f>'[3]Qc, Winter, S1'!R59*Main!$B$8</f>
        <v>9.6517163782646326E-2</v>
      </c>
      <c r="S59" s="5">
        <f>'[3]Qc, Winter, S1'!S59*Main!$B$8</f>
        <v>6.8178678351380556E-2</v>
      </c>
      <c r="T59" s="5">
        <f>'[3]Qc, Winter, S1'!T59*Main!$B$8</f>
        <v>3.0430762876333624E-2</v>
      </c>
      <c r="U59" s="5">
        <f>'[3]Qc, Winter, S1'!U59*Main!$B$8</f>
        <v>2.523118561733818E-2</v>
      </c>
      <c r="V59" s="5">
        <f>'[3]Qc, Winter, S1'!V59*Main!$B$8</f>
        <v>1.9676216064881874E-2</v>
      </c>
      <c r="W59" s="5">
        <f>'[3]Qc, Winter, S1'!W59*Main!$B$8</f>
        <v>2.8028543881134831E-2</v>
      </c>
      <c r="X59" s="5">
        <f>'[3]Qc, Winter, S1'!X59*Main!$B$8</f>
        <v>3.0891245363655472E-2</v>
      </c>
      <c r="Y59" s="5">
        <f>'[3]Qc, Winter, S1'!Y59*Main!$B$8</f>
        <v>3.0007408790230533E-2</v>
      </c>
    </row>
    <row r="60" spans="1:25" x14ac:dyDescent="0.25">
      <c r="A60">
        <v>111</v>
      </c>
      <c r="B60" s="5">
        <f>'[3]Qc, Winter, S1'!B60*Main!$B$8</f>
        <v>2.371403871372995E-2</v>
      </c>
      <c r="C60" s="5">
        <f>'[3]Qc, Winter, S1'!C60*Main!$B$8</f>
        <v>2.2380000360135897E-2</v>
      </c>
      <c r="D60" s="5">
        <f>'[3]Qc, Winter, S1'!D60*Main!$B$8</f>
        <v>2.0325703804178467E-2</v>
      </c>
      <c r="E60" s="5">
        <f>'[3]Qc, Winter, S1'!E60*Main!$B$8</f>
        <v>1.5938811589525079E-2</v>
      </c>
      <c r="F60" s="5">
        <f>'[3]Qc, Winter, S1'!F60*Main!$B$8</f>
        <v>2.6492905890958117E-2</v>
      </c>
      <c r="G60" s="5">
        <f>'[3]Qc, Winter, S1'!G60*Main!$B$8</f>
        <v>1.7702133905314783E-2</v>
      </c>
      <c r="H60" s="5">
        <f>'[3]Qc, Winter, S1'!H60*Main!$B$8</f>
        <v>1.7537740803761741E-2</v>
      </c>
      <c r="I60" s="5">
        <f>'[3]Qc, Winter, S1'!I60*Main!$B$8</f>
        <v>4.4374837262363617E-2</v>
      </c>
      <c r="J60" s="5">
        <f>'[3]Qc, Winter, S1'!J60*Main!$B$8</f>
        <v>0.11039204762364536</v>
      </c>
      <c r="K60" s="5">
        <f>'[3]Qc, Winter, S1'!K60*Main!$B$8</f>
        <v>0.14407082625175782</v>
      </c>
      <c r="L60" s="5">
        <f>'[3]Qc, Winter, S1'!L60*Main!$B$8</f>
        <v>0.14327064545441509</v>
      </c>
      <c r="M60" s="5">
        <f>'[3]Qc, Winter, S1'!M60*Main!$B$8</f>
        <v>0.15095852989061906</v>
      </c>
      <c r="N60" s="5">
        <f>'[3]Qc, Winter, S1'!N60*Main!$B$8</f>
        <v>0.15172736702600814</v>
      </c>
      <c r="O60" s="5">
        <f>'[3]Qc, Winter, S1'!O60*Main!$B$8</f>
        <v>0.14231755940822474</v>
      </c>
      <c r="P60" s="5">
        <f>'[3]Qc, Winter, S1'!P60*Main!$B$8</f>
        <v>0.17397773902890576</v>
      </c>
      <c r="Q60" s="5">
        <f>'[3]Qc, Winter, S1'!Q60*Main!$B$8</f>
        <v>0.18452842839854192</v>
      </c>
      <c r="R60" s="5">
        <f>'[3]Qc, Winter, S1'!R60*Main!$B$8</f>
        <v>0.17851413745338329</v>
      </c>
      <c r="S60" s="5">
        <f>'[3]Qc, Winter, S1'!S60*Main!$B$8</f>
        <v>0.12849138894278631</v>
      </c>
      <c r="T60" s="5">
        <f>'[3]Qc, Winter, S1'!T60*Main!$B$8</f>
        <v>6.3367847138296948E-2</v>
      </c>
      <c r="U60" s="5">
        <f>'[3]Qc, Winter, S1'!U60*Main!$B$8</f>
        <v>5.1488350888380593E-2</v>
      </c>
      <c r="V60" s="5">
        <f>'[3]Qc, Winter, S1'!V60*Main!$B$8</f>
        <v>4.0421357225080369E-2</v>
      </c>
      <c r="W60" s="5">
        <f>'[3]Qc, Winter, S1'!W60*Main!$B$8</f>
        <v>2.0330249315013201E-2</v>
      </c>
      <c r="X60" s="5">
        <f>'[3]Qc, Winter, S1'!X60*Main!$B$8</f>
        <v>2.2566887050931753E-2</v>
      </c>
      <c r="Y60" s="5">
        <f>'[3]Qc, Winter, S1'!Y60*Main!$B$8</f>
        <v>3.0256926496209629E-2</v>
      </c>
    </row>
    <row r="61" spans="1:25" x14ac:dyDescent="0.25">
      <c r="A61">
        <v>112</v>
      </c>
      <c r="B61" s="5">
        <f>'[3]Qc, Winter, S1'!B61*Main!$B$8</f>
        <v>8.1178481625541268E-2</v>
      </c>
      <c r="C61" s="5">
        <f>'[3]Qc, Winter, S1'!C61*Main!$B$8</f>
        <v>7.2326741041578768E-2</v>
      </c>
      <c r="D61" s="5">
        <f>'[3]Qc, Winter, S1'!D61*Main!$B$8</f>
        <v>7.3646634992898016E-2</v>
      </c>
      <c r="E61" s="5">
        <f>'[3]Qc, Winter, S1'!E61*Main!$B$8</f>
        <v>7.3067345899393191E-2</v>
      </c>
      <c r="F61" s="5">
        <f>'[3]Qc, Winter, S1'!F61*Main!$B$8</f>
        <v>7.251658350388443E-2</v>
      </c>
      <c r="G61" s="5">
        <f>'[3]Qc, Winter, S1'!G61*Main!$B$8</f>
        <v>6.7854085402207734E-2</v>
      </c>
      <c r="H61" s="5">
        <f>'[3]Qc, Winter, S1'!H61*Main!$B$8</f>
        <v>7.7435310307490568E-2</v>
      </c>
      <c r="I61" s="5">
        <f>'[3]Qc, Winter, S1'!I61*Main!$B$8</f>
        <v>8.3649880471478436E-2</v>
      </c>
      <c r="J61" s="5">
        <f>'[3]Qc, Winter, S1'!J61*Main!$B$8</f>
        <v>9.4793129678668375E-2</v>
      </c>
      <c r="K61" s="5">
        <f>'[3]Qc, Winter, S1'!K61*Main!$B$8</f>
        <v>0.10937484274610239</v>
      </c>
      <c r="L61" s="5">
        <f>'[3]Qc, Winter, S1'!L61*Main!$B$8</f>
        <v>0.11622702954815659</v>
      </c>
      <c r="M61" s="5">
        <f>'[3]Qc, Winter, S1'!M61*Main!$B$8</f>
        <v>0.12583353794353214</v>
      </c>
      <c r="N61" s="5">
        <f>'[3]Qc, Winter, S1'!N61*Main!$B$8</f>
        <v>0.11608217077232266</v>
      </c>
      <c r="O61" s="5">
        <f>'[3]Qc, Winter, S1'!O61*Main!$B$8</f>
        <v>0.11128296250923202</v>
      </c>
      <c r="P61" s="5">
        <f>'[3]Qc, Winter, S1'!P61*Main!$B$8</f>
        <v>0.11525148112259763</v>
      </c>
      <c r="Q61" s="5">
        <f>'[3]Qc, Winter, S1'!Q61*Main!$B$8</f>
        <v>0.1120312268812705</v>
      </c>
      <c r="R61" s="5">
        <f>'[3]Qc, Winter, S1'!R61*Main!$B$8</f>
        <v>0.11629779891996901</v>
      </c>
      <c r="S61" s="5">
        <f>'[3]Qc, Winter, S1'!S61*Main!$B$8</f>
        <v>0.11248312599844265</v>
      </c>
      <c r="T61" s="5">
        <f>'[3]Qc, Winter, S1'!T61*Main!$B$8</f>
        <v>0.10245142715415789</v>
      </c>
      <c r="U61" s="5">
        <f>'[3]Qc, Winter, S1'!U61*Main!$B$8</f>
        <v>0.10402864913703032</v>
      </c>
      <c r="V61" s="5">
        <f>'[3]Qc, Winter, S1'!V61*Main!$B$8</f>
        <v>0.10322625178386881</v>
      </c>
      <c r="W61" s="5">
        <f>'[3]Qc, Winter, S1'!W61*Main!$B$8</f>
        <v>8.8812950471226407E-2</v>
      </c>
      <c r="X61" s="5">
        <f>'[3]Qc, Winter, S1'!X61*Main!$B$8</f>
        <v>7.9488324639596528E-2</v>
      </c>
      <c r="Y61" s="5">
        <f>'[3]Qc, Winter, S1'!Y61*Main!$B$8</f>
        <v>7.5233947804667758E-2</v>
      </c>
    </row>
    <row r="62" spans="1:25" x14ac:dyDescent="0.25">
      <c r="A62">
        <v>116</v>
      </c>
      <c r="B62" s="5">
        <f>'[3]Qc, Winter, S1'!B62*Main!$B$8</f>
        <v>6.5130180559402243E-2</v>
      </c>
      <c r="C62" s="5">
        <f>'[3]Qc, Winter, S1'!C62*Main!$B$8</f>
        <v>6.493292367859764E-2</v>
      </c>
      <c r="D62" s="5">
        <f>'[3]Qc, Winter, S1'!D62*Main!$B$8</f>
        <v>6.4956596477282053E-2</v>
      </c>
      <c r="E62" s="5">
        <f>'[3]Qc, Winter, S1'!E62*Main!$B$8</f>
        <v>6.4791726279330844E-2</v>
      </c>
      <c r="F62" s="5">
        <f>'[3]Qc, Winter, S1'!F62*Main!$B$8</f>
        <v>6.4676193217921951E-2</v>
      </c>
      <c r="G62" s="5">
        <f>'[3]Qc, Winter, S1'!G62*Main!$B$8</f>
        <v>6.4707617632696862E-2</v>
      </c>
      <c r="H62" s="5">
        <f>'[3]Qc, Winter, S1'!H62*Main!$B$8</f>
        <v>6.4785851620707977E-2</v>
      </c>
      <c r="I62" s="5">
        <f>'[3]Qc, Winter, S1'!I62*Main!$B$8</f>
        <v>6.486586740880812E-2</v>
      </c>
      <c r="J62" s="5">
        <f>'[3]Qc, Winter, S1'!J62*Main!$B$8</f>
        <v>6.5037325072718172E-2</v>
      </c>
      <c r="K62" s="5">
        <f>'[3]Qc, Winter, S1'!K62*Main!$B$8</f>
        <v>6.5060012250481192E-2</v>
      </c>
      <c r="L62" s="5">
        <f>'[3]Qc, Winter, S1'!L62*Main!$B$8</f>
        <v>6.5047857204871232E-2</v>
      </c>
      <c r="M62" s="5">
        <f>'[3]Qc, Winter, S1'!M62*Main!$B$8</f>
        <v>6.5030573045604625E-2</v>
      </c>
      <c r="N62" s="5">
        <f>'[3]Qc, Winter, S1'!N62*Main!$B$8</f>
        <v>6.5038906955011841E-2</v>
      </c>
      <c r="O62" s="5">
        <f>'[3]Qc, Winter, S1'!O62*Main!$B$8</f>
        <v>6.5044776375613872E-2</v>
      </c>
      <c r="P62" s="5">
        <f>'[3]Qc, Winter, S1'!P62*Main!$B$8</f>
        <v>6.5037131920699709E-2</v>
      </c>
      <c r="Q62" s="5">
        <f>'[3]Qc, Winter, S1'!Q62*Main!$B$8</f>
        <v>6.4932394201991081E-2</v>
      </c>
      <c r="R62" s="5">
        <f>'[3]Qc, Winter, S1'!R62*Main!$B$8</f>
        <v>6.4994421535272517E-2</v>
      </c>
      <c r="S62" s="5">
        <f>'[3]Qc, Winter, S1'!S62*Main!$B$8</f>
        <v>6.5110618952324603E-2</v>
      </c>
      <c r="T62" s="5">
        <f>'[3]Qc, Winter, S1'!T62*Main!$B$8</f>
        <v>6.553116524100662E-2</v>
      </c>
      <c r="U62" s="5">
        <f>'[3]Qc, Winter, S1'!U62*Main!$B$8</f>
        <v>6.5945712468070822E-2</v>
      </c>
      <c r="V62" s="5">
        <f>'[3]Qc, Winter, S1'!V62*Main!$B$8</f>
        <v>6.6082680165509389E-2</v>
      </c>
      <c r="W62" s="5">
        <f>'[3]Qc, Winter, S1'!W62*Main!$B$8</f>
        <v>6.5958004356975228E-2</v>
      </c>
      <c r="X62" s="5">
        <f>'[3]Qc, Winter, S1'!X62*Main!$B$8</f>
        <v>6.5716942780889617E-2</v>
      </c>
      <c r="Y62" s="5">
        <f>'[3]Qc, Winter, S1'!Y62*Main!$B$8</f>
        <v>6.5594339919102879E-2</v>
      </c>
    </row>
    <row r="63" spans="1:25" x14ac:dyDescent="0.25">
      <c r="A63">
        <v>117</v>
      </c>
      <c r="B63" s="5">
        <f>'[3]Qc, Winter, S1'!B63*Main!$B$8</f>
        <v>1.5621803512779345E-3</v>
      </c>
      <c r="C63" s="5">
        <f>'[3]Qc, Winter, S1'!C63*Main!$B$8</f>
        <v>1.386899150405586E-3</v>
      </c>
      <c r="D63" s="5">
        <f>'[3]Qc, Winter, S1'!D63*Main!$B$8</f>
        <v>1.035825605127258E-3</v>
      </c>
      <c r="E63" s="5">
        <f>'[3]Qc, Winter, S1'!E63*Main!$B$8</f>
        <v>8.5017072223226339E-4</v>
      </c>
      <c r="F63" s="5">
        <f>'[3]Qc, Winter, S1'!F63*Main!$B$8</f>
        <v>7.8959672148304078E-4</v>
      </c>
      <c r="G63" s="5">
        <f>'[3]Qc, Winter, S1'!G63*Main!$B$8</f>
        <v>1.0875816160432984E-3</v>
      </c>
      <c r="H63" s="5">
        <f>'[3]Qc, Winter, S1'!H63*Main!$B$8</f>
        <v>5.0046779240705457E-4</v>
      </c>
      <c r="I63" s="5">
        <f>'[3]Qc, Winter, S1'!I63*Main!$B$8</f>
        <v>4.062270674616792E-4</v>
      </c>
      <c r="J63" s="5">
        <f>'[3]Qc, Winter, S1'!J63*Main!$B$8</f>
        <v>3.2320159988723479E-4</v>
      </c>
      <c r="K63" s="5">
        <f>'[3]Qc, Winter, S1'!K63*Main!$B$8</f>
        <v>4.4184277191202889E-4</v>
      </c>
      <c r="L63" s="5">
        <f>'[3]Qc, Winter, S1'!L63*Main!$B$8</f>
        <v>4.1696108166794008E-4</v>
      </c>
      <c r="M63" s="5">
        <f>'[3]Qc, Winter, S1'!M63*Main!$B$8</f>
        <v>4.4063540810842112E-4</v>
      </c>
      <c r="N63" s="5">
        <f>'[3]Qc, Winter, S1'!N63*Main!$B$8</f>
        <v>4.6869177548325436E-4</v>
      </c>
      <c r="O63" s="5">
        <f>'[3]Qc, Winter, S1'!O63*Main!$B$8</f>
        <v>4.0447975100982032E-4</v>
      </c>
      <c r="P63" s="5">
        <f>'[3]Qc, Winter, S1'!P63*Main!$B$8</f>
        <v>5.1054552625224387E-4</v>
      </c>
      <c r="Q63" s="5">
        <f>'[3]Qc, Winter, S1'!Q63*Main!$B$8</f>
        <v>4.0720112108704094E-4</v>
      </c>
      <c r="R63" s="5">
        <f>'[3]Qc, Winter, S1'!R63*Main!$B$8</f>
        <v>2.3653832683944736E-4</v>
      </c>
      <c r="S63" s="5">
        <f>'[3]Qc, Winter, S1'!S63*Main!$B$8</f>
        <v>1.0930941964756058E-4</v>
      </c>
      <c r="T63" s="5">
        <f>'[3]Qc, Winter, S1'!T63*Main!$B$8</f>
        <v>1.1844605574850606E-4</v>
      </c>
      <c r="U63" s="5">
        <f>'[3]Qc, Winter, S1'!U63*Main!$B$8</f>
        <v>1.1238806639623928E-4</v>
      </c>
      <c r="V63" s="5">
        <f>'[3]Qc, Winter, S1'!V63*Main!$B$8</f>
        <v>2.380861619976516E-4</v>
      </c>
      <c r="W63" s="5">
        <f>'[3]Qc, Winter, S1'!W63*Main!$B$8</f>
        <v>9.1836495204926697E-4</v>
      </c>
      <c r="X63" s="5">
        <f>'[3]Qc, Winter, S1'!X63*Main!$B$8</f>
        <v>1.4500415273733293E-3</v>
      </c>
      <c r="Y63" s="5">
        <f>'[3]Qc, Winter, S1'!Y63*Main!$B$8</f>
        <v>1.56538885729327E-3</v>
      </c>
    </row>
    <row r="64" spans="1:25" x14ac:dyDescent="0.25">
      <c r="A64">
        <v>118</v>
      </c>
      <c r="B64" s="5">
        <f>'[3]Qc, Winter, S1'!B64*Main!$B$8</f>
        <v>4.2691705335368745E-3</v>
      </c>
      <c r="C64" s="5">
        <f>'[3]Qc, Winter, S1'!C64*Main!$B$8</f>
        <v>3.6653367291286524E-3</v>
      </c>
      <c r="D64" s="5">
        <f>'[3]Qc, Winter, S1'!D64*Main!$B$8</f>
        <v>2.9426456843359879E-3</v>
      </c>
      <c r="E64" s="5">
        <f>'[3]Qc, Winter, S1'!E64*Main!$B$8</f>
        <v>2.8085298709939126E-3</v>
      </c>
      <c r="F64" s="5">
        <f>'[3]Qc, Winter, S1'!F64*Main!$B$8</f>
        <v>2.8927723054101712E-3</v>
      </c>
      <c r="G64" s="5">
        <f>'[3]Qc, Winter, S1'!G64*Main!$B$8</f>
        <v>2.8589451668257953E-3</v>
      </c>
      <c r="H64" s="5">
        <f>'[3]Qc, Winter, S1'!H64*Main!$B$8</f>
        <v>6.344345622311464E-3</v>
      </c>
      <c r="I64" s="5">
        <f>'[3]Qc, Winter, S1'!I64*Main!$B$8</f>
        <v>8.4531603721745337E-3</v>
      </c>
      <c r="J64" s="5">
        <f>'[3]Qc, Winter, S1'!J64*Main!$B$8</f>
        <v>8.3741352247657316E-3</v>
      </c>
      <c r="K64" s="5">
        <f>'[3]Qc, Winter, S1'!K64*Main!$B$8</f>
        <v>8.4527256164448165E-3</v>
      </c>
      <c r="L64" s="5">
        <f>'[3]Qc, Winter, S1'!L64*Main!$B$8</f>
        <v>8.0052476071124801E-3</v>
      </c>
      <c r="M64" s="5">
        <f>'[3]Qc, Winter, S1'!M64*Main!$B$8</f>
        <v>7.035184262376413E-3</v>
      </c>
      <c r="N64" s="5">
        <f>'[3]Qc, Winter, S1'!N64*Main!$B$8</f>
        <v>7.012214449738906E-3</v>
      </c>
      <c r="O64" s="5">
        <f>'[3]Qc, Winter, S1'!O64*Main!$B$8</f>
        <v>6.8029550806812944E-3</v>
      </c>
      <c r="P64" s="5">
        <f>'[3]Qc, Winter, S1'!P64*Main!$B$8</f>
        <v>7.1460969529027335E-3</v>
      </c>
      <c r="Q64" s="5">
        <f>'[3]Qc, Winter, S1'!Q64*Main!$B$8</f>
        <v>7.1578146237725607E-3</v>
      </c>
      <c r="R64" s="5">
        <f>'[3]Qc, Winter, S1'!R64*Main!$B$8</f>
        <v>6.9432321160363573E-3</v>
      </c>
      <c r="S64" s="5">
        <f>'[3]Qc, Winter, S1'!S64*Main!$B$8</f>
        <v>8.2530703768481182E-3</v>
      </c>
      <c r="T64" s="5">
        <f>'[3]Qc, Winter, S1'!T64*Main!$B$8</f>
        <v>1.0265433520469618E-2</v>
      </c>
      <c r="U64" s="5">
        <f>'[3]Qc, Winter, S1'!U64*Main!$B$8</f>
        <v>1.1039216438785993E-2</v>
      </c>
      <c r="V64" s="5">
        <f>'[3]Qc, Winter, S1'!V64*Main!$B$8</f>
        <v>1.1655934683206142E-2</v>
      </c>
      <c r="W64" s="5">
        <f>'[3]Qc, Winter, S1'!W64*Main!$B$8</f>
        <v>1.0504359730059478E-2</v>
      </c>
      <c r="X64" s="5">
        <f>'[3]Qc, Winter, S1'!X64*Main!$B$8</f>
        <v>9.4262502017017497E-3</v>
      </c>
      <c r="Y64" s="5">
        <f>'[3]Qc, Winter, S1'!Y64*Main!$B$8</f>
        <v>6.5344497674082579E-3</v>
      </c>
    </row>
    <row r="65" spans="1:25" x14ac:dyDescent="0.25">
      <c r="A65">
        <v>119</v>
      </c>
      <c r="B65" s="5">
        <f>'[3]Qc, Winter, S1'!B65*Main!$B$8</f>
        <v>2.1952615616996466E-2</v>
      </c>
      <c r="C65" s="5">
        <f>'[3]Qc, Winter, S1'!C65*Main!$B$8</f>
        <v>2.1682823714854617E-2</v>
      </c>
      <c r="D65" s="5">
        <f>'[3]Qc, Winter, S1'!D65*Main!$B$8</f>
        <v>2.294040857102141E-2</v>
      </c>
      <c r="E65" s="5">
        <f>'[3]Qc, Winter, S1'!E65*Main!$B$8</f>
        <v>2.2321704243699447E-2</v>
      </c>
      <c r="F65" s="5">
        <f>'[3]Qc, Winter, S1'!F65*Main!$B$8</f>
        <v>2.2865077974311716E-2</v>
      </c>
      <c r="G65" s="5">
        <f>'[3]Qc, Winter, S1'!G65*Main!$B$8</f>
        <v>2.3456868259303692E-2</v>
      </c>
      <c r="H65" s="5">
        <f>'[3]Qc, Winter, S1'!H65*Main!$B$8</f>
        <v>2.6430397969264611E-2</v>
      </c>
      <c r="I65" s="5">
        <f>'[3]Qc, Winter, S1'!I65*Main!$B$8</f>
        <v>3.0235035934116018E-2</v>
      </c>
      <c r="J65" s="5">
        <f>'[3]Qc, Winter, S1'!J65*Main!$B$8</f>
        <v>3.2513858507370826E-2</v>
      </c>
      <c r="K65" s="5">
        <f>'[3]Qc, Winter, S1'!K65*Main!$B$8</f>
        <v>3.3364065022745491E-2</v>
      </c>
      <c r="L65" s="5">
        <f>'[3]Qc, Winter, S1'!L65*Main!$B$8</f>
        <v>3.3268195491569751E-2</v>
      </c>
      <c r="M65" s="5">
        <f>'[3]Qc, Winter, S1'!M65*Main!$B$8</f>
        <v>3.0861442552832252E-2</v>
      </c>
      <c r="N65" s="5">
        <f>'[3]Qc, Winter, S1'!N65*Main!$B$8</f>
        <v>3.081043797965588E-2</v>
      </c>
      <c r="O65" s="5">
        <f>'[3]Qc, Winter, S1'!O65*Main!$B$8</f>
        <v>3.0409376691996729E-2</v>
      </c>
      <c r="P65" s="5">
        <f>'[3]Qc, Winter, S1'!P65*Main!$B$8</f>
        <v>3.0928033293519622E-2</v>
      </c>
      <c r="Q65" s="5">
        <f>'[3]Qc, Winter, S1'!Q65*Main!$B$8</f>
        <v>3.080192685054357E-2</v>
      </c>
      <c r="R65" s="5">
        <f>'[3]Qc, Winter, S1'!R65*Main!$B$8</f>
        <v>3.0726300960409014E-2</v>
      </c>
      <c r="S65" s="5">
        <f>'[3]Qc, Winter, S1'!S65*Main!$B$8</f>
        <v>3.2132158690743061E-2</v>
      </c>
      <c r="T65" s="5">
        <f>'[3]Qc, Winter, S1'!T65*Main!$B$8</f>
        <v>3.3710122290066091E-2</v>
      </c>
      <c r="U65" s="5">
        <f>'[3]Qc, Winter, S1'!U65*Main!$B$8</f>
        <v>3.6955515975912796E-2</v>
      </c>
      <c r="V65" s="5">
        <f>'[3]Qc, Winter, S1'!V65*Main!$B$8</f>
        <v>3.9274844164322906E-2</v>
      </c>
      <c r="W65" s="5">
        <f>'[3]Qc, Winter, S1'!W65*Main!$B$8</f>
        <v>3.8498095653207651E-2</v>
      </c>
      <c r="X65" s="5">
        <f>'[3]Qc, Winter, S1'!X65*Main!$B$8</f>
        <v>3.2585103447825343E-2</v>
      </c>
      <c r="Y65" s="5">
        <f>'[3]Qc, Winter, S1'!Y65*Main!$B$8</f>
        <v>2.4452391222583192E-2</v>
      </c>
    </row>
    <row r="66" spans="1:25" x14ac:dyDescent="0.25">
      <c r="A66">
        <v>120</v>
      </c>
      <c r="B66" s="5">
        <f>'[3]Qc, Winter, S1'!B66*Main!$B$8</f>
        <v>1.2230521998254524E-2</v>
      </c>
      <c r="C66" s="5">
        <f>'[3]Qc, Winter, S1'!C66*Main!$B$8</f>
        <v>1.2583754044620647E-2</v>
      </c>
      <c r="D66" s="5">
        <f>'[3]Qc, Winter, S1'!D66*Main!$B$8</f>
        <v>1.2235800177254241E-2</v>
      </c>
      <c r="E66" s="5">
        <f>'[3]Qc, Winter, S1'!E66*Main!$B$8</f>
        <v>8.9461290647457319E-3</v>
      </c>
      <c r="F66" s="5">
        <f>'[3]Qc, Winter, S1'!F66*Main!$B$8</f>
        <v>6.8566146756709172E-3</v>
      </c>
      <c r="G66" s="5">
        <f>'[3]Qc, Winter, S1'!G66*Main!$B$8</f>
        <v>6.1450736312395546E-3</v>
      </c>
      <c r="H66" s="5">
        <f>'[3]Qc, Winter, S1'!H66*Main!$B$8</f>
        <v>4.8458327595904778E-3</v>
      </c>
      <c r="I66" s="5">
        <f>'[3]Qc, Winter, S1'!I66*Main!$B$8</f>
        <v>1.0254731370890134E-2</v>
      </c>
      <c r="J66" s="5">
        <f>'[3]Qc, Winter, S1'!J66*Main!$B$8</f>
        <v>1.6305369160908027E-2</v>
      </c>
      <c r="K66" s="5">
        <f>'[3]Qc, Winter, S1'!K66*Main!$B$8</f>
        <v>2.0056641732940316E-2</v>
      </c>
      <c r="L66" s="5">
        <f>'[3]Qc, Winter, S1'!L66*Main!$B$8</f>
        <v>2.0991083262201726E-2</v>
      </c>
      <c r="M66" s="5">
        <f>'[3]Qc, Winter, S1'!M66*Main!$B$8</f>
        <v>1.996040444905145E-2</v>
      </c>
      <c r="N66" s="5">
        <f>'[3]Qc, Winter, S1'!N66*Main!$B$8</f>
        <v>1.9932888470826603E-2</v>
      </c>
      <c r="O66" s="5">
        <f>'[3]Qc, Winter, S1'!O66*Main!$B$8</f>
        <v>2.1421540104563788E-2</v>
      </c>
      <c r="P66" s="5">
        <f>'[3]Qc, Winter, S1'!P66*Main!$B$8</f>
        <v>1.8693902298906384E-2</v>
      </c>
      <c r="Q66" s="5">
        <f>'[3]Qc, Winter, S1'!Q66*Main!$B$8</f>
        <v>1.6473860795517461E-2</v>
      </c>
      <c r="R66" s="5">
        <f>'[3]Qc, Winter, S1'!R66*Main!$B$8</f>
        <v>1.482564267818038E-2</v>
      </c>
      <c r="S66" s="5">
        <f>'[3]Qc, Winter, S1'!S66*Main!$B$8</f>
        <v>1.3006595895935766E-2</v>
      </c>
      <c r="T66" s="5">
        <f>'[3]Qc, Winter, S1'!T66*Main!$B$8</f>
        <v>1.3372198401518898E-2</v>
      </c>
      <c r="U66" s="5">
        <f>'[3]Qc, Winter, S1'!U66*Main!$B$8</f>
        <v>1.6784741042633066E-2</v>
      </c>
      <c r="V66" s="5">
        <f>'[3]Qc, Winter, S1'!V66*Main!$B$8</f>
        <v>2.0529062542759879E-2</v>
      </c>
      <c r="W66" s="5">
        <f>'[3]Qc, Winter, S1'!W66*Main!$B$8</f>
        <v>2.0220642419432104E-2</v>
      </c>
      <c r="X66" s="5">
        <f>'[3]Qc, Winter, S1'!X66*Main!$B$8</f>
        <v>1.9779679416770321E-2</v>
      </c>
      <c r="Y66" s="5">
        <f>'[3]Qc, Winter, S1'!Y66*Main!$B$8</f>
        <v>1.6019172650498934E-2</v>
      </c>
    </row>
    <row r="67" spans="1:25" x14ac:dyDescent="0.25">
      <c r="A67">
        <v>71</v>
      </c>
      <c r="B67" s="5">
        <f>'[3]Qc, Winter, S1'!B67*Main!$B$8</f>
        <v>2.8334266520839424E-2</v>
      </c>
      <c r="C67" s="5">
        <f>'[3]Qc, Winter, S1'!C67*Main!$B$8</f>
        <v>2.2931725444008164E-2</v>
      </c>
      <c r="D67" s="5">
        <f>'[3]Qc, Winter, S1'!D67*Main!$B$8</f>
        <v>2.0912340845549125E-2</v>
      </c>
      <c r="E67" s="5">
        <f>'[3]Qc, Winter, S1'!E67*Main!$B$8</f>
        <v>2.319928969490789E-2</v>
      </c>
      <c r="F67" s="5">
        <f>'[3]Qc, Winter, S1'!F67*Main!$B$8</f>
        <v>2.3299104532905703E-2</v>
      </c>
      <c r="G67" s="5">
        <f>'[3]Qc, Winter, S1'!G67*Main!$B$8</f>
        <v>2.3616504982498288E-2</v>
      </c>
      <c r="H67" s="5">
        <f>'[3]Qc, Winter, S1'!H67*Main!$B$8</f>
        <v>2.7547996025801432E-2</v>
      </c>
      <c r="I67" s="5">
        <f>'[3]Qc, Winter, S1'!I67*Main!$B$8</f>
        <v>3.6890988098197006E-2</v>
      </c>
      <c r="J67" s="5">
        <f>'[3]Qc, Winter, S1'!J67*Main!$B$8</f>
        <v>4.6071777354716736E-2</v>
      </c>
      <c r="K67" s="5">
        <f>'[3]Qc, Winter, S1'!K67*Main!$B$8</f>
        <v>5.7474573653870667E-2</v>
      </c>
      <c r="L67" s="5">
        <f>'[3]Qc, Winter, S1'!L67*Main!$B$8</f>
        <v>7.0079174566017408E-2</v>
      </c>
      <c r="M67" s="5">
        <f>'[3]Qc, Winter, S1'!M67*Main!$B$8</f>
        <v>6.9630145858031872E-2</v>
      </c>
      <c r="N67" s="5">
        <f>'[3]Qc, Winter, S1'!N67*Main!$B$8</f>
        <v>7.0095999731934769E-2</v>
      </c>
      <c r="O67" s="5">
        <f>'[3]Qc, Winter, S1'!O67*Main!$B$8</f>
        <v>6.5636135508626806E-2</v>
      </c>
      <c r="P67" s="5">
        <f>'[3]Qc, Winter, S1'!P67*Main!$B$8</f>
        <v>6.5465408817540982E-2</v>
      </c>
      <c r="Q67" s="5">
        <f>'[3]Qc, Winter, S1'!Q67*Main!$B$8</f>
        <v>6.501284115066007E-2</v>
      </c>
      <c r="R67" s="5">
        <f>'[3]Qc, Winter, S1'!R67*Main!$B$8</f>
        <v>6.5467541217484382E-2</v>
      </c>
      <c r="S67" s="5">
        <f>'[3]Qc, Winter, S1'!S67*Main!$B$8</f>
        <v>6.2470274372800609E-2</v>
      </c>
      <c r="T67" s="5">
        <f>'[3]Qc, Winter, S1'!T67*Main!$B$8</f>
        <v>5.446768280754738E-2</v>
      </c>
      <c r="U67" s="5">
        <f>'[3]Qc, Winter, S1'!U67*Main!$B$8</f>
        <v>5.0281625976860492E-2</v>
      </c>
      <c r="V67" s="5">
        <f>'[3]Qc, Winter, S1'!V67*Main!$B$8</f>
        <v>4.7447303784148132E-2</v>
      </c>
      <c r="W67" s="5">
        <f>'[3]Qc, Winter, S1'!W67*Main!$B$8</f>
        <v>4.4013681236716826E-2</v>
      </c>
      <c r="X67" s="5">
        <f>'[3]Qc, Winter, S1'!X67*Main!$B$8</f>
        <v>3.9710341735665185E-2</v>
      </c>
      <c r="Y67" s="5">
        <f>'[3]Qc, Winter, S1'!Y67*Main!$B$8</f>
        <v>3.3588586523294994E-2</v>
      </c>
    </row>
    <row r="68" spans="1:25" x14ac:dyDescent="0.25">
      <c r="A68">
        <v>10</v>
      </c>
      <c r="B68" s="5">
        <f>'[3]Qc, Winter, S1'!B68*Main!$B$8</f>
        <v>2.1959964608343388E-2</v>
      </c>
      <c r="C68" s="5">
        <f>'[3]Qc, Winter, S1'!C68*Main!$B$8</f>
        <v>1.8154129925005057E-2</v>
      </c>
      <c r="D68" s="5">
        <f>'[3]Qc, Winter, S1'!D68*Main!$B$8</f>
        <v>1.6966070157600807E-2</v>
      </c>
      <c r="E68" s="5">
        <f>'[3]Qc, Winter, S1'!E68*Main!$B$8</f>
        <v>1.6015354838187473E-2</v>
      </c>
      <c r="F68" s="5">
        <f>'[3]Qc, Winter, S1'!F68*Main!$B$8</f>
        <v>1.5497766062539078E-2</v>
      </c>
      <c r="G68" s="5">
        <f>'[3]Qc, Winter, S1'!G68*Main!$B$8</f>
        <v>1.5944499052148918E-2</v>
      </c>
      <c r="H68" s="5">
        <f>'[3]Qc, Winter, S1'!H68*Main!$B$8</f>
        <v>1.6575601041396746E-2</v>
      </c>
      <c r="I68" s="5">
        <f>'[3]Qc, Winter, S1'!I68*Main!$B$8</f>
        <v>1.8193838865569592E-2</v>
      </c>
      <c r="J68" s="5">
        <f>'[3]Qc, Winter, S1'!J68*Main!$B$8</f>
        <v>2.0101673944115713E-2</v>
      </c>
      <c r="K68" s="5">
        <f>'[3]Qc, Winter, S1'!K68*Main!$B$8</f>
        <v>2.0273418260567323E-2</v>
      </c>
      <c r="L68" s="5">
        <f>'[3]Qc, Winter, S1'!L68*Main!$B$8</f>
        <v>1.9657174712899014E-2</v>
      </c>
      <c r="M68" s="5">
        <f>'[3]Qc, Winter, S1'!M68*Main!$B$8</f>
        <v>1.9943223242944851E-2</v>
      </c>
      <c r="N68" s="5">
        <f>'[3]Qc, Winter, S1'!N68*Main!$B$8</f>
        <v>2.2077932879384768E-2</v>
      </c>
      <c r="O68" s="5">
        <f>'[3]Qc, Winter, S1'!O68*Main!$B$8</f>
        <v>2.000520898604477E-2</v>
      </c>
      <c r="P68" s="5">
        <f>'[3]Qc, Winter, S1'!P68*Main!$B$8</f>
        <v>1.9587760675041685E-2</v>
      </c>
      <c r="Q68" s="5">
        <f>'[3]Qc, Winter, S1'!Q68*Main!$B$8</f>
        <v>1.9460066370432984E-2</v>
      </c>
      <c r="R68" s="5">
        <f>'[3]Qc, Winter, S1'!R68*Main!$B$8</f>
        <v>1.8186369320280314E-2</v>
      </c>
      <c r="S68" s="5">
        <f>'[3]Qc, Winter, S1'!S68*Main!$B$8</f>
        <v>2.0257744742151963E-2</v>
      </c>
      <c r="T68" s="5">
        <f>'[3]Qc, Winter, S1'!T68*Main!$B$8</f>
        <v>2.5975593603838623E-2</v>
      </c>
      <c r="U68" s="5">
        <f>'[3]Qc, Winter, S1'!U68*Main!$B$8</f>
        <v>3.1415187760460081E-2</v>
      </c>
      <c r="V68" s="5">
        <f>'[3]Qc, Winter, S1'!V68*Main!$B$8</f>
        <v>3.472350651369692E-2</v>
      </c>
      <c r="W68" s="5">
        <f>'[3]Qc, Winter, S1'!W68*Main!$B$8</f>
        <v>3.1120167997395375E-2</v>
      </c>
      <c r="X68" s="5">
        <f>'[3]Qc, Winter, S1'!X68*Main!$B$8</f>
        <v>2.4845156788588122E-2</v>
      </c>
      <c r="Y68" s="5">
        <f>'[3]Qc, Winter, S1'!Y68*Main!$B$8</f>
        <v>2.1363508351519726E-2</v>
      </c>
    </row>
    <row r="69" spans="1:25" x14ac:dyDescent="0.25">
      <c r="A69">
        <v>98</v>
      </c>
      <c r="B69" s="5">
        <f>'[3]Qc, Winter, S1'!B69*Main!$B$8</f>
        <v>3.113131995240925E-2</v>
      </c>
      <c r="C69" s="5">
        <f>'[3]Qc, Winter, S1'!C69*Main!$B$8</f>
        <v>2.990990618352167E-2</v>
      </c>
      <c r="D69" s="5">
        <f>'[3]Qc, Winter, S1'!D69*Main!$B$8</f>
        <v>2.7597029438633246E-2</v>
      </c>
      <c r="E69" s="5">
        <f>'[3]Qc, Winter, S1'!E69*Main!$B$8</f>
        <v>2.8309429659785348E-2</v>
      </c>
      <c r="F69" s="5">
        <f>'[3]Qc, Winter, S1'!F69*Main!$B$8</f>
        <v>2.7571748082052084E-2</v>
      </c>
      <c r="G69" s="5">
        <f>'[3]Qc, Winter, S1'!G69*Main!$B$8</f>
        <v>2.7800406514987351E-2</v>
      </c>
      <c r="H69" s="5">
        <f>'[3]Qc, Winter, S1'!H69*Main!$B$8</f>
        <v>2.8116912417331677E-2</v>
      </c>
      <c r="I69" s="5">
        <f>'[3]Qc, Winter, S1'!I69*Main!$B$8</f>
        <v>2.7875246597295983E-2</v>
      </c>
      <c r="J69" s="5">
        <f>'[3]Qc, Winter, S1'!J69*Main!$B$8</f>
        <v>2.8935162176739866E-2</v>
      </c>
      <c r="K69" s="5">
        <f>'[3]Qc, Winter, S1'!K69*Main!$B$8</f>
        <v>3.0339552697722462E-2</v>
      </c>
      <c r="L69" s="5">
        <f>'[3]Qc, Winter, S1'!L69*Main!$B$8</f>
        <v>3.0905020544788379E-2</v>
      </c>
      <c r="M69" s="5">
        <f>'[3]Qc, Winter, S1'!M69*Main!$B$8</f>
        <v>3.2017205767566413E-2</v>
      </c>
      <c r="N69" s="5">
        <f>'[3]Qc, Winter, S1'!N69*Main!$B$8</f>
        <v>3.5962683098346687E-2</v>
      </c>
      <c r="O69" s="5">
        <f>'[3]Qc, Winter, S1'!O69*Main!$B$8</f>
        <v>3.37972216113216E-2</v>
      </c>
      <c r="P69" s="5">
        <f>'[3]Qc, Winter, S1'!P69*Main!$B$8</f>
        <v>3.1413723955872011E-2</v>
      </c>
      <c r="Q69" s="5">
        <f>'[3]Qc, Winter, S1'!Q69*Main!$B$8</f>
        <v>3.0013446533840638E-2</v>
      </c>
      <c r="R69" s="5">
        <f>'[3]Qc, Winter, S1'!R69*Main!$B$8</f>
        <v>2.7080238397760369E-2</v>
      </c>
      <c r="S69" s="5">
        <f>'[3]Qc, Winter, S1'!S69*Main!$B$8</f>
        <v>3.1212056166862977E-2</v>
      </c>
      <c r="T69" s="5">
        <f>'[3]Qc, Winter, S1'!T69*Main!$B$8</f>
        <v>3.7100738802648789E-2</v>
      </c>
      <c r="U69" s="5">
        <f>'[3]Qc, Winter, S1'!U69*Main!$B$8</f>
        <v>4.692039238829715E-2</v>
      </c>
      <c r="V69" s="5">
        <f>'[3]Qc, Winter, S1'!V69*Main!$B$8</f>
        <v>5.3432397668128691E-2</v>
      </c>
      <c r="W69" s="5">
        <f>'[3]Qc, Winter, S1'!W69*Main!$B$8</f>
        <v>5.2547345282084823E-2</v>
      </c>
      <c r="X69" s="5">
        <f>'[3]Qc, Winter, S1'!X69*Main!$B$8</f>
        <v>5.1299634046575941E-2</v>
      </c>
      <c r="Y69" s="5">
        <f>'[3]Qc, Winter, S1'!Y69*Main!$B$8</f>
        <v>4.476205326861557E-2</v>
      </c>
    </row>
    <row r="70" spans="1:25" x14ac:dyDescent="0.25">
      <c r="A70">
        <v>101</v>
      </c>
      <c r="B70" s="5">
        <f>'[3]Qc, Winter, S1'!B70*Main!$B$8</f>
        <v>3.9915262760497845E-2</v>
      </c>
      <c r="C70" s="5">
        <f>'[3]Qc, Winter, S1'!C70*Main!$B$8</f>
        <v>3.8472744457092714E-2</v>
      </c>
      <c r="D70" s="5">
        <f>'[3]Qc, Winter, S1'!D70*Main!$B$8</f>
        <v>3.7946453502914965E-2</v>
      </c>
      <c r="E70" s="5">
        <f>'[3]Qc, Winter, S1'!E70*Main!$B$8</f>
        <v>3.5052320396164578E-2</v>
      </c>
      <c r="F70" s="5">
        <f>'[3]Qc, Winter, S1'!F70*Main!$B$8</f>
        <v>3.1208443967227325E-2</v>
      </c>
      <c r="G70" s="5">
        <f>'[3]Qc, Winter, S1'!G70*Main!$B$8</f>
        <v>3.0526455826973404E-2</v>
      </c>
      <c r="H70" s="5">
        <f>'[3]Qc, Winter, S1'!H70*Main!$B$8</f>
        <v>3.0284860048657131E-2</v>
      </c>
      <c r="I70" s="5">
        <f>'[3]Qc, Winter, S1'!I70*Main!$B$8</f>
        <v>3.6211933965160904E-2</v>
      </c>
      <c r="J70" s="5">
        <f>'[3]Qc, Winter, S1'!J70*Main!$B$8</f>
        <v>4.1493960687102052E-2</v>
      </c>
      <c r="K70" s="5">
        <f>'[3]Qc, Winter, S1'!K70*Main!$B$8</f>
        <v>5.2950781039965991E-2</v>
      </c>
      <c r="L70" s="5">
        <f>'[3]Qc, Winter, S1'!L70*Main!$B$8</f>
        <v>6.150143929424727E-2</v>
      </c>
      <c r="M70" s="5">
        <f>'[3]Qc, Winter, S1'!M70*Main!$B$8</f>
        <v>6.502467735939442E-2</v>
      </c>
      <c r="N70" s="5">
        <f>'[3]Qc, Winter, S1'!N70*Main!$B$8</f>
        <v>6.7806838675481151E-2</v>
      </c>
      <c r="O70" s="5">
        <f>'[3]Qc, Winter, S1'!O70*Main!$B$8</f>
        <v>6.4003450232867479E-2</v>
      </c>
      <c r="P70" s="5">
        <f>'[3]Qc, Winter, S1'!P70*Main!$B$8</f>
        <v>5.93024025681924E-2</v>
      </c>
      <c r="Q70" s="5">
        <f>'[3]Qc, Winter, S1'!Q70*Main!$B$8</f>
        <v>5.6620466238248929E-2</v>
      </c>
      <c r="R70" s="5">
        <f>'[3]Qc, Winter, S1'!R70*Main!$B$8</f>
        <v>5.6177183645168112E-2</v>
      </c>
      <c r="S70" s="5">
        <f>'[3]Qc, Winter, S1'!S70*Main!$B$8</f>
        <v>5.5450628767021053E-2</v>
      </c>
      <c r="T70" s="5">
        <f>'[3]Qc, Winter, S1'!T70*Main!$B$8</f>
        <v>5.4960192606775052E-2</v>
      </c>
      <c r="U70" s="5">
        <f>'[3]Qc, Winter, S1'!U70*Main!$B$8</f>
        <v>5.5122731319838962E-2</v>
      </c>
      <c r="V70" s="5">
        <f>'[3]Qc, Winter, S1'!V70*Main!$B$8</f>
        <v>5.5719964770356956E-2</v>
      </c>
      <c r="W70" s="5">
        <f>'[3]Qc, Winter, S1'!W70*Main!$B$8</f>
        <v>5.5914965631568232E-2</v>
      </c>
      <c r="X70" s="5">
        <f>'[3]Qc, Winter, S1'!X70*Main!$B$8</f>
        <v>5.2727741939688509E-2</v>
      </c>
      <c r="Y70" s="5">
        <f>'[3]Qc, Winter, S1'!Y70*Main!$B$8</f>
        <v>4.9518900611935729E-2</v>
      </c>
    </row>
    <row r="71" spans="1:25" x14ac:dyDescent="0.25">
      <c r="A71">
        <v>84</v>
      </c>
      <c r="B71" s="5">
        <f>'[3]Qc, Winter, S1'!B71*Main!$B$8</f>
        <v>5.1698399402401861E-2</v>
      </c>
      <c r="C71" s="5">
        <f>'[3]Qc, Winter, S1'!C71*Main!$B$8</f>
        <v>4.5343433887181699E-2</v>
      </c>
      <c r="D71" s="5">
        <f>'[3]Qc, Winter, S1'!D71*Main!$B$8</f>
        <v>4.3595563320141299E-2</v>
      </c>
      <c r="E71" s="5">
        <f>'[3]Qc, Winter, S1'!E71*Main!$B$8</f>
        <v>4.514731016965598E-2</v>
      </c>
      <c r="F71" s="5">
        <f>'[3]Qc, Winter, S1'!F71*Main!$B$8</f>
        <v>4.4761872439753415E-2</v>
      </c>
      <c r="G71" s="5">
        <f>'[3]Qc, Winter, S1'!G71*Main!$B$8</f>
        <v>4.6692965578384857E-2</v>
      </c>
      <c r="H71" s="5">
        <f>'[3]Qc, Winter, S1'!H71*Main!$B$8</f>
        <v>4.977486555001269E-2</v>
      </c>
      <c r="I71" s="5">
        <f>'[3]Qc, Winter, S1'!I71*Main!$B$8</f>
        <v>5.1094091906591983E-2</v>
      </c>
      <c r="J71" s="5">
        <f>'[3]Qc, Winter, S1'!J71*Main!$B$8</f>
        <v>5.8327706041614628E-2</v>
      </c>
      <c r="K71" s="5">
        <f>'[3]Qc, Winter, S1'!K71*Main!$B$8</f>
        <v>5.805436520092748E-2</v>
      </c>
      <c r="L71" s="5">
        <f>'[3]Qc, Winter, S1'!L71*Main!$B$8</f>
        <v>5.9162874075283547E-2</v>
      </c>
      <c r="M71" s="5">
        <f>'[3]Qc, Winter, S1'!M71*Main!$B$8</f>
        <v>5.9113978557086833E-2</v>
      </c>
      <c r="N71" s="5">
        <f>'[3]Qc, Winter, S1'!N71*Main!$B$8</f>
        <v>5.8454136227883438E-2</v>
      </c>
      <c r="O71" s="5">
        <f>'[3]Qc, Winter, S1'!O71*Main!$B$8</f>
        <v>5.8529595068170105E-2</v>
      </c>
      <c r="P71" s="5">
        <f>'[3]Qc, Winter, S1'!P71*Main!$B$8</f>
        <v>5.502102636563392E-2</v>
      </c>
      <c r="Q71" s="5">
        <f>'[3]Qc, Winter, S1'!Q71*Main!$B$8</f>
        <v>5.4371008229426726E-2</v>
      </c>
      <c r="R71" s="5">
        <f>'[3]Qc, Winter, S1'!R71*Main!$B$8</f>
        <v>5.928309075286612E-2</v>
      </c>
      <c r="S71" s="5">
        <f>'[3]Qc, Winter, S1'!S71*Main!$B$8</f>
        <v>6.1343775215463719E-2</v>
      </c>
      <c r="T71" s="5">
        <f>'[3]Qc, Winter, S1'!T71*Main!$B$8</f>
        <v>7.735412830038485E-2</v>
      </c>
      <c r="U71" s="5">
        <f>'[3]Qc, Winter, S1'!U71*Main!$B$8</f>
        <v>9.0299036671764796E-2</v>
      </c>
      <c r="V71" s="5">
        <f>'[3]Qc, Winter, S1'!V71*Main!$B$8</f>
        <v>9.6348952988481784E-2</v>
      </c>
      <c r="W71" s="5">
        <f>'[3]Qc, Winter, S1'!W71*Main!$B$8</f>
        <v>8.9546953944062452E-2</v>
      </c>
      <c r="X71" s="5">
        <f>'[3]Qc, Winter, S1'!X71*Main!$B$8</f>
        <v>8.1260619164201617E-2</v>
      </c>
      <c r="Y71" s="5">
        <f>'[3]Qc, Winter, S1'!Y71*Main!$B$8</f>
        <v>6.7726678284778422E-2</v>
      </c>
    </row>
    <row r="72" spans="1:25" x14ac:dyDescent="0.25">
      <c r="A72">
        <v>28</v>
      </c>
      <c r="B72" s="5">
        <f>'[3]Qc, Winter, S1'!B72*Main!$B$8</f>
        <v>5.8748691796187462E-2</v>
      </c>
      <c r="C72" s="5">
        <f>'[3]Qc, Winter, S1'!C72*Main!$B$8</f>
        <v>5.1742102573038018E-2</v>
      </c>
      <c r="D72" s="5">
        <f>'[3]Qc, Winter, S1'!D72*Main!$B$8</f>
        <v>4.7439844509399441E-2</v>
      </c>
      <c r="E72" s="5">
        <f>'[3]Qc, Winter, S1'!E72*Main!$B$8</f>
        <v>4.6036867450519083E-2</v>
      </c>
      <c r="F72" s="5">
        <f>'[3]Qc, Winter, S1'!F72*Main!$B$8</f>
        <v>4.707046232834821E-2</v>
      </c>
      <c r="G72" s="5">
        <f>'[3]Qc, Winter, S1'!G72*Main!$B$8</f>
        <v>4.7257970409276741E-2</v>
      </c>
      <c r="H72" s="5">
        <f>'[3]Qc, Winter, S1'!H72*Main!$B$8</f>
        <v>4.7143353196748852E-2</v>
      </c>
      <c r="I72" s="5">
        <f>'[3]Qc, Winter, S1'!I72*Main!$B$8</f>
        <v>4.6665293879758978E-2</v>
      </c>
      <c r="J72" s="5">
        <f>'[3]Qc, Winter, S1'!J72*Main!$B$8</f>
        <v>4.5730188435083266E-2</v>
      </c>
      <c r="K72" s="5">
        <f>'[3]Qc, Winter, S1'!K72*Main!$B$8</f>
        <v>4.6454799823885951E-2</v>
      </c>
      <c r="L72" s="5">
        <f>'[3]Qc, Winter, S1'!L72*Main!$B$8</f>
        <v>4.7064928359035967E-2</v>
      </c>
      <c r="M72" s="5">
        <f>'[3]Qc, Winter, S1'!M72*Main!$B$8</f>
        <v>4.6247045476807143E-2</v>
      </c>
      <c r="N72" s="5">
        <f>'[3]Qc, Winter, S1'!N72*Main!$B$8</f>
        <v>5.0974789812230296E-2</v>
      </c>
      <c r="O72" s="5">
        <f>'[3]Qc, Winter, S1'!O72*Main!$B$8</f>
        <v>5.2008725133224486E-2</v>
      </c>
      <c r="P72" s="5">
        <f>'[3]Qc, Winter, S1'!P72*Main!$B$8</f>
        <v>5.2324738049620581E-2</v>
      </c>
      <c r="Q72" s="5">
        <f>'[3]Qc, Winter, S1'!Q72*Main!$B$8</f>
        <v>5.0979068923526105E-2</v>
      </c>
      <c r="R72" s="5">
        <f>'[3]Qc, Winter, S1'!R72*Main!$B$8</f>
        <v>5.1585087222006713E-2</v>
      </c>
      <c r="S72" s="5">
        <f>'[3]Qc, Winter, S1'!S72*Main!$B$8</f>
        <v>5.7570057354391656E-2</v>
      </c>
      <c r="T72" s="5">
        <f>'[3]Qc, Winter, S1'!T72*Main!$B$8</f>
        <v>7.3538766427879751E-2</v>
      </c>
      <c r="U72" s="5">
        <f>'[3]Qc, Winter, S1'!U72*Main!$B$8</f>
        <v>9.025532845004311E-2</v>
      </c>
      <c r="V72" s="5">
        <f>'[3]Qc, Winter, S1'!V72*Main!$B$8</f>
        <v>9.5997747307098064E-2</v>
      </c>
      <c r="W72" s="5">
        <f>'[3]Qc, Winter, S1'!W72*Main!$B$8</f>
        <v>9.55348057207452E-2</v>
      </c>
      <c r="X72" s="5">
        <f>'[3]Qc, Winter, S1'!X72*Main!$B$8</f>
        <v>8.5272026294037115E-2</v>
      </c>
      <c r="Y72" s="5">
        <f>'[3]Qc, Winter, S1'!Y72*Main!$B$8</f>
        <v>7.3557157767052017E-2</v>
      </c>
    </row>
    <row r="73" spans="1:25" x14ac:dyDescent="0.25">
      <c r="A73">
        <v>104</v>
      </c>
      <c r="B73" s="5">
        <f>'[3]Qc, Winter, S1'!B73*Main!$B$8</f>
        <v>1.1275989301904229E-2</v>
      </c>
      <c r="C73" s="5">
        <f>'[3]Qc, Winter, S1'!C73*Main!$B$8</f>
        <v>1.0389650404374562E-2</v>
      </c>
      <c r="D73" s="5">
        <f>'[3]Qc, Winter, S1'!D73*Main!$B$8</f>
        <v>9.1223756411102312E-3</v>
      </c>
      <c r="E73" s="5">
        <f>'[3]Qc, Winter, S1'!E73*Main!$B$8</f>
        <v>7.9789834649403122E-3</v>
      </c>
      <c r="F73" s="5">
        <f>'[3]Qc, Winter, S1'!F73*Main!$B$8</f>
        <v>7.2780913003323107E-3</v>
      </c>
      <c r="G73" s="5">
        <f>'[3]Qc, Winter, S1'!G73*Main!$B$8</f>
        <v>7.5395853250054901E-3</v>
      </c>
      <c r="H73" s="5">
        <f>'[3]Qc, Winter, S1'!H73*Main!$B$8</f>
        <v>7.3510582717550149E-3</v>
      </c>
      <c r="I73" s="5">
        <f>'[3]Qc, Winter, S1'!I73*Main!$B$8</f>
        <v>7.546372805378016E-3</v>
      </c>
      <c r="J73" s="5">
        <f>'[3]Qc, Winter, S1'!J73*Main!$B$8</f>
        <v>7.6372606915401584E-3</v>
      </c>
      <c r="K73" s="5">
        <f>'[3]Qc, Winter, S1'!K73*Main!$B$8</f>
        <v>8.3749651675278473E-3</v>
      </c>
      <c r="L73" s="5">
        <f>'[3]Qc, Winter, S1'!L73*Main!$B$8</f>
        <v>8.4279204115386211E-3</v>
      </c>
      <c r="M73" s="5">
        <f>'[3]Qc, Winter, S1'!M73*Main!$B$8</f>
        <v>1.0084379799955443E-2</v>
      </c>
      <c r="N73" s="5">
        <f>'[3]Qc, Winter, S1'!N73*Main!$B$8</f>
        <v>1.0284510712005665E-2</v>
      </c>
      <c r="O73" s="5">
        <f>'[3]Qc, Winter, S1'!O73*Main!$B$8</f>
        <v>1.0069630125084448E-2</v>
      </c>
      <c r="P73" s="5">
        <f>'[3]Qc, Winter, S1'!P73*Main!$B$8</f>
        <v>9.410524917630116E-3</v>
      </c>
      <c r="Q73" s="5">
        <f>'[3]Qc, Winter, S1'!Q73*Main!$B$8</f>
        <v>8.5606186582174136E-3</v>
      </c>
      <c r="R73" s="5">
        <f>'[3]Qc, Winter, S1'!R73*Main!$B$8</f>
        <v>8.359816625269096E-3</v>
      </c>
      <c r="S73" s="5">
        <f>'[3]Qc, Winter, S1'!S73*Main!$B$8</f>
        <v>9.2604576714913501E-3</v>
      </c>
      <c r="T73" s="5">
        <f>'[3]Qc, Winter, S1'!T73*Main!$B$8</f>
        <v>1.209112607729715E-2</v>
      </c>
      <c r="U73" s="5">
        <f>'[3]Qc, Winter, S1'!U73*Main!$B$8</f>
        <v>1.5828020682970862E-2</v>
      </c>
      <c r="V73" s="5">
        <f>'[3]Qc, Winter, S1'!V73*Main!$B$8</f>
        <v>1.7140955575777168E-2</v>
      </c>
      <c r="W73" s="5">
        <f>'[3]Qc, Winter, S1'!W73*Main!$B$8</f>
        <v>1.5475507107172593E-2</v>
      </c>
      <c r="X73" s="5">
        <f>'[3]Qc, Winter, S1'!X73*Main!$B$8</f>
        <v>1.3587920988689032E-2</v>
      </c>
      <c r="Y73" s="5">
        <f>'[3]Qc, Winter, S1'!Y73*Main!$B$8</f>
        <v>1.1584257893957936E-2</v>
      </c>
    </row>
    <row r="74" spans="1:25" x14ac:dyDescent="0.25">
      <c r="A74">
        <v>40</v>
      </c>
      <c r="B74" s="5">
        <f>'[3]Qc, Winter, S1'!B74*Main!$B$8</f>
        <v>3.6102299143404806E-2</v>
      </c>
      <c r="C74" s="5">
        <f>'[3]Qc, Winter, S1'!C74*Main!$B$8</f>
        <v>3.1584344742531092E-2</v>
      </c>
      <c r="D74" s="5">
        <f>'[3]Qc, Winter, S1'!D74*Main!$B$8</f>
        <v>2.6952454688937696E-2</v>
      </c>
      <c r="E74" s="5">
        <f>'[3]Qc, Winter, S1'!E74*Main!$B$8</f>
        <v>2.6279801291491642E-2</v>
      </c>
      <c r="F74" s="5">
        <f>'[3]Qc, Winter, S1'!F74*Main!$B$8</f>
        <v>2.6263595220291366E-2</v>
      </c>
      <c r="G74" s="5">
        <f>'[3]Qc, Winter, S1'!G74*Main!$B$8</f>
        <v>2.672673531430577E-2</v>
      </c>
      <c r="H74" s="5">
        <f>'[3]Qc, Winter, S1'!H74*Main!$B$8</f>
        <v>2.5396463748986922E-2</v>
      </c>
      <c r="I74" s="5">
        <f>'[3]Qc, Winter, S1'!I74*Main!$B$8</f>
        <v>2.7977981636211142E-2</v>
      </c>
      <c r="J74" s="5">
        <f>'[3]Qc, Winter, S1'!J74*Main!$B$8</f>
        <v>2.8366158233060348E-2</v>
      </c>
      <c r="K74" s="5">
        <f>'[3]Qc, Winter, S1'!K74*Main!$B$8</f>
        <v>2.8454560985139231E-2</v>
      </c>
      <c r="L74" s="5">
        <f>'[3]Qc, Winter, S1'!L74*Main!$B$8</f>
        <v>2.824100967556133E-2</v>
      </c>
      <c r="M74" s="5">
        <f>'[3]Qc, Winter, S1'!M74*Main!$B$8</f>
        <v>3.269035215096068E-2</v>
      </c>
      <c r="N74" s="5">
        <f>'[3]Qc, Winter, S1'!N74*Main!$B$8</f>
        <v>3.4519708345178708E-2</v>
      </c>
      <c r="O74" s="5">
        <f>'[3]Qc, Winter, S1'!O74*Main!$B$8</f>
        <v>3.0916332450844197E-2</v>
      </c>
      <c r="P74" s="5">
        <f>'[3]Qc, Winter, S1'!P74*Main!$B$8</f>
        <v>2.931572830301336E-2</v>
      </c>
      <c r="Q74" s="5">
        <f>'[3]Qc, Winter, S1'!Q74*Main!$B$8</f>
        <v>2.8892295129129279E-2</v>
      </c>
      <c r="R74" s="5">
        <f>'[3]Qc, Winter, S1'!R74*Main!$B$8</f>
        <v>2.8535576692992566E-2</v>
      </c>
      <c r="S74" s="5">
        <f>'[3]Qc, Winter, S1'!S74*Main!$B$8</f>
        <v>2.9779652493872336E-2</v>
      </c>
      <c r="T74" s="5">
        <f>'[3]Qc, Winter, S1'!T74*Main!$B$8</f>
        <v>3.752831319319358E-2</v>
      </c>
      <c r="U74" s="5">
        <f>'[3]Qc, Winter, S1'!U74*Main!$B$8</f>
        <v>4.4303583408286905E-2</v>
      </c>
      <c r="V74" s="5">
        <f>'[3]Qc, Winter, S1'!V74*Main!$B$8</f>
        <v>4.3825945015091627E-2</v>
      </c>
      <c r="W74" s="5">
        <f>'[3]Qc, Winter, S1'!W74*Main!$B$8</f>
        <v>4.1287394692080134E-2</v>
      </c>
      <c r="X74" s="5">
        <f>'[3]Qc, Winter, S1'!X74*Main!$B$8</f>
        <v>3.9720769028274296E-2</v>
      </c>
      <c r="Y74" s="5">
        <f>'[3]Qc, Winter, S1'!Y74*Main!$B$8</f>
        <v>3.5480666424209599E-2</v>
      </c>
    </row>
    <row r="75" spans="1:25" x14ac:dyDescent="0.25">
      <c r="A75">
        <v>21</v>
      </c>
      <c r="B75" s="5">
        <f>'[3]Qc, Winter, S1'!B75*Main!$B$8</f>
        <v>4.3136364419800406E-2</v>
      </c>
      <c r="C75" s="5">
        <f>'[3]Qc, Winter, S1'!C75*Main!$B$8</f>
        <v>4.1213696491841471E-2</v>
      </c>
      <c r="D75" s="5">
        <f>'[3]Qc, Winter, S1'!D75*Main!$B$8</f>
        <v>4.2269878308857832E-2</v>
      </c>
      <c r="E75" s="5">
        <f>'[3]Qc, Winter, S1'!E75*Main!$B$8</f>
        <v>4.2521677953433042E-2</v>
      </c>
      <c r="F75" s="5">
        <f>'[3]Qc, Winter, S1'!F75*Main!$B$8</f>
        <v>4.2927494624665927E-2</v>
      </c>
      <c r="G75" s="5">
        <f>'[3]Qc, Winter, S1'!G75*Main!$B$8</f>
        <v>4.2959642763662528E-2</v>
      </c>
      <c r="H75" s="5">
        <f>'[3]Qc, Winter, S1'!H75*Main!$B$8</f>
        <v>4.5831387102148173E-2</v>
      </c>
      <c r="I75" s="5">
        <f>'[3]Qc, Winter, S1'!I75*Main!$B$8</f>
        <v>5.6483905258091938E-2</v>
      </c>
      <c r="J75" s="5">
        <f>'[3]Qc, Winter, S1'!J75*Main!$B$8</f>
        <v>6.7774293016052964E-2</v>
      </c>
      <c r="K75" s="5">
        <f>'[3]Qc, Winter, S1'!K75*Main!$B$8</f>
        <v>8.1555921114578198E-2</v>
      </c>
      <c r="L75" s="5">
        <f>'[3]Qc, Winter, S1'!L75*Main!$B$8</f>
        <v>8.9493817029341949E-2</v>
      </c>
      <c r="M75" s="5">
        <f>'[3]Qc, Winter, S1'!M75*Main!$B$8</f>
        <v>9.3528982108361219E-2</v>
      </c>
      <c r="N75" s="5">
        <f>'[3]Qc, Winter, S1'!N75*Main!$B$8</f>
        <v>9.0905000923630186E-2</v>
      </c>
      <c r="O75" s="5">
        <f>'[3]Qc, Winter, S1'!O75*Main!$B$8</f>
        <v>8.4802739028926502E-2</v>
      </c>
      <c r="P75" s="5">
        <f>'[3]Qc, Winter, S1'!P75*Main!$B$8</f>
        <v>9.022569373120877E-2</v>
      </c>
      <c r="Q75" s="5">
        <f>'[3]Qc, Winter, S1'!Q75*Main!$B$8</f>
        <v>9.1178270038902748E-2</v>
      </c>
      <c r="R75" s="5">
        <f>'[3]Qc, Winter, S1'!R75*Main!$B$8</f>
        <v>9.3305702576412269E-2</v>
      </c>
      <c r="S75" s="5">
        <f>'[3]Qc, Winter, S1'!S75*Main!$B$8</f>
        <v>9.1908669298250548E-2</v>
      </c>
      <c r="T75" s="5">
        <f>'[3]Qc, Winter, S1'!T75*Main!$B$8</f>
        <v>9.5116764412300284E-2</v>
      </c>
      <c r="U75" s="5">
        <f>'[3]Qc, Winter, S1'!U75*Main!$B$8</f>
        <v>9.9907143723684144E-2</v>
      </c>
      <c r="V75" s="5">
        <f>'[3]Qc, Winter, S1'!V75*Main!$B$8</f>
        <v>9.3805238940727786E-2</v>
      </c>
      <c r="W75" s="5">
        <f>'[3]Qc, Winter, S1'!W75*Main!$B$8</f>
        <v>8.5049645181835332E-2</v>
      </c>
      <c r="X75" s="5">
        <f>'[3]Qc, Winter, S1'!X75*Main!$B$8</f>
        <v>7.8048647678742741E-2</v>
      </c>
      <c r="Y75" s="5">
        <f>'[3]Qc, Winter, S1'!Y75*Main!$B$8</f>
        <v>6.5677667891069491E-2</v>
      </c>
    </row>
    <row r="76" spans="1:25" x14ac:dyDescent="0.25">
      <c r="A76">
        <v>18</v>
      </c>
      <c r="B76" s="5">
        <f>'[3]Qc, Winter, S1'!B76*Main!$B$8</f>
        <v>5.9451684202160944E-3</v>
      </c>
      <c r="C76" s="5">
        <f>'[3]Qc, Winter, S1'!C76*Main!$B$8</f>
        <v>5.8329036665914092E-3</v>
      </c>
      <c r="D76" s="5">
        <f>'[3]Qc, Winter, S1'!D76*Main!$B$8</f>
        <v>5.9716973949244219E-3</v>
      </c>
      <c r="E76" s="5">
        <f>'[3]Qc, Winter, S1'!E76*Main!$B$8</f>
        <v>5.9190662622354813E-3</v>
      </c>
      <c r="F76" s="5">
        <f>'[3]Qc, Winter, S1'!F76*Main!$B$8</f>
        <v>6.0527373479883307E-3</v>
      </c>
      <c r="G76" s="5">
        <f>'[3]Qc, Winter, S1'!G76*Main!$B$8</f>
        <v>5.5329028597110429E-3</v>
      </c>
      <c r="H76" s="5">
        <f>'[3]Qc, Winter, S1'!H76*Main!$B$8</f>
        <v>7.8144632110209774E-3</v>
      </c>
      <c r="I76" s="5">
        <f>'[3]Qc, Winter, S1'!I76*Main!$B$8</f>
        <v>9.147304768660082E-3</v>
      </c>
      <c r="J76" s="5">
        <f>'[3]Qc, Winter, S1'!J76*Main!$B$8</f>
        <v>1.1843910292845025E-2</v>
      </c>
      <c r="K76" s="5">
        <f>'[3]Qc, Winter, S1'!K76*Main!$B$8</f>
        <v>1.462243095484759E-2</v>
      </c>
      <c r="L76" s="5">
        <f>'[3]Qc, Winter, S1'!L76*Main!$B$8</f>
        <v>1.5413347101621715E-2</v>
      </c>
      <c r="M76" s="5">
        <f>'[3]Qc, Winter, S1'!M76*Main!$B$8</f>
        <v>1.6706390482851829E-2</v>
      </c>
      <c r="N76" s="5">
        <f>'[3]Qc, Winter, S1'!N76*Main!$B$8</f>
        <v>1.5758299539113004E-2</v>
      </c>
      <c r="O76" s="5">
        <f>'[3]Qc, Winter, S1'!O76*Main!$B$8</f>
        <v>1.4869661050708733E-2</v>
      </c>
      <c r="P76" s="5">
        <f>'[3]Qc, Winter, S1'!P76*Main!$B$8</f>
        <v>1.4693520437776907E-2</v>
      </c>
      <c r="Q76" s="5">
        <f>'[3]Qc, Winter, S1'!Q76*Main!$B$8</f>
        <v>1.5654627523831087E-2</v>
      </c>
      <c r="R76" s="5">
        <f>'[3]Qc, Winter, S1'!R76*Main!$B$8</f>
        <v>1.5338894437573629E-2</v>
      </c>
      <c r="S76" s="5">
        <f>'[3]Qc, Winter, S1'!S76*Main!$B$8</f>
        <v>1.5625106454421289E-2</v>
      </c>
      <c r="T76" s="5">
        <f>'[3]Qc, Winter, S1'!T76*Main!$B$8</f>
        <v>1.5482104329989964E-2</v>
      </c>
      <c r="U76" s="5">
        <f>'[3]Qc, Winter, S1'!U76*Main!$B$8</f>
        <v>1.5289453907247683E-2</v>
      </c>
      <c r="V76" s="5">
        <f>'[3]Qc, Winter, S1'!V76*Main!$B$8</f>
        <v>1.4700689106737811E-2</v>
      </c>
      <c r="W76" s="5">
        <f>'[3]Qc, Winter, S1'!W76*Main!$B$8</f>
        <v>1.4041718258158715E-2</v>
      </c>
      <c r="X76" s="5">
        <f>'[3]Qc, Winter, S1'!X76*Main!$B$8</f>
        <v>1.0528339070128448E-2</v>
      </c>
      <c r="Y76" s="5">
        <f>'[3]Qc, Winter, S1'!Y76*Main!$B$8</f>
        <v>7.962884813492414E-3</v>
      </c>
    </row>
    <row r="77" spans="1:25" x14ac:dyDescent="0.25">
      <c r="A77">
        <v>51</v>
      </c>
      <c r="B77" s="5">
        <f>'[3]Qc, Winter, S1'!B77*Main!$B$8</f>
        <v>5.2936730435333049E-2</v>
      </c>
      <c r="C77" s="5">
        <f>'[3]Qc, Winter, S1'!C77*Main!$B$8</f>
        <v>4.9760958901317501E-2</v>
      </c>
      <c r="D77" s="5">
        <f>'[3]Qc, Winter, S1'!D77*Main!$B$8</f>
        <v>4.2017614301152431E-2</v>
      </c>
      <c r="E77" s="5">
        <f>'[3]Qc, Winter, S1'!E77*Main!$B$8</f>
        <v>4.1066637840616919E-2</v>
      </c>
      <c r="F77" s="5">
        <f>'[3]Qc, Winter, S1'!F77*Main!$B$8</f>
        <v>3.7620750752397882E-2</v>
      </c>
      <c r="G77" s="5">
        <f>'[3]Qc, Winter, S1'!G77*Main!$B$8</f>
        <v>3.7286787624966233E-2</v>
      </c>
      <c r="H77" s="5">
        <f>'[3]Qc, Winter, S1'!H77*Main!$B$8</f>
        <v>3.6763918276129959E-2</v>
      </c>
      <c r="I77" s="5">
        <f>'[3]Qc, Winter, S1'!I77*Main!$B$8</f>
        <v>3.6792225401316152E-2</v>
      </c>
      <c r="J77" s="5">
        <f>'[3]Qc, Winter, S1'!J77*Main!$B$8</f>
        <v>3.7272751331742314E-2</v>
      </c>
      <c r="K77" s="5">
        <f>'[3]Qc, Winter, S1'!K77*Main!$B$8</f>
        <v>4.2222787711892314E-2</v>
      </c>
      <c r="L77" s="5">
        <f>'[3]Qc, Winter, S1'!L77*Main!$B$8</f>
        <v>5.375626013981584E-2</v>
      </c>
      <c r="M77" s="5">
        <f>'[3]Qc, Winter, S1'!M77*Main!$B$8</f>
        <v>5.6234130593707736E-2</v>
      </c>
      <c r="N77" s="5">
        <f>'[3]Qc, Winter, S1'!N77*Main!$B$8</f>
        <v>5.8190464175127507E-2</v>
      </c>
      <c r="O77" s="5">
        <f>'[3]Qc, Winter, S1'!O77*Main!$B$8</f>
        <v>5.5613616016480474E-2</v>
      </c>
      <c r="P77" s="5">
        <f>'[3]Qc, Winter, S1'!P77*Main!$B$8</f>
        <v>5.7066104994362342E-2</v>
      </c>
      <c r="Q77" s="5">
        <f>'[3]Qc, Winter, S1'!Q77*Main!$B$8</f>
        <v>5.6370121643046854E-2</v>
      </c>
      <c r="R77" s="5">
        <f>'[3]Qc, Winter, S1'!R77*Main!$B$8</f>
        <v>5.6613040132295255E-2</v>
      </c>
      <c r="S77" s="5">
        <f>'[3]Qc, Winter, S1'!S77*Main!$B$8</f>
        <v>5.6087982653205158E-2</v>
      </c>
      <c r="T77" s="5">
        <f>'[3]Qc, Winter, S1'!T77*Main!$B$8</f>
        <v>6.1862604032610978E-2</v>
      </c>
      <c r="U77" s="5">
        <f>'[3]Qc, Winter, S1'!U77*Main!$B$8</f>
        <v>7.2729611147977477E-2</v>
      </c>
      <c r="V77" s="5">
        <f>'[3]Qc, Winter, S1'!V77*Main!$B$8</f>
        <v>7.5994360247605794E-2</v>
      </c>
      <c r="W77" s="5">
        <f>'[3]Qc, Winter, S1'!W77*Main!$B$8</f>
        <v>7.5682892129604648E-2</v>
      </c>
      <c r="X77" s="5">
        <f>'[3]Qc, Winter, S1'!X77*Main!$B$8</f>
        <v>7.140816349234938E-2</v>
      </c>
      <c r="Y77" s="5">
        <f>'[3]Qc, Winter, S1'!Y77*Main!$B$8</f>
        <v>6.1629320825759781E-2</v>
      </c>
    </row>
    <row r="78" spans="1:25" x14ac:dyDescent="0.25">
      <c r="A78">
        <v>92</v>
      </c>
      <c r="B78" s="5">
        <f>'[3]Qc, Winter, S1'!B78*Main!$B$8</f>
        <v>1.6764211774297585E-2</v>
      </c>
      <c r="C78" s="5">
        <f>'[3]Qc, Winter, S1'!C78*Main!$B$8</f>
        <v>1.4463443491653868E-2</v>
      </c>
      <c r="D78" s="5">
        <f>'[3]Qc, Winter, S1'!D78*Main!$B$8</f>
        <v>1.1579896955076463E-2</v>
      </c>
      <c r="E78" s="5">
        <f>'[3]Qc, Winter, S1'!E78*Main!$B$8</f>
        <v>9.4440147933143401E-3</v>
      </c>
      <c r="F78" s="5">
        <f>'[3]Qc, Winter, S1'!F78*Main!$B$8</f>
        <v>9.5867183985905453E-3</v>
      </c>
      <c r="G78" s="5">
        <f>'[3]Qc, Winter, S1'!G78*Main!$B$8</f>
        <v>9.9824936801492098E-3</v>
      </c>
      <c r="H78" s="5">
        <f>'[3]Qc, Winter, S1'!H78*Main!$B$8</f>
        <v>9.7585112054632897E-3</v>
      </c>
      <c r="I78" s="5">
        <f>'[3]Qc, Winter, S1'!I78*Main!$B$8</f>
        <v>9.5257556686809998E-3</v>
      </c>
      <c r="J78" s="5">
        <f>'[3]Qc, Winter, S1'!J78*Main!$B$8</f>
        <v>1.0511817811190777E-2</v>
      </c>
      <c r="K78" s="5">
        <f>'[3]Qc, Winter, S1'!K78*Main!$B$8</f>
        <v>1.3715065735191519E-2</v>
      </c>
      <c r="L78" s="5">
        <f>'[3]Qc, Winter, S1'!L78*Main!$B$8</f>
        <v>1.3486782934650545E-2</v>
      </c>
      <c r="M78" s="5">
        <f>'[3]Qc, Winter, S1'!M78*Main!$B$8</f>
        <v>1.6681886151595479E-2</v>
      </c>
      <c r="N78" s="5">
        <f>'[3]Qc, Winter, S1'!N78*Main!$B$8</f>
        <v>1.6689111729453417E-2</v>
      </c>
      <c r="O78" s="5">
        <f>'[3]Qc, Winter, S1'!O78*Main!$B$8</f>
        <v>1.5255788590525871E-2</v>
      </c>
      <c r="P78" s="5">
        <f>'[3]Qc, Winter, S1'!P78*Main!$B$8</f>
        <v>1.481214215091701E-2</v>
      </c>
      <c r="Q78" s="5">
        <f>'[3]Qc, Winter, S1'!Q78*Main!$B$8</f>
        <v>1.3044388154037275E-2</v>
      </c>
      <c r="R78" s="5">
        <f>'[3]Qc, Winter, S1'!R78*Main!$B$8</f>
        <v>1.4392877806294545E-2</v>
      </c>
      <c r="S78" s="5">
        <f>'[3]Qc, Winter, S1'!S78*Main!$B$8</f>
        <v>1.9151699618950375E-2</v>
      </c>
      <c r="T78" s="5">
        <f>'[3]Qc, Winter, S1'!T78*Main!$B$8</f>
        <v>2.6651970324802095E-2</v>
      </c>
      <c r="U78" s="5">
        <f>'[3]Qc, Winter, S1'!U78*Main!$B$8</f>
        <v>3.4032449822842821E-2</v>
      </c>
      <c r="V78" s="5">
        <f>'[3]Qc, Winter, S1'!V78*Main!$B$8</f>
        <v>3.2635736951873572E-2</v>
      </c>
      <c r="W78" s="5">
        <f>'[3]Qc, Winter, S1'!W78*Main!$B$8</f>
        <v>2.9666190296236798E-2</v>
      </c>
      <c r="X78" s="5">
        <f>'[3]Qc, Winter, S1'!X78*Main!$B$8</f>
        <v>2.6469649877087619E-2</v>
      </c>
      <c r="Y78" s="5">
        <f>'[3]Qc, Winter, S1'!Y78*Main!$B$8</f>
        <v>2.3250521845273129E-2</v>
      </c>
    </row>
    <row r="79" spans="1:25" x14ac:dyDescent="0.25">
      <c r="A79">
        <v>75</v>
      </c>
      <c r="B79" s="5">
        <f>'[3]Qc, Winter, S1'!B79*Main!$B$8</f>
        <v>6.236580900035063E-2</v>
      </c>
      <c r="C79" s="5">
        <f>'[3]Qc, Winter, S1'!C79*Main!$B$8</f>
        <v>5.5591696494061961E-2</v>
      </c>
      <c r="D79" s="5">
        <f>'[3]Qc, Winter, S1'!D79*Main!$B$8</f>
        <v>4.8904464679410918E-2</v>
      </c>
      <c r="E79" s="5">
        <f>'[3]Qc, Winter, S1'!E79*Main!$B$8</f>
        <v>4.3047630316510418E-2</v>
      </c>
      <c r="F79" s="5">
        <f>'[3]Qc, Winter, S1'!F79*Main!$B$8</f>
        <v>4.3018282836073507E-2</v>
      </c>
      <c r="G79" s="5">
        <f>'[3]Qc, Winter, S1'!G79*Main!$B$8</f>
        <v>4.1333878485303371E-2</v>
      </c>
      <c r="H79" s="5">
        <f>'[3]Qc, Winter, S1'!H79*Main!$B$8</f>
        <v>4.2990577631913586E-2</v>
      </c>
      <c r="I79" s="5">
        <f>'[3]Qc, Winter, S1'!I79*Main!$B$8</f>
        <v>4.1957176042290933E-2</v>
      </c>
      <c r="J79" s="5">
        <f>'[3]Qc, Winter, S1'!J79*Main!$B$8</f>
        <v>5.5431329747778119E-2</v>
      </c>
      <c r="K79" s="5">
        <f>'[3]Qc, Winter, S1'!K79*Main!$B$8</f>
        <v>6.5387510639679916E-2</v>
      </c>
      <c r="L79" s="5">
        <f>'[3]Qc, Winter, S1'!L79*Main!$B$8</f>
        <v>7.4090685579845411E-2</v>
      </c>
      <c r="M79" s="5">
        <f>'[3]Qc, Winter, S1'!M79*Main!$B$8</f>
        <v>8.0469485989119002E-2</v>
      </c>
      <c r="N79" s="5">
        <f>'[3]Qc, Winter, S1'!N79*Main!$B$8</f>
        <v>8.9429524960586704E-2</v>
      </c>
      <c r="O79" s="5">
        <f>'[3]Qc, Winter, S1'!O79*Main!$B$8</f>
        <v>8.3481381450990447E-2</v>
      </c>
      <c r="P79" s="5">
        <f>'[3]Qc, Winter, S1'!P79*Main!$B$8</f>
        <v>7.644801305602919E-2</v>
      </c>
      <c r="Q79" s="5">
        <f>'[3]Qc, Winter, S1'!Q79*Main!$B$8</f>
        <v>7.4258250964864325E-2</v>
      </c>
      <c r="R79" s="5">
        <f>'[3]Qc, Winter, S1'!R79*Main!$B$8</f>
        <v>7.517069791330773E-2</v>
      </c>
      <c r="S79" s="5">
        <f>'[3]Qc, Winter, S1'!S79*Main!$B$8</f>
        <v>7.7171834118315144E-2</v>
      </c>
      <c r="T79" s="5">
        <f>'[3]Qc, Winter, S1'!T79*Main!$B$8</f>
        <v>8.654286594510259E-2</v>
      </c>
      <c r="U79" s="5">
        <f>'[3]Qc, Winter, S1'!U79*Main!$B$8</f>
        <v>0.10075739497223887</v>
      </c>
      <c r="V79" s="5">
        <f>'[3]Qc, Winter, S1'!V79*Main!$B$8</f>
        <v>0.1076640777643728</v>
      </c>
      <c r="W79" s="5">
        <f>'[3]Qc, Winter, S1'!W79*Main!$B$8</f>
        <v>0.10990573588691173</v>
      </c>
      <c r="X79" s="5">
        <f>'[3]Qc, Winter, S1'!X79*Main!$B$8</f>
        <v>0.11019290138033888</v>
      </c>
      <c r="Y79" s="5">
        <f>'[3]Qc, Winter, S1'!Y79*Main!$B$8</f>
        <v>9.0021775346854821E-2</v>
      </c>
    </row>
    <row r="80" spans="1:25" x14ac:dyDescent="0.25">
      <c r="A80">
        <v>70</v>
      </c>
      <c r="B80" s="5">
        <f>'[3]Qc, Winter, S1'!B80*Main!$B$8</f>
        <v>1.8521763251874525E-2</v>
      </c>
      <c r="C80" s="5">
        <f>'[3]Qc, Winter, S1'!C80*Main!$B$8</f>
        <v>1.5712020651592988E-2</v>
      </c>
      <c r="D80" s="5">
        <f>'[3]Qc, Winter, S1'!D80*Main!$B$8</f>
        <v>1.2764564245065835E-2</v>
      </c>
      <c r="E80" s="5">
        <f>'[3]Qc, Winter, S1'!E80*Main!$B$8</f>
        <v>1.1461724788548983E-2</v>
      </c>
      <c r="F80" s="5">
        <f>'[3]Qc, Winter, S1'!F80*Main!$B$8</f>
        <v>1.2028491101336459E-2</v>
      </c>
      <c r="G80" s="5">
        <f>'[3]Qc, Winter, S1'!G80*Main!$B$8</f>
        <v>1.1836348144320935E-2</v>
      </c>
      <c r="H80" s="5">
        <f>'[3]Qc, Winter, S1'!H80*Main!$B$8</f>
        <v>1.2161118632817762E-2</v>
      </c>
      <c r="I80" s="5">
        <f>'[3]Qc, Winter, S1'!I80*Main!$B$8</f>
        <v>1.1711237469963427E-2</v>
      </c>
      <c r="J80" s="5">
        <f>'[3]Qc, Winter, S1'!J80*Main!$B$8</f>
        <v>1.3857255813438319E-2</v>
      </c>
      <c r="K80" s="5">
        <f>'[3]Qc, Winter, S1'!K80*Main!$B$8</f>
        <v>1.4201096338633815E-2</v>
      </c>
      <c r="L80" s="5">
        <f>'[3]Qc, Winter, S1'!L80*Main!$B$8</f>
        <v>1.6637546039073345E-2</v>
      </c>
      <c r="M80" s="5">
        <f>'[3]Qc, Winter, S1'!M80*Main!$B$8</f>
        <v>1.5950561533377639E-2</v>
      </c>
      <c r="N80" s="5">
        <f>'[3]Qc, Winter, S1'!N80*Main!$B$8</f>
        <v>1.6312562394766937E-2</v>
      </c>
      <c r="O80" s="5">
        <f>'[3]Qc, Winter, S1'!O80*Main!$B$8</f>
        <v>1.3859532000949948E-2</v>
      </c>
      <c r="P80" s="5">
        <f>'[3]Qc, Winter, S1'!P80*Main!$B$8</f>
        <v>1.1494664264279402E-2</v>
      </c>
      <c r="Q80" s="5">
        <f>'[3]Qc, Winter, S1'!Q80*Main!$B$8</f>
        <v>1.0606652278851001E-2</v>
      </c>
      <c r="R80" s="5">
        <f>'[3]Qc, Winter, S1'!R80*Main!$B$8</f>
        <v>1.1476015824853391E-2</v>
      </c>
      <c r="S80" s="5">
        <f>'[3]Qc, Winter, S1'!S80*Main!$B$8</f>
        <v>1.8443614371801382E-2</v>
      </c>
      <c r="T80" s="5">
        <f>'[3]Qc, Winter, S1'!T80*Main!$B$8</f>
        <v>2.6620346488484051E-2</v>
      </c>
      <c r="U80" s="5">
        <f>'[3]Qc, Winter, S1'!U80*Main!$B$8</f>
        <v>3.3973684146771529E-2</v>
      </c>
      <c r="V80" s="5">
        <f>'[3]Qc, Winter, S1'!V80*Main!$B$8</f>
        <v>3.746184595863742E-2</v>
      </c>
      <c r="W80" s="5">
        <f>'[3]Qc, Winter, S1'!W80*Main!$B$8</f>
        <v>3.5893713387646929E-2</v>
      </c>
      <c r="X80" s="5">
        <f>'[3]Qc, Winter, S1'!X80*Main!$B$8</f>
        <v>3.0346913813042248E-2</v>
      </c>
      <c r="Y80" s="5">
        <f>'[3]Qc, Winter, S1'!Y80*Main!$B$8</f>
        <v>2.3288217254773862E-2</v>
      </c>
    </row>
    <row r="81" spans="1:25" x14ac:dyDescent="0.25">
      <c r="A81">
        <v>89</v>
      </c>
      <c r="B81" s="5">
        <f>'[3]Qc, Winter, S1'!B81*Main!$B$8</f>
        <v>2.871563947384239E-2</v>
      </c>
      <c r="C81" s="5">
        <f>'[3]Qc, Winter, S1'!C81*Main!$B$8</f>
        <v>2.1820707190358252E-2</v>
      </c>
      <c r="D81" s="5">
        <f>'[3]Qc, Winter, S1'!D81*Main!$B$8</f>
        <v>2.0422831727868331E-2</v>
      </c>
      <c r="E81" s="5">
        <f>'[3]Qc, Winter, S1'!E81*Main!$B$8</f>
        <v>2.0495131619261368E-2</v>
      </c>
      <c r="F81" s="5">
        <f>'[3]Qc, Winter, S1'!F81*Main!$B$8</f>
        <v>2.1089418098108673E-2</v>
      </c>
      <c r="G81" s="5">
        <f>'[3]Qc, Winter, S1'!G81*Main!$B$8</f>
        <v>2.1178401388285056E-2</v>
      </c>
      <c r="H81" s="5">
        <f>'[3]Qc, Winter, S1'!H81*Main!$B$8</f>
        <v>2.037952304701246E-2</v>
      </c>
      <c r="I81" s="5">
        <f>'[3]Qc, Winter, S1'!I81*Main!$B$8</f>
        <v>2.1709368300712149E-2</v>
      </c>
      <c r="J81" s="5">
        <f>'[3]Qc, Winter, S1'!J81*Main!$B$8</f>
        <v>2.3680836449720695E-2</v>
      </c>
      <c r="K81" s="5">
        <f>'[3]Qc, Winter, S1'!K81*Main!$B$8</f>
        <v>2.3870431975931358E-2</v>
      </c>
      <c r="L81" s="5">
        <f>'[3]Qc, Winter, S1'!L81*Main!$B$8</f>
        <v>2.3819797200615396E-2</v>
      </c>
      <c r="M81" s="5">
        <f>'[3]Qc, Winter, S1'!M81*Main!$B$8</f>
        <v>2.5130817900373425E-2</v>
      </c>
      <c r="N81" s="5">
        <f>'[3]Qc, Winter, S1'!N81*Main!$B$8</f>
        <v>2.6529932730884137E-2</v>
      </c>
      <c r="O81" s="5">
        <f>'[3]Qc, Winter, S1'!O81*Main!$B$8</f>
        <v>2.6114637192536105E-2</v>
      </c>
      <c r="P81" s="5">
        <f>'[3]Qc, Winter, S1'!P81*Main!$B$8</f>
        <v>2.635556690103982E-2</v>
      </c>
      <c r="Q81" s="5">
        <f>'[3]Qc, Winter, S1'!Q81*Main!$B$8</f>
        <v>2.6295764405477685E-2</v>
      </c>
      <c r="R81" s="5">
        <f>'[3]Qc, Winter, S1'!R81*Main!$B$8</f>
        <v>2.6073149933124179E-2</v>
      </c>
      <c r="S81" s="5">
        <f>'[3]Qc, Winter, S1'!S81*Main!$B$8</f>
        <v>2.7689348634066517E-2</v>
      </c>
      <c r="T81" s="5">
        <f>'[3]Qc, Winter, S1'!T81*Main!$B$8</f>
        <v>3.860786436254654E-2</v>
      </c>
      <c r="U81" s="5">
        <f>'[3]Qc, Winter, S1'!U81*Main!$B$8</f>
        <v>4.9329716412457141E-2</v>
      </c>
      <c r="V81" s="5">
        <f>'[3]Qc, Winter, S1'!V81*Main!$B$8</f>
        <v>5.0827552689316845E-2</v>
      </c>
      <c r="W81" s="5">
        <f>'[3]Qc, Winter, S1'!W81*Main!$B$8</f>
        <v>4.7031624868407985E-2</v>
      </c>
      <c r="X81" s="5">
        <f>'[3]Qc, Winter, S1'!X81*Main!$B$8</f>
        <v>3.9218926506672962E-2</v>
      </c>
      <c r="Y81" s="5">
        <f>'[3]Qc, Winter, S1'!Y81*Main!$B$8</f>
        <v>3.5328413573359807E-2</v>
      </c>
    </row>
    <row r="82" spans="1:25" x14ac:dyDescent="0.25">
      <c r="A82">
        <v>108</v>
      </c>
      <c r="B82" s="5">
        <f>'[3]Qc, Winter, S1'!B82*Main!$B$8</f>
        <v>3.6065028361828053E-2</v>
      </c>
      <c r="C82" s="5">
        <f>'[3]Qc, Winter, S1'!C82*Main!$B$8</f>
        <v>3.2303641715872806E-2</v>
      </c>
      <c r="D82" s="5">
        <f>'[3]Qc, Winter, S1'!D82*Main!$B$8</f>
        <v>2.6610279843382146E-2</v>
      </c>
      <c r="E82" s="5">
        <f>'[3]Qc, Winter, S1'!E82*Main!$B$8</f>
        <v>2.0693237551120576E-2</v>
      </c>
      <c r="F82" s="5">
        <f>'[3]Qc, Winter, S1'!F82*Main!$B$8</f>
        <v>1.8078924312473203E-2</v>
      </c>
      <c r="G82" s="5">
        <f>'[3]Qc, Winter, S1'!G82*Main!$B$8</f>
        <v>2.0602956300331196E-2</v>
      </c>
      <c r="H82" s="5">
        <f>'[3]Qc, Winter, S1'!H82*Main!$B$8</f>
        <v>2.9966569261054232E-2</v>
      </c>
      <c r="I82" s="5">
        <f>'[3]Qc, Winter, S1'!I82*Main!$B$8</f>
        <v>4.7896954280763029E-2</v>
      </c>
      <c r="J82" s="5">
        <f>'[3]Qc, Winter, S1'!J82*Main!$B$8</f>
        <v>6.4067814195406816E-2</v>
      </c>
      <c r="K82" s="5">
        <f>'[3]Qc, Winter, S1'!K82*Main!$B$8</f>
        <v>6.9705603519731943E-2</v>
      </c>
      <c r="L82" s="5">
        <f>'[3]Qc, Winter, S1'!L82*Main!$B$8</f>
        <v>7.8556557732658336E-2</v>
      </c>
      <c r="M82" s="5">
        <f>'[3]Qc, Winter, S1'!M82*Main!$B$8</f>
        <v>7.6334691952049588E-2</v>
      </c>
      <c r="N82" s="5">
        <f>'[3]Qc, Winter, S1'!N82*Main!$B$8</f>
        <v>7.5178031247657082E-2</v>
      </c>
      <c r="O82" s="5">
        <f>'[3]Qc, Winter, S1'!O82*Main!$B$8</f>
        <v>6.5756011911413809E-2</v>
      </c>
      <c r="P82" s="5">
        <f>'[3]Qc, Winter, S1'!P82*Main!$B$8</f>
        <v>6.4976451110031114E-2</v>
      </c>
      <c r="Q82" s="5">
        <f>'[3]Qc, Winter, S1'!Q82*Main!$B$8</f>
        <v>6.583928713819652E-2</v>
      </c>
      <c r="R82" s="5">
        <f>'[3]Qc, Winter, S1'!R82*Main!$B$8</f>
        <v>6.3641675323371116E-2</v>
      </c>
      <c r="S82" s="5">
        <f>'[3]Qc, Winter, S1'!S82*Main!$B$8</f>
        <v>6.5020357334305778E-2</v>
      </c>
      <c r="T82" s="5">
        <f>'[3]Qc, Winter, S1'!T82*Main!$B$8</f>
        <v>6.3132901702198541E-2</v>
      </c>
      <c r="U82" s="5">
        <f>'[3]Qc, Winter, S1'!U82*Main!$B$8</f>
        <v>6.4648868345477867E-2</v>
      </c>
      <c r="V82" s="5">
        <f>'[3]Qc, Winter, S1'!V82*Main!$B$8</f>
        <v>6.6773385059677504E-2</v>
      </c>
      <c r="W82" s="5">
        <f>'[3]Qc, Winter, S1'!W82*Main!$B$8</f>
        <v>6.5203631595338818E-2</v>
      </c>
      <c r="X82" s="5">
        <f>'[3]Qc, Winter, S1'!X82*Main!$B$8</f>
        <v>5.6522362034552319E-2</v>
      </c>
      <c r="Y82" s="5">
        <f>'[3]Qc, Winter, S1'!Y82*Main!$B$8</f>
        <v>4.7794636629882578E-2</v>
      </c>
    </row>
    <row r="83" spans="1:25" x14ac:dyDescent="0.25">
      <c r="A83">
        <v>74</v>
      </c>
      <c r="B83" s="5">
        <f>'[3]Qc, Winter, S1'!B83*Main!$B$8</f>
        <v>1.2968371337168489E-2</v>
      </c>
      <c r="C83" s="5">
        <f>'[3]Qc, Winter, S1'!C83*Main!$B$8</f>
        <v>1.2270847068025763E-2</v>
      </c>
      <c r="D83" s="5">
        <f>'[3]Qc, Winter, S1'!D83*Main!$B$8</f>
        <v>9.6795432076858742E-3</v>
      </c>
      <c r="E83" s="5">
        <f>'[3]Qc, Winter, S1'!E83*Main!$B$8</f>
        <v>9.3958210392679712E-3</v>
      </c>
      <c r="F83" s="5">
        <f>'[3]Qc, Winter, S1'!F83*Main!$B$8</f>
        <v>8.7596592092701302E-3</v>
      </c>
      <c r="G83" s="5">
        <f>'[3]Qc, Winter, S1'!G83*Main!$B$8</f>
        <v>1.0626856284252296E-2</v>
      </c>
      <c r="H83" s="5">
        <f>'[3]Qc, Winter, S1'!H83*Main!$B$8</f>
        <v>1.2775599856742884E-2</v>
      </c>
      <c r="I83" s="5">
        <f>'[3]Qc, Winter, S1'!I83*Main!$B$8</f>
        <v>1.5009489914837401E-2</v>
      </c>
      <c r="J83" s="5">
        <f>'[3]Qc, Winter, S1'!J83*Main!$B$8</f>
        <v>2.5261586295638776E-2</v>
      </c>
      <c r="K83" s="5">
        <f>'[3]Qc, Winter, S1'!K83*Main!$B$8</f>
        <v>3.6342040499851638E-2</v>
      </c>
      <c r="L83" s="5">
        <f>'[3]Qc, Winter, S1'!L83*Main!$B$8</f>
        <v>3.8217418818074979E-2</v>
      </c>
      <c r="M83" s="5">
        <f>'[3]Qc, Winter, S1'!M83*Main!$B$8</f>
        <v>3.6971252204522721E-2</v>
      </c>
      <c r="N83" s="5">
        <f>'[3]Qc, Winter, S1'!N83*Main!$B$8</f>
        <v>3.3163323341121549E-2</v>
      </c>
      <c r="O83" s="5">
        <f>'[3]Qc, Winter, S1'!O83*Main!$B$8</f>
        <v>2.8086248624004325E-2</v>
      </c>
      <c r="P83" s="5">
        <f>'[3]Qc, Winter, S1'!P83*Main!$B$8</f>
        <v>3.1178472846096351E-2</v>
      </c>
      <c r="Q83" s="5">
        <f>'[3]Qc, Winter, S1'!Q83*Main!$B$8</f>
        <v>3.0719485754608884E-2</v>
      </c>
      <c r="R83" s="5">
        <f>'[3]Qc, Winter, S1'!R83*Main!$B$8</f>
        <v>3.1321063138687051E-2</v>
      </c>
      <c r="S83" s="5">
        <f>'[3]Qc, Winter, S1'!S83*Main!$B$8</f>
        <v>3.1409223438660247E-2</v>
      </c>
      <c r="T83" s="5">
        <f>'[3]Qc, Winter, S1'!T83*Main!$B$8</f>
        <v>3.1320326353677E-2</v>
      </c>
      <c r="U83" s="5">
        <f>'[3]Qc, Winter, S1'!U83*Main!$B$8</f>
        <v>3.1307698639839295E-2</v>
      </c>
      <c r="V83" s="5">
        <f>'[3]Qc, Winter, S1'!V83*Main!$B$8</f>
        <v>2.8375259447346979E-2</v>
      </c>
      <c r="W83" s="5">
        <f>'[3]Qc, Winter, S1'!W83*Main!$B$8</f>
        <v>2.4291040414414707E-2</v>
      </c>
      <c r="X83" s="5">
        <f>'[3]Qc, Winter, S1'!X83*Main!$B$8</f>
        <v>2.2377901696056746E-2</v>
      </c>
      <c r="Y83" s="5">
        <f>'[3]Qc, Winter, S1'!Y83*Main!$B$8</f>
        <v>1.9526794241002749E-2</v>
      </c>
    </row>
    <row r="84" spans="1:25" x14ac:dyDescent="0.25">
      <c r="A84">
        <v>26</v>
      </c>
      <c r="B84" s="5">
        <f>'[3]Qc, Winter, S1'!B84*Main!$B$8</f>
        <v>1.4037617281812782E-2</v>
      </c>
      <c r="C84" s="5">
        <f>'[3]Qc, Winter, S1'!C84*Main!$B$8</f>
        <v>1.1733561752702834E-2</v>
      </c>
      <c r="D84" s="5">
        <f>'[3]Qc, Winter, S1'!D84*Main!$B$8</f>
        <v>7.6685115893762E-3</v>
      </c>
      <c r="E84" s="5">
        <f>'[3]Qc, Winter, S1'!E84*Main!$B$8</f>
        <v>7.5387231047046501E-3</v>
      </c>
      <c r="F84" s="5">
        <f>'[3]Qc, Winter, S1'!F84*Main!$B$8</f>
        <v>7.1694045673311585E-3</v>
      </c>
      <c r="G84" s="5">
        <f>'[3]Qc, Winter, S1'!G84*Main!$B$8</f>
        <v>7.3832405897637241E-3</v>
      </c>
      <c r="H84" s="5">
        <f>'[3]Qc, Winter, S1'!H84*Main!$B$8</f>
        <v>7.4276965405141327E-3</v>
      </c>
      <c r="I84" s="5">
        <f>'[3]Qc, Winter, S1'!I84*Main!$B$8</f>
        <v>7.4108078992885474E-3</v>
      </c>
      <c r="J84" s="5">
        <f>'[3]Qc, Winter, S1'!J84*Main!$B$8</f>
        <v>7.6870994157757881E-3</v>
      </c>
      <c r="K84" s="5">
        <f>'[3]Qc, Winter, S1'!K84*Main!$B$8</f>
        <v>9.9993259175863228E-3</v>
      </c>
      <c r="L84" s="5">
        <f>'[3]Qc, Winter, S1'!L84*Main!$B$8</f>
        <v>1.0775345739639418E-2</v>
      </c>
      <c r="M84" s="5">
        <f>'[3]Qc, Winter, S1'!M84*Main!$B$8</f>
        <v>1.1302426683594855E-2</v>
      </c>
      <c r="N84" s="5">
        <f>'[3]Qc, Winter, S1'!N84*Main!$B$8</f>
        <v>1.2505245722932613E-2</v>
      </c>
      <c r="O84" s="5">
        <f>'[3]Qc, Winter, S1'!O84*Main!$B$8</f>
        <v>1.2105191161708623E-2</v>
      </c>
      <c r="P84" s="5">
        <f>'[3]Qc, Winter, S1'!P84*Main!$B$8</f>
        <v>1.2221279587083366E-2</v>
      </c>
      <c r="Q84" s="5">
        <f>'[3]Qc, Winter, S1'!Q84*Main!$B$8</f>
        <v>1.2633501708252818E-2</v>
      </c>
      <c r="R84" s="5">
        <f>'[3]Qc, Winter, S1'!R84*Main!$B$8</f>
        <v>1.2745271623864584E-2</v>
      </c>
      <c r="S84" s="5">
        <f>'[3]Qc, Winter, S1'!S84*Main!$B$8</f>
        <v>1.5663507163832243E-2</v>
      </c>
      <c r="T84" s="5">
        <f>'[3]Qc, Winter, S1'!T84*Main!$B$8</f>
        <v>2.06387634456894E-2</v>
      </c>
      <c r="U84" s="5">
        <f>'[3]Qc, Winter, S1'!U84*Main!$B$8</f>
        <v>2.6800963541786588E-2</v>
      </c>
      <c r="V84" s="5">
        <f>'[3]Qc, Winter, S1'!V84*Main!$B$8</f>
        <v>2.8956888410951918E-2</v>
      </c>
      <c r="W84" s="5">
        <f>'[3]Qc, Winter, S1'!W84*Main!$B$8</f>
        <v>2.8825291300919775E-2</v>
      </c>
      <c r="X84" s="5">
        <f>'[3]Qc, Winter, S1'!X84*Main!$B$8</f>
        <v>2.5416182850176851E-2</v>
      </c>
      <c r="Y84" s="5">
        <f>'[3]Qc, Winter, S1'!Y84*Main!$B$8</f>
        <v>2.1930479064901857E-2</v>
      </c>
    </row>
    <row r="85" spans="1:25" x14ac:dyDescent="0.25">
      <c r="A85">
        <v>36</v>
      </c>
      <c r="B85" s="5">
        <f>'[3]Qc, Winter, S1'!B85*Main!$B$8</f>
        <v>2.9547406106511985E-2</v>
      </c>
      <c r="C85" s="5">
        <f>'[3]Qc, Winter, S1'!C85*Main!$B$8</f>
        <v>2.6888747704256935E-2</v>
      </c>
      <c r="D85" s="5">
        <f>'[3]Qc, Winter, S1'!D85*Main!$B$8</f>
        <v>2.1000069951187143E-2</v>
      </c>
      <c r="E85" s="5">
        <f>'[3]Qc, Winter, S1'!E85*Main!$B$8</f>
        <v>2.041535191203846E-2</v>
      </c>
      <c r="F85" s="5">
        <f>'[3]Qc, Winter, S1'!F85*Main!$B$8</f>
        <v>2.0998039751541075E-2</v>
      </c>
      <c r="G85" s="5">
        <f>'[3]Qc, Winter, S1'!G85*Main!$B$8</f>
        <v>1.998884683630146E-2</v>
      </c>
      <c r="H85" s="5">
        <f>'[3]Qc, Winter, S1'!H85*Main!$B$8</f>
        <v>1.8336282339940738E-2</v>
      </c>
      <c r="I85" s="5">
        <f>'[3]Qc, Winter, S1'!I85*Main!$B$8</f>
        <v>2.5531731651246933E-2</v>
      </c>
      <c r="J85" s="5">
        <f>'[3]Qc, Winter, S1'!J85*Main!$B$8</f>
        <v>2.9343459941187595E-2</v>
      </c>
      <c r="K85" s="5">
        <f>'[3]Qc, Winter, S1'!K85*Main!$B$8</f>
        <v>3.4277829369333435E-2</v>
      </c>
      <c r="L85" s="5">
        <f>'[3]Qc, Winter, S1'!L85*Main!$B$8</f>
        <v>3.8383924316979123E-2</v>
      </c>
      <c r="M85" s="5">
        <f>'[3]Qc, Winter, S1'!M85*Main!$B$8</f>
        <v>4.1385319918979271E-2</v>
      </c>
      <c r="N85" s="5">
        <f>'[3]Qc, Winter, S1'!N85*Main!$B$8</f>
        <v>4.1018359901811637E-2</v>
      </c>
      <c r="O85" s="5">
        <f>'[3]Qc, Winter, S1'!O85*Main!$B$8</f>
        <v>3.9541222636735672E-2</v>
      </c>
      <c r="P85" s="5">
        <f>'[3]Qc, Winter, S1'!P85*Main!$B$8</f>
        <v>3.6289680273716894E-2</v>
      </c>
      <c r="Q85" s="5">
        <f>'[3]Qc, Winter, S1'!Q85*Main!$B$8</f>
        <v>3.382304124525129E-2</v>
      </c>
      <c r="R85" s="5">
        <f>'[3]Qc, Winter, S1'!R85*Main!$B$8</f>
        <v>3.1668516705365794E-2</v>
      </c>
      <c r="S85" s="5">
        <f>'[3]Qc, Winter, S1'!S85*Main!$B$8</f>
        <v>3.1292933306603141E-2</v>
      </c>
      <c r="T85" s="5">
        <f>'[3]Qc, Winter, S1'!T85*Main!$B$8</f>
        <v>3.4060882888428373E-2</v>
      </c>
      <c r="U85" s="5">
        <f>'[3]Qc, Winter, S1'!U85*Main!$B$8</f>
        <v>3.2967950551645378E-2</v>
      </c>
      <c r="V85" s="5">
        <f>'[3]Qc, Winter, S1'!V85*Main!$B$8</f>
        <v>3.5153440771403692E-2</v>
      </c>
      <c r="W85" s="5">
        <f>'[3]Qc, Winter, S1'!W85*Main!$B$8</f>
        <v>3.7258435376749263E-2</v>
      </c>
      <c r="X85" s="5">
        <f>'[3]Qc, Winter, S1'!X85*Main!$B$8</f>
        <v>3.545579824642521E-2</v>
      </c>
      <c r="Y85" s="5">
        <f>'[3]Qc, Winter, S1'!Y85*Main!$B$8</f>
        <v>3.3883060432382872E-2</v>
      </c>
    </row>
    <row r="86" spans="1:25" x14ac:dyDescent="0.25">
      <c r="A86">
        <v>97</v>
      </c>
      <c r="B86" s="5">
        <f>'[3]Qc, Winter, S1'!B86*Main!$B$8</f>
        <v>2.2613229077223983E-2</v>
      </c>
      <c r="C86" s="5">
        <f>'[3]Qc, Winter, S1'!C86*Main!$B$8</f>
        <v>2.2080131953657225E-2</v>
      </c>
      <c r="D86" s="5">
        <f>'[3]Qc, Winter, S1'!D86*Main!$B$8</f>
        <v>2.0916207788265265E-2</v>
      </c>
      <c r="E86" s="5">
        <f>'[3]Qc, Winter, S1'!E86*Main!$B$8</f>
        <v>1.947859914000024E-2</v>
      </c>
      <c r="F86" s="5">
        <f>'[3]Qc, Winter, S1'!F86*Main!$B$8</f>
        <v>2.1091052797757345E-2</v>
      </c>
      <c r="G86" s="5">
        <f>'[3]Qc, Winter, S1'!G86*Main!$B$8</f>
        <v>2.1671487179633239E-2</v>
      </c>
      <c r="H86" s="5">
        <f>'[3]Qc, Winter, S1'!H86*Main!$B$8</f>
        <v>2.437571731743339E-2</v>
      </c>
      <c r="I86" s="5">
        <f>'[3]Qc, Winter, S1'!I86*Main!$B$8</f>
        <v>3.9396463913124756E-2</v>
      </c>
      <c r="J86" s="5">
        <f>'[3]Qc, Winter, S1'!J86*Main!$B$8</f>
        <v>5.2859307901359856E-2</v>
      </c>
      <c r="K86" s="5">
        <f>'[3]Qc, Winter, S1'!K86*Main!$B$8</f>
        <v>6.341822624331768E-2</v>
      </c>
      <c r="L86" s="5">
        <f>'[3]Qc, Winter, S1'!L86*Main!$B$8</f>
        <v>6.8779590197388871E-2</v>
      </c>
      <c r="M86" s="5">
        <f>'[3]Qc, Winter, S1'!M86*Main!$B$8</f>
        <v>7.3187670018313125E-2</v>
      </c>
      <c r="N86" s="5">
        <f>'[3]Qc, Winter, S1'!N86*Main!$B$8</f>
        <v>7.3654813602722635E-2</v>
      </c>
      <c r="O86" s="5">
        <f>'[3]Qc, Winter, S1'!O86*Main!$B$8</f>
        <v>7.0301459539224495E-2</v>
      </c>
      <c r="P86" s="5">
        <f>'[3]Qc, Winter, S1'!P86*Main!$B$8</f>
        <v>7.0212314951050042E-2</v>
      </c>
      <c r="Q86" s="5">
        <f>'[3]Qc, Winter, S1'!Q86*Main!$B$8</f>
        <v>7.2705778442727784E-2</v>
      </c>
      <c r="R86" s="5">
        <f>'[3]Qc, Winter, S1'!R86*Main!$B$8</f>
        <v>7.2794508168410293E-2</v>
      </c>
      <c r="S86" s="5">
        <f>'[3]Qc, Winter, S1'!S86*Main!$B$8</f>
        <v>7.0489363288519943E-2</v>
      </c>
      <c r="T86" s="5">
        <f>'[3]Qc, Winter, S1'!T86*Main!$B$8</f>
        <v>6.8777050848320878E-2</v>
      </c>
      <c r="U86" s="5">
        <f>'[3]Qc, Winter, S1'!U86*Main!$B$8</f>
        <v>6.7736310031415753E-2</v>
      </c>
      <c r="V86" s="5">
        <f>'[3]Qc, Winter, S1'!V86*Main!$B$8</f>
        <v>6.4927803600134171E-2</v>
      </c>
      <c r="W86" s="5">
        <f>'[3]Qc, Winter, S1'!W86*Main!$B$8</f>
        <v>5.9461874093749895E-2</v>
      </c>
      <c r="X86" s="5">
        <f>'[3]Qc, Winter, S1'!X86*Main!$B$8</f>
        <v>5.1497164323053658E-2</v>
      </c>
      <c r="Y86" s="5">
        <f>'[3]Qc, Winter, S1'!Y86*Main!$B$8</f>
        <v>3.7186560786758284E-2</v>
      </c>
    </row>
    <row r="87" spans="1:25" x14ac:dyDescent="0.25">
      <c r="A87">
        <v>47</v>
      </c>
      <c r="B87" s="5">
        <f>'[3]Qc, Winter, S1'!B87*Main!$B$8</f>
        <v>2.1267823112685876E-2</v>
      </c>
      <c r="C87" s="5">
        <f>'[3]Qc, Winter, S1'!C87*Main!$B$8</f>
        <v>1.6957706065063263E-2</v>
      </c>
      <c r="D87" s="5">
        <f>'[3]Qc, Winter, S1'!D87*Main!$B$8</f>
        <v>1.4568378951797632E-2</v>
      </c>
      <c r="E87" s="5">
        <f>'[3]Qc, Winter, S1'!E87*Main!$B$8</f>
        <v>1.4116510186785244E-2</v>
      </c>
      <c r="F87" s="5">
        <f>'[3]Qc, Winter, S1'!F87*Main!$B$8</f>
        <v>1.4698104129530477E-2</v>
      </c>
      <c r="G87" s="5">
        <f>'[3]Qc, Winter, S1'!G87*Main!$B$8</f>
        <v>1.4797890176340738E-2</v>
      </c>
      <c r="H87" s="5">
        <f>'[3]Qc, Winter, S1'!H87*Main!$B$8</f>
        <v>1.4978246256890627E-2</v>
      </c>
      <c r="I87" s="5">
        <f>'[3]Qc, Winter, S1'!I87*Main!$B$8</f>
        <v>1.5315294587367094E-2</v>
      </c>
      <c r="J87" s="5">
        <f>'[3]Qc, Winter, S1'!J87*Main!$B$8</f>
        <v>1.6746806575391279E-2</v>
      </c>
      <c r="K87" s="5">
        <f>'[3]Qc, Winter, S1'!K87*Main!$B$8</f>
        <v>1.9512503036328822E-2</v>
      </c>
      <c r="L87" s="5">
        <f>'[3]Qc, Winter, S1'!L87*Main!$B$8</f>
        <v>1.950355284949969E-2</v>
      </c>
      <c r="M87" s="5">
        <f>'[3]Qc, Winter, S1'!M87*Main!$B$8</f>
        <v>2.0261043774484441E-2</v>
      </c>
      <c r="N87" s="5">
        <f>'[3]Qc, Winter, S1'!N87*Main!$B$8</f>
        <v>2.1622568089704031E-2</v>
      </c>
      <c r="O87" s="5">
        <f>'[3]Qc, Winter, S1'!O87*Main!$B$8</f>
        <v>2.173262636079747E-2</v>
      </c>
      <c r="P87" s="5">
        <f>'[3]Qc, Winter, S1'!P87*Main!$B$8</f>
        <v>2.1962175131743058E-2</v>
      </c>
      <c r="Q87" s="5">
        <f>'[3]Qc, Winter, S1'!Q87*Main!$B$8</f>
        <v>2.1902038591057538E-2</v>
      </c>
      <c r="R87" s="5">
        <f>'[3]Qc, Winter, S1'!R87*Main!$B$8</f>
        <v>2.2884889253384104E-2</v>
      </c>
      <c r="S87" s="5">
        <f>'[3]Qc, Winter, S1'!S87*Main!$B$8</f>
        <v>2.493894416621692E-2</v>
      </c>
      <c r="T87" s="5">
        <f>'[3]Qc, Winter, S1'!T87*Main!$B$8</f>
        <v>2.7623130923135789E-2</v>
      </c>
      <c r="U87" s="5">
        <f>'[3]Qc, Winter, S1'!U87*Main!$B$8</f>
        <v>3.4421648254295785E-2</v>
      </c>
      <c r="V87" s="5">
        <f>'[3]Qc, Winter, S1'!V87*Main!$B$8</f>
        <v>4.109876914266173E-2</v>
      </c>
      <c r="W87" s="5">
        <f>'[3]Qc, Winter, S1'!W87*Main!$B$8</f>
        <v>3.8420139084939998E-2</v>
      </c>
      <c r="X87" s="5">
        <f>'[3]Qc, Winter, S1'!X87*Main!$B$8</f>
        <v>3.4469818604979177E-2</v>
      </c>
      <c r="Y87" s="5">
        <f>'[3]Qc, Winter, S1'!Y87*Main!$B$8</f>
        <v>3.3003556663799283E-2</v>
      </c>
    </row>
    <row r="88" spans="1:25" x14ac:dyDescent="0.25">
      <c r="A88">
        <v>37</v>
      </c>
      <c r="B88" s="5">
        <f>'[3]Qc, Winter, S1'!B88*Main!$B$8</f>
        <v>1.2991142809347269E-2</v>
      </c>
      <c r="C88" s="5">
        <f>'[3]Qc, Winter, S1'!C88*Main!$B$8</f>
        <v>1.2542867049845502E-2</v>
      </c>
      <c r="D88" s="5">
        <f>'[3]Qc, Winter, S1'!D88*Main!$B$8</f>
        <v>8.7439644762955168E-3</v>
      </c>
      <c r="E88" s="5">
        <f>'[3]Qc, Winter, S1'!E88*Main!$B$8</f>
        <v>8.6513750477861251E-3</v>
      </c>
      <c r="F88" s="5">
        <f>'[3]Qc, Winter, S1'!F88*Main!$B$8</f>
        <v>8.5150792496197295E-3</v>
      </c>
      <c r="G88" s="5">
        <f>'[3]Qc, Winter, S1'!G88*Main!$B$8</f>
        <v>8.7259859791809797E-3</v>
      </c>
      <c r="H88" s="5">
        <f>'[3]Qc, Winter, S1'!H88*Main!$B$8</f>
        <v>7.7123267257417239E-3</v>
      </c>
      <c r="I88" s="5">
        <f>'[3]Qc, Winter, S1'!I88*Main!$B$8</f>
        <v>1.0567486329981482E-2</v>
      </c>
      <c r="J88" s="5">
        <f>'[3]Qc, Winter, S1'!J88*Main!$B$8</f>
        <v>1.7038517035582915E-2</v>
      </c>
      <c r="K88" s="5">
        <f>'[3]Qc, Winter, S1'!K88*Main!$B$8</f>
        <v>2.1835325705374851E-2</v>
      </c>
      <c r="L88" s="5">
        <f>'[3]Qc, Winter, S1'!L88*Main!$B$8</f>
        <v>2.4090995034079545E-2</v>
      </c>
      <c r="M88" s="5">
        <f>'[3]Qc, Winter, S1'!M88*Main!$B$8</f>
        <v>2.446651984024999E-2</v>
      </c>
      <c r="N88" s="5">
        <f>'[3]Qc, Winter, S1'!N88*Main!$B$8</f>
        <v>2.5452329596852532E-2</v>
      </c>
      <c r="O88" s="5">
        <f>'[3]Qc, Winter, S1'!O88*Main!$B$8</f>
        <v>2.6042298744523483E-2</v>
      </c>
      <c r="P88" s="5">
        <f>'[3]Qc, Winter, S1'!P88*Main!$B$8</f>
        <v>2.5702826903207281E-2</v>
      </c>
      <c r="Q88" s="5">
        <f>'[3]Qc, Winter, S1'!Q88*Main!$B$8</f>
        <v>2.5064567525756237E-2</v>
      </c>
      <c r="R88" s="5">
        <f>'[3]Qc, Winter, S1'!R88*Main!$B$8</f>
        <v>2.391622579087049E-2</v>
      </c>
      <c r="S88" s="5">
        <f>'[3]Qc, Winter, S1'!S88*Main!$B$8</f>
        <v>2.3347322195423601E-2</v>
      </c>
      <c r="T88" s="5">
        <f>'[3]Qc, Winter, S1'!T88*Main!$B$8</f>
        <v>2.334571477163682E-2</v>
      </c>
      <c r="U88" s="5">
        <f>'[3]Qc, Winter, S1'!U88*Main!$B$8</f>
        <v>2.4280807588598699E-2</v>
      </c>
      <c r="V88" s="5">
        <f>'[3]Qc, Winter, S1'!V88*Main!$B$8</f>
        <v>2.5603074361931072E-2</v>
      </c>
      <c r="W88" s="5">
        <f>'[3]Qc, Winter, S1'!W88*Main!$B$8</f>
        <v>2.5494170432251911E-2</v>
      </c>
      <c r="X88" s="5">
        <f>'[3]Qc, Winter, S1'!X88*Main!$B$8</f>
        <v>2.2727333267831027E-2</v>
      </c>
      <c r="Y88" s="5">
        <f>'[3]Qc, Winter, S1'!Y88*Main!$B$8</f>
        <v>2.0069570423041354E-2</v>
      </c>
    </row>
    <row r="89" spans="1:25" x14ac:dyDescent="0.25">
      <c r="A89">
        <v>30</v>
      </c>
      <c r="B89" s="5">
        <f>'[3]Qc, Winter, S1'!B89*Main!$B$8</f>
        <v>2.0936529483959531E-2</v>
      </c>
      <c r="C89" s="5">
        <f>'[3]Qc, Winter, S1'!C89*Main!$B$8</f>
        <v>1.8546515254691608E-2</v>
      </c>
      <c r="D89" s="5">
        <f>'[3]Qc, Winter, S1'!D89*Main!$B$8</f>
        <v>1.4499905257697423E-2</v>
      </c>
      <c r="E89" s="5">
        <f>'[3]Qc, Winter, S1'!E89*Main!$B$8</f>
        <v>1.2676863762245846E-2</v>
      </c>
      <c r="F89" s="5">
        <f>'[3]Qc, Winter, S1'!F89*Main!$B$8</f>
        <v>1.3232263953992761E-2</v>
      </c>
      <c r="G89" s="5">
        <f>'[3]Qc, Winter, S1'!G89*Main!$B$8</f>
        <v>1.3172346293680427E-2</v>
      </c>
      <c r="H89" s="5">
        <f>'[3]Qc, Winter, S1'!H89*Main!$B$8</f>
        <v>1.3055821959624007E-2</v>
      </c>
      <c r="I89" s="5">
        <f>'[3]Qc, Winter, S1'!I89*Main!$B$8</f>
        <v>1.3123829775268365E-2</v>
      </c>
      <c r="J89" s="5">
        <f>'[3]Qc, Winter, S1'!J89*Main!$B$8</f>
        <v>1.7819275112606954E-2</v>
      </c>
      <c r="K89" s="5">
        <f>'[3]Qc, Winter, S1'!K89*Main!$B$8</f>
        <v>2.0240070825495185E-2</v>
      </c>
      <c r="L89" s="5">
        <f>'[3]Qc, Winter, S1'!L89*Main!$B$8</f>
        <v>2.4223047583657439E-2</v>
      </c>
      <c r="M89" s="5">
        <f>'[3]Qc, Winter, S1'!M89*Main!$B$8</f>
        <v>2.7000294698627091E-2</v>
      </c>
      <c r="N89" s="5">
        <f>'[3]Qc, Winter, S1'!N89*Main!$B$8</f>
        <v>2.8740863584787488E-2</v>
      </c>
      <c r="O89" s="5">
        <f>'[3]Qc, Winter, S1'!O89*Main!$B$8</f>
        <v>2.5386506375702094E-2</v>
      </c>
      <c r="P89" s="5">
        <f>'[3]Qc, Winter, S1'!P89*Main!$B$8</f>
        <v>2.1065179959060022E-2</v>
      </c>
      <c r="Q89" s="5">
        <f>'[3]Qc, Winter, S1'!Q89*Main!$B$8</f>
        <v>2.0298004587778858E-2</v>
      </c>
      <c r="R89" s="5">
        <f>'[3]Qc, Winter, S1'!R89*Main!$B$8</f>
        <v>1.9174430008966802E-2</v>
      </c>
      <c r="S89" s="5">
        <f>'[3]Qc, Winter, S1'!S89*Main!$B$8</f>
        <v>2.0859875556835255E-2</v>
      </c>
      <c r="T89" s="5">
        <f>'[3]Qc, Winter, S1'!T89*Main!$B$8</f>
        <v>2.4437914869386741E-2</v>
      </c>
      <c r="U89" s="5">
        <f>'[3]Qc, Winter, S1'!U89*Main!$B$8</f>
        <v>2.7361310766706566E-2</v>
      </c>
      <c r="V89" s="5">
        <f>'[3]Qc, Winter, S1'!V89*Main!$B$8</f>
        <v>2.8880502359730522E-2</v>
      </c>
      <c r="W89" s="5">
        <f>'[3]Qc, Winter, S1'!W89*Main!$B$8</f>
        <v>2.9219358305350475E-2</v>
      </c>
      <c r="X89" s="5">
        <f>'[3]Qc, Winter, S1'!X89*Main!$B$8</f>
        <v>2.5460594351374551E-2</v>
      </c>
      <c r="Y89" s="5">
        <f>'[3]Qc, Winter, S1'!Y89*Main!$B$8</f>
        <v>2.0009312656302989E-2</v>
      </c>
    </row>
    <row r="90" spans="1:25" x14ac:dyDescent="0.25">
      <c r="A90">
        <v>13</v>
      </c>
      <c r="B90" s="5">
        <f>'[3]Qc, Winter, S1'!B90*Main!$B$8</f>
        <v>3.0439258769011747E-2</v>
      </c>
      <c r="C90" s="5">
        <f>'[3]Qc, Winter, S1'!C90*Main!$B$8</f>
        <v>2.3436752338300323E-2</v>
      </c>
      <c r="D90" s="5">
        <f>'[3]Qc, Winter, S1'!D90*Main!$B$8</f>
        <v>1.8781075544335585E-2</v>
      </c>
      <c r="E90" s="5">
        <f>'[3]Qc, Winter, S1'!E90*Main!$B$8</f>
        <v>1.6687330885063269E-2</v>
      </c>
      <c r="F90" s="5">
        <f>'[3]Qc, Winter, S1'!F90*Main!$B$8</f>
        <v>1.6344299712140006E-2</v>
      </c>
      <c r="G90" s="5">
        <f>'[3]Qc, Winter, S1'!G90*Main!$B$8</f>
        <v>1.6536203752809724E-2</v>
      </c>
      <c r="H90" s="5">
        <f>'[3]Qc, Winter, S1'!H90*Main!$B$8</f>
        <v>1.6323117984948638E-2</v>
      </c>
      <c r="I90" s="5">
        <f>'[3]Qc, Winter, S1'!I90*Main!$B$8</f>
        <v>1.6904743749532738E-2</v>
      </c>
      <c r="J90" s="5">
        <f>'[3]Qc, Winter, S1'!J90*Main!$B$8</f>
        <v>1.907971811431557E-2</v>
      </c>
      <c r="K90" s="5">
        <f>'[3]Qc, Winter, S1'!K90*Main!$B$8</f>
        <v>2.1174495888949325E-2</v>
      </c>
      <c r="L90" s="5">
        <f>'[3]Qc, Winter, S1'!L90*Main!$B$8</f>
        <v>2.1102036551622898E-2</v>
      </c>
      <c r="M90" s="5">
        <f>'[3]Qc, Winter, S1'!M90*Main!$B$8</f>
        <v>2.2365466596947443E-2</v>
      </c>
      <c r="N90" s="5">
        <f>'[3]Qc, Winter, S1'!N90*Main!$B$8</f>
        <v>2.5047340798538834E-2</v>
      </c>
      <c r="O90" s="5">
        <f>'[3]Qc, Winter, S1'!O90*Main!$B$8</f>
        <v>2.6157897551340358E-2</v>
      </c>
      <c r="P90" s="5">
        <f>'[3]Qc, Winter, S1'!P90*Main!$B$8</f>
        <v>2.6088219004970516E-2</v>
      </c>
      <c r="Q90" s="5">
        <f>'[3]Qc, Winter, S1'!Q90*Main!$B$8</f>
        <v>2.4318713123257694E-2</v>
      </c>
      <c r="R90" s="5">
        <f>'[3]Qc, Winter, S1'!R90*Main!$B$8</f>
        <v>2.5675152173930078E-2</v>
      </c>
      <c r="S90" s="5">
        <f>'[3]Qc, Winter, S1'!S90*Main!$B$8</f>
        <v>3.2141362965344415E-2</v>
      </c>
      <c r="T90" s="5">
        <f>'[3]Qc, Winter, S1'!T90*Main!$B$8</f>
        <v>4.004258867260152E-2</v>
      </c>
      <c r="U90" s="5">
        <f>'[3]Qc, Winter, S1'!U90*Main!$B$8</f>
        <v>4.5748897992644248E-2</v>
      </c>
      <c r="V90" s="5">
        <f>'[3]Qc, Winter, S1'!V90*Main!$B$8</f>
        <v>4.5946005661632212E-2</v>
      </c>
      <c r="W90" s="5">
        <f>'[3]Qc, Winter, S1'!W90*Main!$B$8</f>
        <v>4.3295238907047645E-2</v>
      </c>
      <c r="X90" s="5">
        <f>'[3]Qc, Winter, S1'!X90*Main!$B$8</f>
        <v>4.1837455044568879E-2</v>
      </c>
      <c r="Y90" s="5">
        <f>'[3]Qc, Winter, S1'!Y90*Main!$B$8</f>
        <v>3.6572829143926566E-2</v>
      </c>
    </row>
    <row r="91" spans="1:25" x14ac:dyDescent="0.25">
      <c r="A91">
        <v>110</v>
      </c>
      <c r="B91" s="5">
        <f>'[3]Qc, Winter, S1'!B91*Main!$B$8</f>
        <v>8.1141806520028271E-3</v>
      </c>
      <c r="C91" s="5">
        <f>'[3]Qc, Winter, S1'!C91*Main!$B$8</f>
        <v>5.8565981404669655E-3</v>
      </c>
      <c r="D91" s="5">
        <f>'[3]Qc, Winter, S1'!D91*Main!$B$8</f>
        <v>5.1852464077633085E-3</v>
      </c>
      <c r="E91" s="5">
        <f>'[3]Qc, Winter, S1'!E91*Main!$B$8</f>
        <v>5.4127030190802587E-3</v>
      </c>
      <c r="F91" s="5">
        <f>'[3]Qc, Winter, S1'!F91*Main!$B$8</f>
        <v>5.0613793106645379E-3</v>
      </c>
      <c r="G91" s="5">
        <f>'[3]Qc, Winter, S1'!G91*Main!$B$8</f>
        <v>5.1830530580544579E-3</v>
      </c>
      <c r="H91" s="5">
        <f>'[3]Qc, Winter, S1'!H91*Main!$B$8</f>
        <v>4.5210124964261723E-3</v>
      </c>
      <c r="I91" s="5">
        <f>'[3]Qc, Winter, S1'!I91*Main!$B$8</f>
        <v>4.6327310593349963E-3</v>
      </c>
      <c r="J91" s="5">
        <f>'[3]Qc, Winter, S1'!J91*Main!$B$8</f>
        <v>5.0400967301319835E-3</v>
      </c>
      <c r="K91" s="5">
        <f>'[3]Qc, Winter, S1'!K91*Main!$B$8</f>
        <v>6.0443840310999281E-3</v>
      </c>
      <c r="L91" s="5">
        <f>'[3]Qc, Winter, S1'!L91*Main!$B$8</f>
        <v>7.072586706750832E-3</v>
      </c>
      <c r="M91" s="5">
        <f>'[3]Qc, Winter, S1'!M91*Main!$B$8</f>
        <v>8.7240968731908588E-3</v>
      </c>
      <c r="N91" s="5">
        <f>'[3]Qc, Winter, S1'!N91*Main!$B$8</f>
        <v>9.1516185640765583E-3</v>
      </c>
      <c r="O91" s="5">
        <f>'[3]Qc, Winter, S1'!O91*Main!$B$8</f>
        <v>8.97144987880002E-3</v>
      </c>
      <c r="P91" s="5">
        <f>'[3]Qc, Winter, S1'!P91*Main!$B$8</f>
        <v>8.1062821011821003E-3</v>
      </c>
      <c r="Q91" s="5">
        <f>'[3]Qc, Winter, S1'!Q91*Main!$B$8</f>
        <v>7.6441246116737823E-3</v>
      </c>
      <c r="R91" s="5">
        <f>'[3]Qc, Winter, S1'!R91*Main!$B$8</f>
        <v>6.9345028243050161E-3</v>
      </c>
      <c r="S91" s="5">
        <f>'[3]Qc, Winter, S1'!S91*Main!$B$8</f>
        <v>8.266929856191204E-3</v>
      </c>
      <c r="T91" s="5">
        <f>'[3]Qc, Winter, S1'!T91*Main!$B$8</f>
        <v>9.0778215309309223E-3</v>
      </c>
      <c r="U91" s="5">
        <f>'[3]Qc, Winter, S1'!U91*Main!$B$8</f>
        <v>1.0661451505821113E-2</v>
      </c>
      <c r="V91" s="5">
        <f>'[3]Qc, Winter, S1'!V91*Main!$B$8</f>
        <v>1.1825472820424867E-2</v>
      </c>
      <c r="W91" s="5">
        <f>'[3]Qc, Winter, S1'!W91*Main!$B$8</f>
        <v>1.2111603346425897E-2</v>
      </c>
      <c r="X91" s="5">
        <f>'[3]Qc, Winter, S1'!X91*Main!$B$8</f>
        <v>1.1313153842315226E-2</v>
      </c>
      <c r="Y91" s="5">
        <f>'[3]Qc, Winter, S1'!Y91*Main!$B$8</f>
        <v>9.6202486829590501E-3</v>
      </c>
    </row>
    <row r="92" spans="1:25" x14ac:dyDescent="0.25">
      <c r="A92">
        <v>48</v>
      </c>
      <c r="B92" s="5">
        <f>'[3]Qc, Winter, S1'!B92*Main!$B$8</f>
        <v>6.0568169414054992E-3</v>
      </c>
      <c r="C92" s="5">
        <f>'[3]Qc, Winter, S1'!C92*Main!$B$8</f>
        <v>4.7352909939516082E-3</v>
      </c>
      <c r="D92" s="5">
        <f>'[3]Qc, Winter, S1'!D92*Main!$B$8</f>
        <v>4.2288297597370059E-3</v>
      </c>
      <c r="E92" s="5">
        <f>'[3]Qc, Winter, S1'!E92*Main!$B$8</f>
        <v>3.7529971296205232E-3</v>
      </c>
      <c r="F92" s="5">
        <f>'[3]Qc, Winter, S1'!F92*Main!$B$8</f>
        <v>3.7296090882674268E-3</v>
      </c>
      <c r="G92" s="5">
        <f>'[3]Qc, Winter, S1'!G92*Main!$B$8</f>
        <v>3.5213312803576693E-3</v>
      </c>
      <c r="H92" s="5">
        <f>'[3]Qc, Winter, S1'!H92*Main!$B$8</f>
        <v>4.2428303586231498E-3</v>
      </c>
      <c r="I92" s="5">
        <f>'[3]Qc, Winter, S1'!I92*Main!$B$8</f>
        <v>6.8545133286628864E-3</v>
      </c>
      <c r="J92" s="5">
        <f>'[3]Qc, Winter, S1'!J92*Main!$B$8</f>
        <v>9.6953158957472398E-3</v>
      </c>
      <c r="K92" s="5">
        <f>'[3]Qc, Winter, S1'!K92*Main!$B$8</f>
        <v>1.2204201530150215E-2</v>
      </c>
      <c r="L92" s="5">
        <f>'[3]Qc, Winter, S1'!L92*Main!$B$8</f>
        <v>1.2467016245321302E-2</v>
      </c>
      <c r="M92" s="5">
        <f>'[3]Qc, Winter, S1'!M92*Main!$B$8</f>
        <v>1.297797429261827E-2</v>
      </c>
      <c r="N92" s="5">
        <f>'[3]Qc, Winter, S1'!N92*Main!$B$8</f>
        <v>1.2092918539184034E-2</v>
      </c>
      <c r="O92" s="5">
        <f>'[3]Qc, Winter, S1'!O92*Main!$B$8</f>
        <v>1.0321574904184031E-2</v>
      </c>
      <c r="P92" s="5">
        <f>'[3]Qc, Winter, S1'!P92*Main!$B$8</f>
        <v>1.0324475910976351E-2</v>
      </c>
      <c r="Q92" s="5">
        <f>'[3]Qc, Winter, S1'!Q92*Main!$B$8</f>
        <v>1.0703155961911043E-2</v>
      </c>
      <c r="R92" s="5">
        <f>'[3]Qc, Winter, S1'!R92*Main!$B$8</f>
        <v>1.037710535997011E-2</v>
      </c>
      <c r="S92" s="5">
        <f>'[3]Qc, Winter, S1'!S92*Main!$B$8</f>
        <v>1.0180730435123776E-2</v>
      </c>
      <c r="T92" s="5">
        <f>'[3]Qc, Winter, S1'!T92*Main!$B$8</f>
        <v>8.9698239343662788E-3</v>
      </c>
      <c r="U92" s="5">
        <f>'[3]Qc, Winter, S1'!U92*Main!$B$8</f>
        <v>8.6260177565524194E-3</v>
      </c>
      <c r="V92" s="5">
        <f>'[3]Qc, Winter, S1'!V92*Main!$B$8</f>
        <v>6.8611395110373258E-3</v>
      </c>
      <c r="W92" s="5">
        <f>'[3]Qc, Winter, S1'!W92*Main!$B$8</f>
        <v>6.1094258493180845E-3</v>
      </c>
      <c r="X92" s="5">
        <f>'[3]Qc, Winter, S1'!X92*Main!$B$8</f>
        <v>4.7758651854683063E-3</v>
      </c>
      <c r="Y92" s="5">
        <f>'[3]Qc, Winter, S1'!Y92*Main!$B$8</f>
        <v>4.9412638231621899E-3</v>
      </c>
    </row>
    <row r="93" spans="1:25" x14ac:dyDescent="0.25">
      <c r="A93">
        <v>11</v>
      </c>
      <c r="B93" s="5">
        <f>'[3]Qc, Winter, S1'!B93*Main!$B$8</f>
        <v>5.7533221471279483E-2</v>
      </c>
      <c r="C93" s="5">
        <f>'[3]Qc, Winter, S1'!C93*Main!$B$8</f>
        <v>4.8628337828312121E-2</v>
      </c>
      <c r="D93" s="5">
        <f>'[3]Qc, Winter, S1'!D93*Main!$B$8</f>
        <v>4.8326017057845484E-2</v>
      </c>
      <c r="E93" s="5">
        <f>'[3]Qc, Winter, S1'!E93*Main!$B$8</f>
        <v>4.9310842357877235E-2</v>
      </c>
      <c r="F93" s="5">
        <f>'[3]Qc, Winter, S1'!F93*Main!$B$8</f>
        <v>4.841761512663386E-2</v>
      </c>
      <c r="G93" s="5">
        <f>'[3]Qc, Winter, S1'!G93*Main!$B$8</f>
        <v>5.3279974764065888E-2</v>
      </c>
      <c r="H93" s="5">
        <f>'[3]Qc, Winter, S1'!H93*Main!$B$8</f>
        <v>5.4278784836249108E-2</v>
      </c>
      <c r="I93" s="5">
        <f>'[3]Qc, Winter, S1'!I93*Main!$B$8</f>
        <v>5.8945913451338983E-2</v>
      </c>
      <c r="J93" s="5">
        <f>'[3]Qc, Winter, S1'!J93*Main!$B$8</f>
        <v>6.1917429188486847E-2</v>
      </c>
      <c r="K93" s="5">
        <f>'[3]Qc, Winter, S1'!K93*Main!$B$8</f>
        <v>6.1866601630072959E-2</v>
      </c>
      <c r="L93" s="5">
        <f>'[3]Qc, Winter, S1'!L93*Main!$B$8</f>
        <v>6.2965684505342512E-2</v>
      </c>
      <c r="M93" s="5">
        <f>'[3]Qc, Winter, S1'!M93*Main!$B$8</f>
        <v>7.7343490882617466E-2</v>
      </c>
      <c r="N93" s="5">
        <f>'[3]Qc, Winter, S1'!N93*Main!$B$8</f>
        <v>8.1341014598751232E-2</v>
      </c>
      <c r="O93" s="5">
        <f>'[3]Qc, Winter, S1'!O93*Main!$B$8</f>
        <v>7.1022026860578291E-2</v>
      </c>
      <c r="P93" s="5">
        <f>'[3]Qc, Winter, S1'!P93*Main!$B$8</f>
        <v>6.8575565235130143E-2</v>
      </c>
      <c r="Q93" s="5">
        <f>'[3]Qc, Winter, S1'!Q93*Main!$B$8</f>
        <v>6.8858311870561698E-2</v>
      </c>
      <c r="R93" s="5">
        <f>'[3]Qc, Winter, S1'!R93*Main!$B$8</f>
        <v>6.7968861167603395E-2</v>
      </c>
      <c r="S93" s="5">
        <f>'[3]Qc, Winter, S1'!S93*Main!$B$8</f>
        <v>7.3056564378903524E-2</v>
      </c>
      <c r="T93" s="5">
        <f>'[3]Qc, Winter, S1'!T93*Main!$B$8</f>
        <v>9.382527811237111E-2</v>
      </c>
      <c r="U93" s="5">
        <f>'[3]Qc, Winter, S1'!U93*Main!$B$8</f>
        <v>0.11639433881398113</v>
      </c>
      <c r="V93" s="5">
        <f>'[3]Qc, Winter, S1'!V93*Main!$B$8</f>
        <v>0.11591964351995766</v>
      </c>
      <c r="W93" s="5">
        <f>'[3]Qc, Winter, S1'!W93*Main!$B$8</f>
        <v>0.11001055567719674</v>
      </c>
      <c r="X93" s="5">
        <f>'[3]Qc, Winter, S1'!X93*Main!$B$8</f>
        <v>8.7441972808278312E-2</v>
      </c>
      <c r="Y93" s="5">
        <f>'[3]Qc, Winter, S1'!Y93*Main!$B$8</f>
        <v>6.8893822012090447E-2</v>
      </c>
    </row>
    <row r="94" spans="1:25" x14ac:dyDescent="0.25">
      <c r="A94">
        <v>102</v>
      </c>
      <c r="B94" s="5">
        <f>'[3]Qc, Winter, S1'!B94*Main!$B$8</f>
        <v>2.1810600304941585E-2</v>
      </c>
      <c r="C94" s="5">
        <f>'[3]Qc, Winter, S1'!C94*Main!$B$8</f>
        <v>2.0380635969525353E-2</v>
      </c>
      <c r="D94" s="5">
        <f>'[3]Qc, Winter, S1'!D94*Main!$B$8</f>
        <v>1.9918242931061585E-2</v>
      </c>
      <c r="E94" s="5">
        <f>'[3]Qc, Winter, S1'!E94*Main!$B$8</f>
        <v>2.0577533850094091E-2</v>
      </c>
      <c r="F94" s="5">
        <f>'[3]Qc, Winter, S1'!F94*Main!$B$8</f>
        <v>1.9325738475191055E-2</v>
      </c>
      <c r="G94" s="5">
        <f>'[3]Qc, Winter, S1'!G94*Main!$B$8</f>
        <v>2.211449347833529E-2</v>
      </c>
      <c r="H94" s="5">
        <f>'[3]Qc, Winter, S1'!H94*Main!$B$8</f>
        <v>2.5987140048632788E-2</v>
      </c>
      <c r="I94" s="5">
        <f>'[3]Qc, Winter, S1'!I94*Main!$B$8</f>
        <v>2.8626366588095333E-2</v>
      </c>
      <c r="J94" s="5">
        <f>'[3]Qc, Winter, S1'!J94*Main!$B$8</f>
        <v>3.6017811992832729E-2</v>
      </c>
      <c r="K94" s="5">
        <f>'[3]Qc, Winter, S1'!K94*Main!$B$8</f>
        <v>4.2740289103760952E-2</v>
      </c>
      <c r="L94" s="5">
        <f>'[3]Qc, Winter, S1'!L94*Main!$B$8</f>
        <v>4.7715775041640436E-2</v>
      </c>
      <c r="M94" s="5">
        <f>'[3]Qc, Winter, S1'!M94*Main!$B$8</f>
        <v>4.759409792686016E-2</v>
      </c>
      <c r="N94" s="5">
        <f>'[3]Qc, Winter, S1'!N94*Main!$B$8</f>
        <v>4.3083450089582462E-2</v>
      </c>
      <c r="O94" s="5">
        <f>'[3]Qc, Winter, S1'!O94*Main!$B$8</f>
        <v>3.4671056546609166E-2</v>
      </c>
      <c r="P94" s="5">
        <f>'[3]Qc, Winter, S1'!P94*Main!$B$8</f>
        <v>4.0024911725293426E-2</v>
      </c>
      <c r="Q94" s="5">
        <f>'[3]Qc, Winter, S1'!Q94*Main!$B$8</f>
        <v>3.9129373959156777E-2</v>
      </c>
      <c r="R94" s="5">
        <f>'[3]Qc, Winter, S1'!R94*Main!$B$8</f>
        <v>3.6363507445006223E-2</v>
      </c>
      <c r="S94" s="5">
        <f>'[3]Qc, Winter, S1'!S94*Main!$B$8</f>
        <v>3.6249401402334486E-2</v>
      </c>
      <c r="T94" s="5">
        <f>'[3]Qc, Winter, S1'!T94*Main!$B$8</f>
        <v>3.2169392112456667E-2</v>
      </c>
      <c r="U94" s="5">
        <f>'[3]Qc, Winter, S1'!U94*Main!$B$8</f>
        <v>2.6558661116603956E-2</v>
      </c>
      <c r="V94" s="5">
        <f>'[3]Qc, Winter, S1'!V94*Main!$B$8</f>
        <v>2.3266162700002029E-2</v>
      </c>
      <c r="W94" s="5">
        <f>'[3]Qc, Winter, S1'!W94*Main!$B$8</f>
        <v>2.2944725086110767E-2</v>
      </c>
      <c r="X94" s="5">
        <f>'[3]Qc, Winter, S1'!X94*Main!$B$8</f>
        <v>2.3606228043868603E-2</v>
      </c>
      <c r="Y94" s="5">
        <f>'[3]Qc, Winter, S1'!Y94*Main!$B$8</f>
        <v>2.3404746471546299E-2</v>
      </c>
    </row>
    <row r="95" spans="1:25" x14ac:dyDescent="0.25">
      <c r="A95">
        <v>45</v>
      </c>
      <c r="B95" s="5">
        <f>'[3]Qc, Winter, S1'!B95*Main!$B$8</f>
        <v>2.2687284052470943E-2</v>
      </c>
      <c r="C95" s="5">
        <f>'[3]Qc, Winter, S1'!C95*Main!$B$8</f>
        <v>2.205848855724795E-2</v>
      </c>
      <c r="D95" s="5">
        <f>'[3]Qc, Winter, S1'!D95*Main!$B$8</f>
        <v>1.5780306276941772E-2</v>
      </c>
      <c r="E95" s="5">
        <f>'[3]Qc, Winter, S1'!E95*Main!$B$8</f>
        <v>1.5527568140674141E-2</v>
      </c>
      <c r="F95" s="5">
        <f>'[3]Qc, Winter, S1'!F95*Main!$B$8</f>
        <v>1.5579101504106796E-2</v>
      </c>
      <c r="G95" s="5">
        <f>'[3]Qc, Winter, S1'!G95*Main!$B$8</f>
        <v>1.7637509105714703E-2</v>
      </c>
      <c r="H95" s="5">
        <f>'[3]Qc, Winter, S1'!H95*Main!$B$8</f>
        <v>2.2226507361378399E-2</v>
      </c>
      <c r="I95" s="5">
        <f>'[3]Qc, Winter, S1'!I95*Main!$B$8</f>
        <v>3.7368700573980132E-2</v>
      </c>
      <c r="J95" s="5">
        <f>'[3]Qc, Winter, S1'!J95*Main!$B$8</f>
        <v>5.7291323974787256E-2</v>
      </c>
      <c r="K95" s="5">
        <f>'[3]Qc, Winter, S1'!K95*Main!$B$8</f>
        <v>6.4879473466778359E-2</v>
      </c>
      <c r="L95" s="5">
        <f>'[3]Qc, Winter, S1'!L95*Main!$B$8</f>
        <v>6.5749961384420852E-2</v>
      </c>
      <c r="M95" s="5">
        <f>'[3]Qc, Winter, S1'!M95*Main!$B$8</f>
        <v>6.5261021692449378E-2</v>
      </c>
      <c r="N95" s="5">
        <f>'[3]Qc, Winter, S1'!N95*Main!$B$8</f>
        <v>5.6372212792458375E-2</v>
      </c>
      <c r="O95" s="5">
        <f>'[3]Qc, Winter, S1'!O95*Main!$B$8</f>
        <v>4.8230718227055061E-2</v>
      </c>
      <c r="P95" s="5">
        <f>'[3]Qc, Winter, S1'!P95*Main!$B$8</f>
        <v>5.311526357911333E-2</v>
      </c>
      <c r="Q95" s="5">
        <f>'[3]Qc, Winter, S1'!Q95*Main!$B$8</f>
        <v>5.2314785222312733E-2</v>
      </c>
      <c r="R95" s="5">
        <f>'[3]Qc, Winter, S1'!R95*Main!$B$8</f>
        <v>5.3574199823006409E-2</v>
      </c>
      <c r="S95" s="5">
        <f>'[3]Qc, Winter, S1'!S95*Main!$B$8</f>
        <v>5.3373323539100723E-2</v>
      </c>
      <c r="T95" s="5">
        <f>'[3]Qc, Winter, S1'!T95*Main!$B$8</f>
        <v>5.2580745080077006E-2</v>
      </c>
      <c r="U95" s="5">
        <f>'[3]Qc, Winter, S1'!U95*Main!$B$8</f>
        <v>4.1373812199174215E-2</v>
      </c>
      <c r="V95" s="5">
        <f>'[3]Qc, Winter, S1'!V95*Main!$B$8</f>
        <v>4.1449640778922062E-2</v>
      </c>
      <c r="W95" s="5">
        <f>'[3]Qc, Winter, S1'!W95*Main!$B$8</f>
        <v>3.9868363262935073E-2</v>
      </c>
      <c r="X95" s="5">
        <f>'[3]Qc, Winter, S1'!X95*Main!$B$8</f>
        <v>3.5979699026927756E-2</v>
      </c>
      <c r="Y95" s="5">
        <f>'[3]Qc, Winter, S1'!Y95*Main!$B$8</f>
        <v>3.1838985791089312E-2</v>
      </c>
    </row>
    <row r="96" spans="1:25" x14ac:dyDescent="0.25">
      <c r="A96">
        <v>113</v>
      </c>
      <c r="B96" s="5">
        <f>'[3]Qc, Winter, S1'!B96*Main!$B$8</f>
        <v>4.6569700570681868E-2</v>
      </c>
      <c r="C96" s="5">
        <f>'[3]Qc, Winter, S1'!C96*Main!$B$8</f>
        <v>3.8872176892948293E-2</v>
      </c>
      <c r="D96" s="5">
        <f>'[3]Qc, Winter, S1'!D96*Main!$B$8</f>
        <v>3.990200719672813E-2</v>
      </c>
      <c r="E96" s="5">
        <f>'[3]Qc, Winter, S1'!E96*Main!$B$8</f>
        <v>3.952239269496944E-2</v>
      </c>
      <c r="F96" s="5">
        <f>'[3]Qc, Winter, S1'!F96*Main!$B$8</f>
        <v>4.1554243035790028E-2</v>
      </c>
      <c r="G96" s="5">
        <f>'[3]Qc, Winter, S1'!G96*Main!$B$8</f>
        <v>3.8775422844415222E-2</v>
      </c>
      <c r="H96" s="5">
        <f>'[3]Qc, Winter, S1'!H96*Main!$B$8</f>
        <v>4.2062198044366873E-2</v>
      </c>
      <c r="I96" s="5">
        <f>'[3]Qc, Winter, S1'!I96*Main!$B$8</f>
        <v>6.3252793089872639E-2</v>
      </c>
      <c r="J96" s="5">
        <f>'[3]Qc, Winter, S1'!J96*Main!$B$8</f>
        <v>8.7254117886143026E-2</v>
      </c>
      <c r="K96" s="5">
        <f>'[3]Qc, Winter, S1'!K96*Main!$B$8</f>
        <v>9.7943224927116337E-2</v>
      </c>
      <c r="L96" s="5">
        <f>'[3]Qc, Winter, S1'!L96*Main!$B$8</f>
        <v>0.11306901255063914</v>
      </c>
      <c r="M96" s="5">
        <f>'[3]Qc, Winter, S1'!M96*Main!$B$8</f>
        <v>0.10979886586100801</v>
      </c>
      <c r="N96" s="5">
        <f>'[3]Qc, Winter, S1'!N96*Main!$B$8</f>
        <v>0.10652021802605184</v>
      </c>
      <c r="O96" s="5">
        <f>'[3]Qc, Winter, S1'!O96*Main!$B$8</f>
        <v>9.5266875266144163E-2</v>
      </c>
      <c r="P96" s="5">
        <f>'[3]Qc, Winter, S1'!P96*Main!$B$8</f>
        <v>9.5928722876305023E-2</v>
      </c>
      <c r="Q96" s="5">
        <f>'[3]Qc, Winter, S1'!Q96*Main!$B$8</f>
        <v>9.5174196938529368E-2</v>
      </c>
      <c r="R96" s="5">
        <f>'[3]Qc, Winter, S1'!R96*Main!$B$8</f>
        <v>8.9643600236104112E-2</v>
      </c>
      <c r="S96" s="5">
        <f>'[3]Qc, Winter, S1'!S96*Main!$B$8</f>
        <v>8.7724929737237653E-2</v>
      </c>
      <c r="T96" s="5">
        <f>'[3]Qc, Winter, S1'!T96*Main!$B$8</f>
        <v>8.6361238506323518E-2</v>
      </c>
      <c r="U96" s="5">
        <f>'[3]Qc, Winter, S1'!U96*Main!$B$8</f>
        <v>8.9236142635550394E-2</v>
      </c>
      <c r="V96" s="5">
        <f>'[3]Qc, Winter, S1'!V96*Main!$B$8</f>
        <v>8.0049259749441132E-2</v>
      </c>
      <c r="W96" s="5">
        <f>'[3]Qc, Winter, S1'!W96*Main!$B$8</f>
        <v>7.8070158736711012E-2</v>
      </c>
      <c r="X96" s="5">
        <f>'[3]Qc, Winter, S1'!X96*Main!$B$8</f>
        <v>7.3396730576111291E-2</v>
      </c>
      <c r="Y96" s="5">
        <f>'[3]Qc, Winter, S1'!Y96*Main!$B$8</f>
        <v>6.7129648224637975E-2</v>
      </c>
    </row>
    <row r="97" spans="1:25" x14ac:dyDescent="0.25">
      <c r="A97">
        <v>65</v>
      </c>
      <c r="B97" s="5">
        <f>'[3]Qc, Winter, S1'!B97*Main!$B$8</f>
        <v>7.1997691848622647E-2</v>
      </c>
      <c r="C97" s="5">
        <f>'[3]Qc, Winter, S1'!C97*Main!$B$8</f>
        <v>6.6209328149171034E-2</v>
      </c>
      <c r="D97" s="5">
        <f>'[3]Qc, Winter, S1'!D97*Main!$B$8</f>
        <v>5.8136127290853372E-2</v>
      </c>
      <c r="E97" s="5">
        <f>'[3]Qc, Winter, S1'!E97*Main!$B$8</f>
        <v>5.202061623042166E-2</v>
      </c>
      <c r="F97" s="5">
        <f>'[3]Qc, Winter, S1'!F97*Main!$B$8</f>
        <v>5.4039749284821061E-2</v>
      </c>
      <c r="G97" s="5">
        <f>'[3]Qc, Winter, S1'!G97*Main!$B$8</f>
        <v>5.3044552422490593E-2</v>
      </c>
      <c r="H97" s="5">
        <f>'[3]Qc, Winter, S1'!H97*Main!$B$8</f>
        <v>5.0340508838116201E-2</v>
      </c>
      <c r="I97" s="5">
        <f>'[3]Qc, Winter, S1'!I97*Main!$B$8</f>
        <v>5.1283985446849208E-2</v>
      </c>
      <c r="J97" s="5">
        <f>'[3]Qc, Winter, S1'!J97*Main!$B$8</f>
        <v>5.4063230939626068E-2</v>
      </c>
      <c r="K97" s="5">
        <f>'[3]Qc, Winter, S1'!K97*Main!$B$8</f>
        <v>6.3212721649736209E-2</v>
      </c>
      <c r="L97" s="5">
        <f>'[3]Qc, Winter, S1'!L97*Main!$B$8</f>
        <v>6.3552630915059763E-2</v>
      </c>
      <c r="M97" s="5">
        <f>'[3]Qc, Winter, S1'!M97*Main!$B$8</f>
        <v>6.4763078272142102E-2</v>
      </c>
      <c r="N97" s="5">
        <f>'[3]Qc, Winter, S1'!N97*Main!$B$8</f>
        <v>6.2162022786068194E-2</v>
      </c>
      <c r="O97" s="5">
        <f>'[3]Qc, Winter, S1'!O97*Main!$B$8</f>
        <v>6.3443520564351721E-2</v>
      </c>
      <c r="P97" s="5">
        <f>'[3]Qc, Winter, S1'!P97*Main!$B$8</f>
        <v>6.4047280522489591E-2</v>
      </c>
      <c r="Q97" s="5">
        <f>'[3]Qc, Winter, S1'!Q97*Main!$B$8</f>
        <v>6.3650638811392157E-2</v>
      </c>
      <c r="R97" s="5">
        <f>'[3]Qc, Winter, S1'!R97*Main!$B$8</f>
        <v>6.5443737135052707E-2</v>
      </c>
      <c r="S97" s="5">
        <f>'[3]Qc, Winter, S1'!S97*Main!$B$8</f>
        <v>7.3816543131883822E-2</v>
      </c>
      <c r="T97" s="5">
        <f>'[3]Qc, Winter, S1'!T97*Main!$B$8</f>
        <v>9.6958150608567689E-2</v>
      </c>
      <c r="U97" s="5">
        <f>'[3]Qc, Winter, S1'!U97*Main!$B$8</f>
        <v>0.1236979189021406</v>
      </c>
      <c r="V97" s="5">
        <f>'[3]Qc, Winter, S1'!V97*Main!$B$8</f>
        <v>0.12932439143769386</v>
      </c>
      <c r="W97" s="5">
        <f>'[3]Qc, Winter, S1'!W97*Main!$B$8</f>
        <v>0.1221601340948925</v>
      </c>
      <c r="X97" s="5">
        <f>'[3]Qc, Winter, S1'!X97*Main!$B$8</f>
        <v>0.11046921225932069</v>
      </c>
      <c r="Y97" s="5">
        <f>'[3]Qc, Winter, S1'!Y97*Main!$B$8</f>
        <v>9.5519773690192794E-2</v>
      </c>
    </row>
    <row r="98" spans="1:25" x14ac:dyDescent="0.25">
      <c r="A98">
        <v>85</v>
      </c>
      <c r="B98" s="5">
        <f>'[3]Qc, Winter, S1'!B98*Main!$B$8</f>
        <v>4.0782289505962181E-2</v>
      </c>
      <c r="C98" s="5">
        <f>'[3]Qc, Winter, S1'!C98*Main!$B$8</f>
        <v>3.7618257368208251E-2</v>
      </c>
      <c r="D98" s="5">
        <f>'[3]Qc, Winter, S1'!D98*Main!$B$8</f>
        <v>3.4790638302739971E-2</v>
      </c>
      <c r="E98" s="5">
        <f>'[3]Qc, Winter, S1'!E98*Main!$B$8</f>
        <v>3.0080354728164015E-2</v>
      </c>
      <c r="F98" s="5">
        <f>'[3]Qc, Winter, S1'!F98*Main!$B$8</f>
        <v>3.1654187280811319E-2</v>
      </c>
      <c r="G98" s="5">
        <f>'[3]Qc, Winter, S1'!G98*Main!$B$8</f>
        <v>3.2338575696911502E-2</v>
      </c>
      <c r="H98" s="5">
        <f>'[3]Qc, Winter, S1'!H98*Main!$B$8</f>
        <v>3.6915869745542819E-2</v>
      </c>
      <c r="I98" s="5">
        <f>'[3]Qc, Winter, S1'!I98*Main!$B$8</f>
        <v>5.2074374933771546E-2</v>
      </c>
      <c r="J98" s="5">
        <f>'[3]Qc, Winter, S1'!J98*Main!$B$8</f>
        <v>5.9830289160290685E-2</v>
      </c>
      <c r="K98" s="5">
        <f>'[3]Qc, Winter, S1'!K98*Main!$B$8</f>
        <v>7.2171722454756948E-2</v>
      </c>
      <c r="L98" s="5">
        <f>'[3]Qc, Winter, S1'!L98*Main!$B$8</f>
        <v>7.6018248851535422E-2</v>
      </c>
      <c r="M98" s="5">
        <f>'[3]Qc, Winter, S1'!M98*Main!$B$8</f>
        <v>7.834330443712699E-2</v>
      </c>
      <c r="N98" s="5">
        <f>'[3]Qc, Winter, S1'!N98*Main!$B$8</f>
        <v>7.7040018127909823E-2</v>
      </c>
      <c r="O98" s="5">
        <f>'[3]Qc, Winter, S1'!O98*Main!$B$8</f>
        <v>7.6581587834417847E-2</v>
      </c>
      <c r="P98" s="5">
        <f>'[3]Qc, Winter, S1'!P98*Main!$B$8</f>
        <v>7.3545704430601225E-2</v>
      </c>
      <c r="Q98" s="5">
        <f>'[3]Qc, Winter, S1'!Q98*Main!$B$8</f>
        <v>7.3259456214307225E-2</v>
      </c>
      <c r="R98" s="5">
        <f>'[3]Qc, Winter, S1'!R98*Main!$B$8</f>
        <v>6.994067245368929E-2</v>
      </c>
      <c r="S98" s="5">
        <f>'[3]Qc, Winter, S1'!S98*Main!$B$8</f>
        <v>6.807549749661633E-2</v>
      </c>
      <c r="T98" s="5">
        <f>'[3]Qc, Winter, S1'!T98*Main!$B$8</f>
        <v>6.9085619474855378E-2</v>
      </c>
      <c r="U98" s="5">
        <f>'[3]Qc, Winter, S1'!U98*Main!$B$8</f>
        <v>6.9439718081294552E-2</v>
      </c>
      <c r="V98" s="5">
        <f>'[3]Qc, Winter, S1'!V98*Main!$B$8</f>
        <v>6.6169542937214929E-2</v>
      </c>
      <c r="W98" s="5">
        <f>'[3]Qc, Winter, S1'!W98*Main!$B$8</f>
        <v>5.2707645185670067E-2</v>
      </c>
      <c r="X98" s="5">
        <f>'[3]Qc, Winter, S1'!X98*Main!$B$8</f>
        <v>4.634992716557234E-2</v>
      </c>
      <c r="Y98" s="5">
        <f>'[3]Qc, Winter, S1'!Y98*Main!$B$8</f>
        <v>4.2361432433202041E-2</v>
      </c>
    </row>
    <row r="99" spans="1:25" x14ac:dyDescent="0.25">
      <c r="A99">
        <v>100</v>
      </c>
      <c r="B99" s="5">
        <f>'[3]Qc, Winter, S1'!B99*Main!$B$8</f>
        <v>9.1286356197833769E-3</v>
      </c>
      <c r="C99" s="5">
        <f>'[3]Qc, Winter, S1'!C99*Main!$B$8</f>
        <v>7.5615674808846532E-3</v>
      </c>
      <c r="D99" s="5">
        <f>'[3]Qc, Winter, S1'!D99*Main!$B$8</f>
        <v>8.2457269144405859E-3</v>
      </c>
      <c r="E99" s="5">
        <f>'[3]Qc, Winter, S1'!E99*Main!$B$8</f>
        <v>8.2657537951091181E-3</v>
      </c>
      <c r="F99" s="5">
        <f>'[3]Qc, Winter, S1'!F99*Main!$B$8</f>
        <v>8.3175747336782305E-3</v>
      </c>
      <c r="G99" s="5">
        <f>'[3]Qc, Winter, S1'!G99*Main!$B$8</f>
        <v>8.3484331621681979E-3</v>
      </c>
      <c r="H99" s="5">
        <f>'[3]Qc, Winter, S1'!H99*Main!$B$8</f>
        <v>8.5136058479691468E-3</v>
      </c>
      <c r="I99" s="5">
        <f>'[3]Qc, Winter, S1'!I99*Main!$B$8</f>
        <v>1.2029168283537195E-2</v>
      </c>
      <c r="J99" s="5">
        <f>'[3]Qc, Winter, S1'!J99*Main!$B$8</f>
        <v>2.2035545348160976E-2</v>
      </c>
      <c r="K99" s="5">
        <f>'[3]Qc, Winter, S1'!K99*Main!$B$8</f>
        <v>2.8898408121213359E-2</v>
      </c>
      <c r="L99" s="5">
        <f>'[3]Qc, Winter, S1'!L99*Main!$B$8</f>
        <v>3.046966361002066E-2</v>
      </c>
      <c r="M99" s="5">
        <f>'[3]Qc, Winter, S1'!M99*Main!$B$8</f>
        <v>2.97754174953902E-2</v>
      </c>
      <c r="N99" s="5">
        <f>'[3]Qc, Winter, S1'!N99*Main!$B$8</f>
        <v>3.0217379061234079E-2</v>
      </c>
      <c r="O99" s="5">
        <f>'[3]Qc, Winter, S1'!O99*Main!$B$8</f>
        <v>2.7836064484952756E-2</v>
      </c>
      <c r="P99" s="5">
        <f>'[3]Qc, Winter, S1'!P99*Main!$B$8</f>
        <v>2.7613373572838152E-2</v>
      </c>
      <c r="Q99" s="5">
        <f>'[3]Qc, Winter, S1'!Q99*Main!$B$8</f>
        <v>2.7680145556221589E-2</v>
      </c>
      <c r="R99" s="5">
        <f>'[3]Qc, Winter, S1'!R99*Main!$B$8</f>
        <v>2.7127427322524295E-2</v>
      </c>
      <c r="S99" s="5">
        <f>'[3]Qc, Winter, S1'!S99*Main!$B$8</f>
        <v>2.751041123507391E-2</v>
      </c>
      <c r="T99" s="5">
        <f>'[3]Qc, Winter, S1'!T99*Main!$B$8</f>
        <v>2.8037282895718687E-2</v>
      </c>
      <c r="U99" s="5">
        <f>'[3]Qc, Winter, S1'!U99*Main!$B$8</f>
        <v>2.8363731186460742E-2</v>
      </c>
      <c r="V99" s="5">
        <f>'[3]Qc, Winter, S1'!V99*Main!$B$8</f>
        <v>2.7559981073189559E-2</v>
      </c>
      <c r="W99" s="5">
        <f>'[3]Qc, Winter, S1'!W99*Main!$B$8</f>
        <v>2.6362344952719344E-2</v>
      </c>
      <c r="X99" s="5">
        <f>'[3]Qc, Winter, S1'!X99*Main!$B$8</f>
        <v>2.0798079397812419E-2</v>
      </c>
      <c r="Y99" s="5">
        <f>'[3]Qc, Winter, S1'!Y99*Main!$B$8</f>
        <v>1.6139330533625245E-2</v>
      </c>
    </row>
    <row r="100" spans="1:25" x14ac:dyDescent="0.25">
      <c r="A100">
        <v>44</v>
      </c>
      <c r="B100" s="5">
        <f>'[3]Qc, Winter, S1'!B100*Main!$B$8</f>
        <v>1.022522342716811E-2</v>
      </c>
      <c r="C100" s="5">
        <f>'[3]Qc, Winter, S1'!C100*Main!$B$8</f>
        <v>7.6690337032510082E-3</v>
      </c>
      <c r="D100" s="5">
        <f>'[3]Qc, Winter, S1'!D100*Main!$B$8</f>
        <v>6.3787709446079636E-3</v>
      </c>
      <c r="E100" s="5">
        <f>'[3]Qc, Winter, S1'!E100*Main!$B$8</f>
        <v>5.0919043675091875E-3</v>
      </c>
      <c r="F100" s="5">
        <f>'[3]Qc, Winter, S1'!F100*Main!$B$8</f>
        <v>4.8751198580802785E-3</v>
      </c>
      <c r="G100" s="5">
        <f>'[3]Qc, Winter, S1'!G100*Main!$B$8</f>
        <v>4.8802625366330642E-3</v>
      </c>
      <c r="H100" s="5">
        <f>'[3]Qc, Winter, S1'!H100*Main!$B$8</f>
        <v>4.238782081936298E-3</v>
      </c>
      <c r="I100" s="5">
        <f>'[3]Qc, Winter, S1'!I100*Main!$B$8</f>
        <v>5.0819042283668297E-3</v>
      </c>
      <c r="J100" s="5">
        <f>'[3]Qc, Winter, S1'!J100*Main!$B$8</f>
        <v>7.3540426214586587E-3</v>
      </c>
      <c r="K100" s="5">
        <f>'[3]Qc, Winter, S1'!K100*Main!$B$8</f>
        <v>8.7448314109428577E-3</v>
      </c>
      <c r="L100" s="5">
        <f>'[3]Qc, Winter, S1'!L100*Main!$B$8</f>
        <v>8.9295659408040757E-3</v>
      </c>
      <c r="M100" s="5">
        <f>'[3]Qc, Winter, S1'!M100*Main!$B$8</f>
        <v>9.3673642335804219E-3</v>
      </c>
      <c r="N100" s="5">
        <f>'[3]Qc, Winter, S1'!N100*Main!$B$8</f>
        <v>9.9640454320799095E-3</v>
      </c>
      <c r="O100" s="5">
        <f>'[3]Qc, Winter, S1'!O100*Main!$B$8</f>
        <v>1.0024337209460872E-2</v>
      </c>
      <c r="P100" s="5">
        <f>'[3]Qc, Winter, S1'!P100*Main!$B$8</f>
        <v>9.6330850066293564E-3</v>
      </c>
      <c r="Q100" s="5">
        <f>'[3]Qc, Winter, S1'!Q100*Main!$B$8</f>
        <v>9.1463618993601978E-3</v>
      </c>
      <c r="R100" s="5">
        <f>'[3]Qc, Winter, S1'!R100*Main!$B$8</f>
        <v>9.1328532762051714E-3</v>
      </c>
      <c r="S100" s="5">
        <f>'[3]Qc, Winter, S1'!S100*Main!$B$8</f>
        <v>9.1710324113306509E-3</v>
      </c>
      <c r="T100" s="5">
        <f>'[3]Qc, Winter, S1'!T100*Main!$B$8</f>
        <v>9.9420654650044776E-3</v>
      </c>
      <c r="U100" s="5">
        <f>'[3]Qc, Winter, S1'!U100*Main!$B$8</f>
        <v>1.2168234433750069E-2</v>
      </c>
      <c r="V100" s="5">
        <f>'[3]Qc, Winter, S1'!V100*Main!$B$8</f>
        <v>1.3057817306779882E-2</v>
      </c>
      <c r="W100" s="5">
        <f>'[3]Qc, Winter, S1'!W100*Main!$B$8</f>
        <v>1.3083059938371944E-2</v>
      </c>
      <c r="X100" s="5">
        <f>'[3]Qc, Winter, S1'!X100*Main!$B$8</f>
        <v>1.291074484925487E-2</v>
      </c>
      <c r="Y100" s="5">
        <f>'[3]Qc, Winter, S1'!Y100*Main!$B$8</f>
        <v>1.2182897061580343E-2</v>
      </c>
    </row>
    <row r="101" spans="1:25" x14ac:dyDescent="0.25">
      <c r="A101">
        <v>88</v>
      </c>
      <c r="B101" s="5">
        <f>'[3]Qc, Winter, S1'!B101*Main!$B$8</f>
        <v>4.357571440605313E-2</v>
      </c>
      <c r="C101" s="5">
        <f>'[3]Qc, Winter, S1'!C101*Main!$B$8</f>
        <v>4.2686663917438708E-2</v>
      </c>
      <c r="D101" s="5">
        <f>'[3]Qc, Winter, S1'!D101*Main!$B$8</f>
        <v>3.5319459008923214E-2</v>
      </c>
      <c r="E101" s="5">
        <f>'[3]Qc, Winter, S1'!E101*Main!$B$8</f>
        <v>3.0489792690986523E-2</v>
      </c>
      <c r="F101" s="5">
        <f>'[3]Qc, Winter, S1'!F101*Main!$B$8</f>
        <v>3.2279498368862687E-2</v>
      </c>
      <c r="G101" s="5">
        <f>'[3]Qc, Winter, S1'!G101*Main!$B$8</f>
        <v>3.639069322920363E-2</v>
      </c>
      <c r="H101" s="5">
        <f>'[3]Qc, Winter, S1'!H101*Main!$B$8</f>
        <v>4.1893996222570527E-2</v>
      </c>
      <c r="I101" s="5">
        <f>'[3]Qc, Winter, S1'!I101*Main!$B$8</f>
        <v>5.6613364075247564E-2</v>
      </c>
      <c r="J101" s="5">
        <f>'[3]Qc, Winter, S1'!J101*Main!$B$8</f>
        <v>7.40304604767935E-2</v>
      </c>
      <c r="K101" s="5">
        <f>'[3]Qc, Winter, S1'!K101*Main!$B$8</f>
        <v>8.5755533880254628E-2</v>
      </c>
      <c r="L101" s="5">
        <f>'[3]Qc, Winter, S1'!L101*Main!$B$8</f>
        <v>9.3080574010418429E-2</v>
      </c>
      <c r="M101" s="5">
        <f>'[3]Qc, Winter, S1'!M101*Main!$B$8</f>
        <v>0.10821774273986888</v>
      </c>
      <c r="N101" s="5">
        <f>'[3]Qc, Winter, S1'!N101*Main!$B$8</f>
        <v>0.11003620845693425</v>
      </c>
      <c r="O101" s="5">
        <f>'[3]Qc, Winter, S1'!O101*Main!$B$8</f>
        <v>9.8422023386289498E-2</v>
      </c>
      <c r="P101" s="5">
        <f>'[3]Qc, Winter, S1'!P101*Main!$B$8</f>
        <v>9.2888165029564734E-2</v>
      </c>
      <c r="Q101" s="5">
        <f>'[3]Qc, Winter, S1'!Q101*Main!$B$8</f>
        <v>8.8575386733343198E-2</v>
      </c>
      <c r="R101" s="5">
        <f>'[3]Qc, Winter, S1'!R101*Main!$B$8</f>
        <v>8.5001605149158735E-2</v>
      </c>
      <c r="S101" s="5">
        <f>'[3]Qc, Winter, S1'!S101*Main!$B$8</f>
        <v>8.5687150263846462E-2</v>
      </c>
      <c r="T101" s="5">
        <f>'[3]Qc, Winter, S1'!T101*Main!$B$8</f>
        <v>8.8208253632311232E-2</v>
      </c>
      <c r="U101" s="5">
        <f>'[3]Qc, Winter, S1'!U101*Main!$B$8</f>
        <v>9.1575804613553288E-2</v>
      </c>
      <c r="V101" s="5">
        <f>'[3]Qc, Winter, S1'!V101*Main!$B$8</f>
        <v>8.0431058508954698E-2</v>
      </c>
      <c r="W101" s="5">
        <f>'[3]Qc, Winter, S1'!W101*Main!$B$8</f>
        <v>7.9577047400697168E-2</v>
      </c>
      <c r="X101" s="5">
        <f>'[3]Qc, Winter, S1'!X101*Main!$B$8</f>
        <v>7.7401325811994159E-2</v>
      </c>
      <c r="Y101" s="5">
        <f>'[3]Qc, Winter, S1'!Y101*Main!$B$8</f>
        <v>6.5257520111586961E-2</v>
      </c>
    </row>
    <row r="102" spans="1:25" x14ac:dyDescent="0.25">
      <c r="A102">
        <v>115</v>
      </c>
      <c r="B102" s="5">
        <f>'[3]Qc, Winter, S1'!B102*Main!$B$8</f>
        <v>7.9573836088883479E-2</v>
      </c>
      <c r="C102" s="5">
        <f>'[3]Qc, Winter, S1'!C102*Main!$B$8</f>
        <v>7.5442809656514689E-2</v>
      </c>
      <c r="D102" s="5">
        <f>'[3]Qc, Winter, S1'!D102*Main!$B$8</f>
        <v>7.5241412774059865E-2</v>
      </c>
      <c r="E102" s="5">
        <f>'[3]Qc, Winter, S1'!E102*Main!$B$8</f>
        <v>7.6848658762630292E-2</v>
      </c>
      <c r="F102" s="5">
        <f>'[3]Qc, Winter, S1'!F102*Main!$B$8</f>
        <v>7.5143613150821034E-2</v>
      </c>
      <c r="G102" s="5">
        <f>'[3]Qc, Winter, S1'!G102*Main!$B$8</f>
        <v>7.574819391035835E-2</v>
      </c>
      <c r="H102" s="5">
        <f>'[3]Qc, Winter, S1'!H102*Main!$B$8</f>
        <v>7.0233787620768234E-2</v>
      </c>
      <c r="I102" s="5">
        <f>'[3]Qc, Winter, S1'!I102*Main!$B$8</f>
        <v>6.2980805098261303E-2</v>
      </c>
      <c r="J102" s="5">
        <f>'[3]Qc, Winter, S1'!J102*Main!$B$8</f>
        <v>5.9257369951843407E-2</v>
      </c>
      <c r="K102" s="5">
        <f>'[3]Qc, Winter, S1'!K102*Main!$B$8</f>
        <v>5.9050603765464775E-2</v>
      </c>
      <c r="L102" s="5">
        <f>'[3]Qc, Winter, S1'!L102*Main!$B$8</f>
        <v>6.1095553928251084E-2</v>
      </c>
      <c r="M102" s="5">
        <f>'[3]Qc, Winter, S1'!M102*Main!$B$8</f>
        <v>6.1926904014733559E-2</v>
      </c>
      <c r="N102" s="5">
        <f>'[3]Qc, Winter, S1'!N102*Main!$B$8</f>
        <v>5.948262866747453E-2</v>
      </c>
      <c r="O102" s="5">
        <f>'[3]Qc, Winter, S1'!O102*Main!$B$8</f>
        <v>5.5886548729456406E-2</v>
      </c>
      <c r="P102" s="5">
        <f>'[3]Qc, Winter, S1'!P102*Main!$B$8</f>
        <v>5.5131086152053033E-2</v>
      </c>
      <c r="Q102" s="5">
        <f>'[3]Qc, Winter, S1'!Q102*Main!$B$8</f>
        <v>5.4594726700708689E-2</v>
      </c>
      <c r="R102" s="5">
        <f>'[3]Qc, Winter, S1'!R102*Main!$B$8</f>
        <v>5.5689860974045935E-2</v>
      </c>
      <c r="S102" s="5">
        <f>'[3]Qc, Winter, S1'!S102*Main!$B$8</f>
        <v>5.7819523734188714E-2</v>
      </c>
      <c r="T102" s="5">
        <f>'[3]Qc, Winter, S1'!T102*Main!$B$8</f>
        <v>7.5171518714707175E-2</v>
      </c>
      <c r="U102" s="5">
        <f>'[3]Qc, Winter, S1'!U102*Main!$B$8</f>
        <v>8.8429625369253584E-2</v>
      </c>
      <c r="V102" s="5">
        <f>'[3]Qc, Winter, S1'!V102*Main!$B$8</f>
        <v>9.5305704644347525E-2</v>
      </c>
      <c r="W102" s="5">
        <f>'[3]Qc, Winter, S1'!W102*Main!$B$8</f>
        <v>0.10250512276192815</v>
      </c>
      <c r="X102" s="5">
        <f>'[3]Qc, Winter, S1'!X102*Main!$B$8</f>
        <v>0.10062667321532996</v>
      </c>
      <c r="Y102" s="5">
        <f>'[3]Qc, Winter, S1'!Y102*Main!$B$8</f>
        <v>9.3313484783896172E-2</v>
      </c>
    </row>
    <row r="103" spans="1:25" x14ac:dyDescent="0.25">
      <c r="A103">
        <v>122</v>
      </c>
      <c r="B103" s="5">
        <f>'[3]Qc, Winter, S1'!B103*Main!$B$8</f>
        <v>3.0000100555639848E-2</v>
      </c>
      <c r="C103" s="5">
        <f>'[3]Qc, Winter, S1'!C103*Main!$B$8</f>
        <v>2.8999879378527636E-2</v>
      </c>
      <c r="D103" s="5">
        <f>'[3]Qc, Winter, S1'!D103*Main!$B$8</f>
        <v>2.4745031813938452E-2</v>
      </c>
      <c r="E103" s="5">
        <f>'[3]Qc, Winter, S1'!E103*Main!$B$8</f>
        <v>2.450131272763275E-2</v>
      </c>
      <c r="F103" s="5">
        <f>'[3]Qc, Winter, S1'!F103*Main!$B$8</f>
        <v>2.4164565441854174E-2</v>
      </c>
      <c r="G103" s="5">
        <f>'[3]Qc, Winter, S1'!G103*Main!$B$8</f>
        <v>2.4723163307483829E-2</v>
      </c>
      <c r="H103" s="5">
        <f>'[3]Qc, Winter, S1'!H103*Main!$B$8</f>
        <v>1.9617535645684379E-2</v>
      </c>
      <c r="I103" s="5">
        <f>'[3]Qc, Winter, S1'!I103*Main!$B$8</f>
        <v>1.7290387395355621E-2</v>
      </c>
      <c r="J103" s="5">
        <f>'[3]Qc, Winter, S1'!J103*Main!$B$8</f>
        <v>1.7858849694296262E-2</v>
      </c>
      <c r="K103" s="5">
        <f>'[3]Qc, Winter, S1'!K103*Main!$B$8</f>
        <v>1.7531202612587202E-2</v>
      </c>
      <c r="L103" s="5">
        <f>'[3]Qc, Winter, S1'!L103*Main!$B$8</f>
        <v>1.7478570469681154E-2</v>
      </c>
      <c r="M103" s="5">
        <f>'[3]Qc, Winter, S1'!M103*Main!$B$8</f>
        <v>1.7936064123545412E-2</v>
      </c>
      <c r="N103" s="5">
        <f>'[3]Qc, Winter, S1'!N103*Main!$B$8</f>
        <v>1.7338290711983721E-2</v>
      </c>
      <c r="O103" s="5">
        <f>'[3]Qc, Winter, S1'!O103*Main!$B$8</f>
        <v>1.7570503088701468E-2</v>
      </c>
      <c r="P103" s="5">
        <f>'[3]Qc, Winter, S1'!P103*Main!$B$8</f>
        <v>1.7861836064434117E-2</v>
      </c>
      <c r="Q103" s="5">
        <f>'[3]Qc, Winter, S1'!Q103*Main!$B$8</f>
        <v>1.7124492741062189E-2</v>
      </c>
      <c r="R103" s="5">
        <f>'[3]Qc, Winter, S1'!R103*Main!$B$8</f>
        <v>1.7748449127973055E-2</v>
      </c>
      <c r="S103" s="5">
        <f>'[3]Qc, Winter, S1'!S103*Main!$B$8</f>
        <v>1.7986135534454689E-2</v>
      </c>
      <c r="T103" s="5">
        <f>'[3]Qc, Winter, S1'!T103*Main!$B$8</f>
        <v>2.2744671455669236E-2</v>
      </c>
      <c r="U103" s="5">
        <f>'[3]Qc, Winter, S1'!U103*Main!$B$8</f>
        <v>3.1048531987011168E-2</v>
      </c>
      <c r="V103" s="5">
        <f>'[3]Qc, Winter, S1'!V103*Main!$B$8</f>
        <v>3.3818985897044691E-2</v>
      </c>
      <c r="W103" s="5">
        <f>'[3]Qc, Winter, S1'!W103*Main!$B$8</f>
        <v>3.40484245543256E-2</v>
      </c>
      <c r="X103" s="5">
        <f>'[3]Qc, Winter, S1'!X103*Main!$B$8</f>
        <v>3.1829420213672494E-2</v>
      </c>
      <c r="Y103" s="5">
        <f>'[3]Qc, Winter, S1'!Y103*Main!$B$8</f>
        <v>2.9561630300117814E-2</v>
      </c>
    </row>
    <row r="104" spans="1:25" x14ac:dyDescent="0.25">
      <c r="A104">
        <v>114</v>
      </c>
      <c r="B104" s="5">
        <f>'[3]Qc, Winter, S1'!B104*Main!$B$8</f>
        <v>5.9461266448160036E-2</v>
      </c>
      <c r="C104" s="5">
        <f>'[3]Qc, Winter, S1'!C104*Main!$B$8</f>
        <v>5.9132347671482767E-2</v>
      </c>
      <c r="D104" s="5">
        <f>'[3]Qc, Winter, S1'!D104*Main!$B$8</f>
        <v>6.0989453182674375E-2</v>
      </c>
      <c r="E104" s="5">
        <f>'[3]Qc, Winter, S1'!E104*Main!$B$8</f>
        <v>5.9730645890831546E-2</v>
      </c>
      <c r="F104" s="5">
        <f>'[3]Qc, Winter, S1'!F104*Main!$B$8</f>
        <v>6.0396803255540449E-2</v>
      </c>
      <c r="G104" s="5">
        <f>'[3]Qc, Winter, S1'!G104*Main!$B$8</f>
        <v>6.1911603603169718E-2</v>
      </c>
      <c r="H104" s="5">
        <f>'[3]Qc, Winter, S1'!H104*Main!$B$8</f>
        <v>5.5341161472935198E-2</v>
      </c>
      <c r="I104" s="5">
        <f>'[3]Qc, Winter, S1'!I104*Main!$B$8</f>
        <v>5.2308562790042062E-2</v>
      </c>
      <c r="J104" s="5">
        <f>'[3]Qc, Winter, S1'!J104*Main!$B$8</f>
        <v>4.9299697474383099E-2</v>
      </c>
      <c r="K104" s="5">
        <f>'[3]Qc, Winter, S1'!K104*Main!$B$8</f>
        <v>4.4996080500366069E-2</v>
      </c>
      <c r="L104" s="5">
        <f>'[3]Qc, Winter, S1'!L104*Main!$B$8</f>
        <v>4.3983870403366834E-2</v>
      </c>
      <c r="M104" s="5">
        <f>'[3]Qc, Winter, S1'!M104*Main!$B$8</f>
        <v>4.1083443644039729E-2</v>
      </c>
      <c r="N104" s="5">
        <f>'[3]Qc, Winter, S1'!N104*Main!$B$8</f>
        <v>3.9848158078947149E-2</v>
      </c>
      <c r="O104" s="5">
        <f>'[3]Qc, Winter, S1'!O104*Main!$B$8</f>
        <v>3.9913500100015611E-2</v>
      </c>
      <c r="P104" s="5">
        <f>'[3]Qc, Winter, S1'!P104*Main!$B$8</f>
        <v>3.4980665191655332E-2</v>
      </c>
      <c r="Q104" s="5">
        <f>'[3]Qc, Winter, S1'!Q104*Main!$B$8</f>
        <v>3.573302741275728E-2</v>
      </c>
      <c r="R104" s="5">
        <f>'[3]Qc, Winter, S1'!R104*Main!$B$8</f>
        <v>3.5103662323455451E-2</v>
      </c>
      <c r="S104" s="5">
        <f>'[3]Qc, Winter, S1'!S104*Main!$B$8</f>
        <v>4.1585174536650733E-2</v>
      </c>
      <c r="T104" s="5">
        <f>'[3]Qc, Winter, S1'!T104*Main!$B$8</f>
        <v>5.0485696062150004E-2</v>
      </c>
      <c r="U104" s="5">
        <f>'[3]Qc, Winter, S1'!U104*Main!$B$8</f>
        <v>5.326586118923328E-2</v>
      </c>
      <c r="V104" s="5">
        <f>'[3]Qc, Winter, S1'!V104*Main!$B$8</f>
        <v>6.3537895719967291E-2</v>
      </c>
      <c r="W104" s="5">
        <f>'[3]Qc, Winter, S1'!W104*Main!$B$8</f>
        <v>7.0860773817152556E-2</v>
      </c>
      <c r="X104" s="5">
        <f>'[3]Qc, Winter, S1'!X104*Main!$B$8</f>
        <v>7.0574814691320681E-2</v>
      </c>
      <c r="Y104" s="5">
        <f>'[3]Qc, Winter, S1'!Y104*Main!$B$8</f>
        <v>6.5308315174683884E-2</v>
      </c>
    </row>
    <row r="105" spans="1:25" x14ac:dyDescent="0.25">
      <c r="A105">
        <v>123</v>
      </c>
      <c r="B105" s="5">
        <f>'[3]Qc, Winter, S1'!B105*Main!$B$8</f>
        <v>2.0238952178418682E-3</v>
      </c>
      <c r="C105" s="5">
        <f>'[3]Qc, Winter, S1'!C105*Main!$B$8</f>
        <v>2.0147492172634934E-3</v>
      </c>
      <c r="D105" s="5">
        <f>'[3]Qc, Winter, S1'!D105*Main!$B$8</f>
        <v>1.9910929632684857E-3</v>
      </c>
      <c r="E105" s="5">
        <f>'[3]Qc, Winter, S1'!E105*Main!$B$8</f>
        <v>1.9867813566557388E-3</v>
      </c>
      <c r="F105" s="5">
        <f>'[3]Qc, Winter, S1'!F105*Main!$B$8</f>
        <v>1.9947994498341294E-3</v>
      </c>
      <c r="G105" s="5">
        <f>'[3]Qc, Winter, S1'!G105*Main!$B$8</f>
        <v>2.0095555227468034E-3</v>
      </c>
      <c r="H105" s="5">
        <f>'[3]Qc, Winter, S1'!H105*Main!$B$8</f>
        <v>2.0106627206960938E-3</v>
      </c>
      <c r="I105" s="5">
        <f>'[3]Qc, Winter, S1'!I105*Main!$B$8</f>
        <v>2.032912415739099E-3</v>
      </c>
      <c r="J105" s="5">
        <f>'[3]Qc, Winter, S1'!J105*Main!$B$8</f>
        <v>2.0478496542529643E-3</v>
      </c>
      <c r="K105" s="5">
        <f>'[3]Qc, Winter, S1'!K105*Main!$B$8</f>
        <v>2.0454754756819571E-3</v>
      </c>
      <c r="L105" s="5">
        <f>'[3]Qc, Winter, S1'!L105*Main!$B$8</f>
        <v>2.0436089312072261E-3</v>
      </c>
      <c r="M105" s="5">
        <f>'[3]Qc, Winter, S1'!M105*Main!$B$8</f>
        <v>2.045409474830966E-3</v>
      </c>
      <c r="N105" s="5">
        <f>'[3]Qc, Winter, S1'!N105*Main!$B$8</f>
        <v>2.0474748637062611E-3</v>
      </c>
      <c r="O105" s="5">
        <f>'[3]Qc, Winter, S1'!O105*Main!$B$8</f>
        <v>2.0301472831476763E-3</v>
      </c>
      <c r="P105" s="5">
        <f>'[3]Qc, Winter, S1'!P105*Main!$B$8</f>
        <v>2.0284587052532984E-3</v>
      </c>
      <c r="Q105" s="5">
        <f>'[3]Qc, Winter, S1'!Q105*Main!$B$8</f>
        <v>2.0247097895691596E-3</v>
      </c>
      <c r="R105" s="5">
        <f>'[3]Qc, Winter, S1'!R105*Main!$B$8</f>
        <v>2.0337114974707487E-3</v>
      </c>
      <c r="S105" s="5">
        <f>'[3]Qc, Winter, S1'!S105*Main!$B$8</f>
        <v>2.0675371019735398E-3</v>
      </c>
      <c r="T105" s="5">
        <f>'[3]Qc, Winter, S1'!T105*Main!$B$8</f>
        <v>2.1436791857635958E-3</v>
      </c>
      <c r="U105" s="5">
        <f>'[3]Qc, Winter, S1'!U105*Main!$B$8</f>
        <v>2.2084014386369007E-3</v>
      </c>
      <c r="V105" s="5">
        <f>'[3]Qc, Winter, S1'!V105*Main!$B$8</f>
        <v>2.2082083187999427E-3</v>
      </c>
      <c r="W105" s="5">
        <f>'[3]Qc, Winter, S1'!W105*Main!$B$8</f>
        <v>2.1827617917217837E-3</v>
      </c>
      <c r="X105" s="5">
        <f>'[3]Qc, Winter, S1'!X105*Main!$B$8</f>
        <v>2.1476328387814237E-3</v>
      </c>
      <c r="Y105" s="5">
        <f>'[3]Qc, Winter, S1'!Y105*Main!$B$8</f>
        <v>2.0830446080443163E-3</v>
      </c>
    </row>
    <row r="106" spans="1:25" x14ac:dyDescent="0.25">
      <c r="A106">
        <v>121</v>
      </c>
      <c r="B106" s="5">
        <f>'[3]Qc, Winter, S1'!B106*Main!$B$8</f>
        <v>3.2884383035379716E-2</v>
      </c>
      <c r="C106" s="5">
        <f>'[3]Qc, Winter, S1'!C106*Main!$B$8</f>
        <v>3.1193244072265626E-2</v>
      </c>
      <c r="D106" s="5">
        <f>'[3]Qc, Winter, S1'!D106*Main!$B$8</f>
        <v>2.9285834463491086E-2</v>
      </c>
      <c r="E106" s="5">
        <f>'[3]Qc, Winter, S1'!E106*Main!$B$8</f>
        <v>2.786734989853995E-2</v>
      </c>
      <c r="F106" s="5">
        <f>'[3]Qc, Winter, S1'!F106*Main!$B$8</f>
        <v>2.7753468124065969E-2</v>
      </c>
      <c r="G106" s="5">
        <f>'[3]Qc, Winter, S1'!G106*Main!$B$8</f>
        <v>2.6739014503241565E-2</v>
      </c>
      <c r="H106" s="5">
        <f>'[3]Qc, Winter, S1'!H106*Main!$B$8</f>
        <v>2.5483715863780912E-2</v>
      </c>
      <c r="I106" s="5">
        <f>'[3]Qc, Winter, S1'!I106*Main!$B$8</f>
        <v>2.4829463234200135E-2</v>
      </c>
      <c r="J106" s="5">
        <f>'[3]Qc, Winter, S1'!J106*Main!$B$8</f>
        <v>2.5176776043961967E-2</v>
      </c>
      <c r="K106" s="5">
        <f>'[3]Qc, Winter, S1'!K106*Main!$B$8</f>
        <v>2.3470177391720179E-2</v>
      </c>
      <c r="L106" s="5">
        <f>'[3]Qc, Winter, S1'!L106*Main!$B$8</f>
        <v>2.32329408685902E-2</v>
      </c>
      <c r="M106" s="5">
        <f>'[3]Qc, Winter, S1'!M106*Main!$B$8</f>
        <v>2.2899928860564814E-2</v>
      </c>
      <c r="N106" s="5">
        <f>'[3]Qc, Winter, S1'!N106*Main!$B$8</f>
        <v>2.3345408675853396E-2</v>
      </c>
      <c r="O106" s="5">
        <f>'[3]Qc, Winter, S1'!O106*Main!$B$8</f>
        <v>2.0189034993987748E-2</v>
      </c>
      <c r="P106" s="5">
        <f>'[3]Qc, Winter, S1'!P106*Main!$B$8</f>
        <v>1.7290366180796369E-2</v>
      </c>
      <c r="Q106" s="5">
        <f>'[3]Qc, Winter, S1'!Q106*Main!$B$8</f>
        <v>1.7328698363813563E-2</v>
      </c>
      <c r="R106" s="5">
        <f>'[3]Qc, Winter, S1'!R106*Main!$B$8</f>
        <v>1.782959347013802E-2</v>
      </c>
      <c r="S106" s="5">
        <f>'[3]Qc, Winter, S1'!S106*Main!$B$8</f>
        <v>2.1429045681228873E-2</v>
      </c>
      <c r="T106" s="5">
        <f>'[3]Qc, Winter, S1'!T106*Main!$B$8</f>
        <v>2.8854372420779463E-2</v>
      </c>
      <c r="U106" s="5">
        <f>'[3]Qc, Winter, S1'!U106*Main!$B$8</f>
        <v>3.2112986303547357E-2</v>
      </c>
      <c r="V106" s="5">
        <f>'[3]Qc, Winter, S1'!V106*Main!$B$8</f>
        <v>3.3733120978708148E-2</v>
      </c>
      <c r="W106" s="5">
        <f>'[3]Qc, Winter, S1'!W106*Main!$B$8</f>
        <v>3.4543090830337714E-2</v>
      </c>
      <c r="X106" s="5">
        <f>'[3]Qc, Winter, S1'!X106*Main!$B$8</f>
        <v>3.4545560137686296E-2</v>
      </c>
      <c r="Y106" s="5">
        <f>'[3]Qc, Winter, S1'!Y106*Main!$B$8</f>
        <v>3.2642723276646649E-2</v>
      </c>
    </row>
    <row r="107" spans="1:25" x14ac:dyDescent="0.25">
      <c r="A107">
        <v>64</v>
      </c>
      <c r="B107" s="5">
        <f>'[3]Qc, Winter, S1'!B107*Main!$B$8</f>
        <v>6.7022434051439816E-2</v>
      </c>
      <c r="C107" s="5">
        <f>'[3]Qc, Winter, S1'!C107*Main!$B$8</f>
        <v>6.3883594539531144E-2</v>
      </c>
      <c r="D107" s="5">
        <f>'[3]Qc, Winter, S1'!D107*Main!$B$8</f>
        <v>5.9277449027062466E-2</v>
      </c>
      <c r="E107" s="5">
        <f>'[3]Qc, Winter, S1'!E107*Main!$B$8</f>
        <v>5.8538810436989823E-2</v>
      </c>
      <c r="F107" s="5">
        <f>'[3]Qc, Winter, S1'!F107*Main!$B$8</f>
        <v>5.5153395113166317E-2</v>
      </c>
      <c r="G107" s="5">
        <f>'[3]Qc, Winter, S1'!G107*Main!$B$8</f>
        <v>5.182963081384126E-2</v>
      </c>
      <c r="H107" s="5">
        <f>'[3]Qc, Winter, S1'!H107*Main!$B$8</f>
        <v>5.0948731598693849E-2</v>
      </c>
      <c r="I107" s="5">
        <f>'[3]Qc, Winter, S1'!I107*Main!$B$8</f>
        <v>5.1370080357947115E-2</v>
      </c>
      <c r="J107" s="5">
        <f>'[3]Qc, Winter, S1'!J107*Main!$B$8</f>
        <v>5.8988882025768831E-2</v>
      </c>
      <c r="K107" s="5">
        <f>'[3]Qc, Winter, S1'!K107*Main!$B$8</f>
        <v>6.6056541735319219E-2</v>
      </c>
      <c r="L107" s="5">
        <f>'[3]Qc, Winter, S1'!L107*Main!$B$8</f>
        <v>6.5581811588805536E-2</v>
      </c>
      <c r="M107" s="5">
        <f>'[3]Qc, Winter, S1'!M107*Main!$B$8</f>
        <v>7.2661369972181394E-2</v>
      </c>
      <c r="N107" s="5">
        <f>'[3]Qc, Winter, S1'!N107*Main!$B$8</f>
        <v>7.9507083973103132E-2</v>
      </c>
      <c r="O107" s="5">
        <f>'[3]Qc, Winter, S1'!O107*Main!$B$8</f>
        <v>7.6603231230827101E-2</v>
      </c>
      <c r="P107" s="5">
        <f>'[3]Qc, Winter, S1'!P107*Main!$B$8</f>
        <v>7.5107203410958487E-2</v>
      </c>
      <c r="Q107" s="5">
        <f>'[3]Qc, Winter, S1'!Q107*Main!$B$8</f>
        <v>7.3969247381410932E-2</v>
      </c>
      <c r="R107" s="5">
        <f>'[3]Qc, Winter, S1'!R107*Main!$B$8</f>
        <v>7.2144727433223241E-2</v>
      </c>
      <c r="S107" s="5">
        <f>'[3]Qc, Winter, S1'!S107*Main!$B$8</f>
        <v>7.2864814564712166E-2</v>
      </c>
      <c r="T107" s="5">
        <f>'[3]Qc, Winter, S1'!T107*Main!$B$8</f>
        <v>7.8491070913804528E-2</v>
      </c>
      <c r="U107" s="5">
        <f>'[3]Qc, Winter, S1'!U107*Main!$B$8</f>
        <v>8.2500023384439486E-2</v>
      </c>
      <c r="V107" s="5">
        <f>'[3]Qc, Winter, S1'!V107*Main!$B$8</f>
        <v>8.5928599560682231E-2</v>
      </c>
      <c r="W107" s="5">
        <f>'[3]Qc, Winter, S1'!W107*Main!$B$8</f>
        <v>8.5361238903496783E-2</v>
      </c>
      <c r="X107" s="5">
        <f>'[3]Qc, Winter, S1'!X107*Main!$B$8</f>
        <v>7.9381307734041631E-2</v>
      </c>
      <c r="Y107" s="5">
        <f>'[3]Qc, Winter, S1'!Y107*Main!$B$8</f>
        <v>6.9732284868853911E-2</v>
      </c>
    </row>
    <row r="108" spans="1:25" x14ac:dyDescent="0.25">
      <c r="A108">
        <v>86</v>
      </c>
      <c r="B108" s="5">
        <f>'[3]Qc, Winter, S1'!B108*Main!$B$8</f>
        <v>0</v>
      </c>
      <c r="C108" s="5">
        <f>'[3]Qc, Winter, S1'!C108*Main!$B$8</f>
        <v>0</v>
      </c>
      <c r="D108" s="5">
        <f>'[3]Qc, Winter, S1'!D108*Main!$B$8</f>
        <v>0</v>
      </c>
      <c r="E108" s="5">
        <f>'[3]Qc, Winter, S1'!E108*Main!$B$8</f>
        <v>0</v>
      </c>
      <c r="F108" s="5">
        <f>'[3]Qc, Winter, S1'!F108*Main!$B$8</f>
        <v>0</v>
      </c>
      <c r="G108" s="5">
        <f>'[3]Qc, Winter, S1'!G108*Main!$B$8</f>
        <v>0</v>
      </c>
      <c r="H108" s="5">
        <f>'[3]Qc, Winter, S1'!H108*Main!$B$8</f>
        <v>0</v>
      </c>
      <c r="I108" s="5">
        <f>'[3]Qc, Winter, S1'!I108*Main!$B$8</f>
        <v>0</v>
      </c>
      <c r="J108" s="5">
        <f>'[3]Qc, Winter, S1'!J108*Main!$B$8</f>
        <v>0</v>
      </c>
      <c r="K108" s="5">
        <f>'[3]Qc, Winter, S1'!K108*Main!$B$8</f>
        <v>0</v>
      </c>
      <c r="L108" s="5">
        <f>'[3]Qc, Winter, S1'!L108*Main!$B$8</f>
        <v>0</v>
      </c>
      <c r="M108" s="5">
        <f>'[3]Qc, Winter, S1'!M108*Main!$B$8</f>
        <v>0</v>
      </c>
      <c r="N108" s="5">
        <f>'[3]Qc, Winter, S1'!N108*Main!$B$8</f>
        <v>0</v>
      </c>
      <c r="O108" s="5">
        <f>'[3]Qc, Winter, S1'!O108*Main!$B$8</f>
        <v>0</v>
      </c>
      <c r="P108" s="5">
        <f>'[3]Qc, Winter, S1'!P108*Main!$B$8</f>
        <v>0</v>
      </c>
      <c r="Q108" s="5">
        <f>'[3]Qc, Winter, S1'!Q108*Main!$B$8</f>
        <v>0</v>
      </c>
      <c r="R108" s="5">
        <f>'[3]Qc, Winter, S1'!R108*Main!$B$8</f>
        <v>0</v>
      </c>
      <c r="S108" s="5">
        <f>'[3]Qc, Winter, S1'!S108*Main!$B$8</f>
        <v>0</v>
      </c>
      <c r="T108" s="5">
        <f>'[3]Qc, Winter, S1'!T108*Main!$B$8</f>
        <v>0</v>
      </c>
      <c r="U108" s="5">
        <f>'[3]Qc, Winter, S1'!U108*Main!$B$8</f>
        <v>0</v>
      </c>
      <c r="V108" s="5">
        <f>'[3]Qc, Winter, S1'!V108*Main!$B$8</f>
        <v>0</v>
      </c>
      <c r="W108" s="5">
        <f>'[3]Qc, Winter, S1'!W108*Main!$B$8</f>
        <v>0</v>
      </c>
      <c r="X108" s="5">
        <f>'[3]Qc, Winter, S1'!X108*Main!$B$8</f>
        <v>0</v>
      </c>
      <c r="Y108" s="5">
        <f>'[3]Qc, Winter, S1'!Y108*Main!$B$8</f>
        <v>0</v>
      </c>
    </row>
    <row r="109" spans="1:25" x14ac:dyDescent="0.25">
      <c r="A109">
        <v>62</v>
      </c>
      <c r="B109" s="5">
        <f>'[3]Qc, Winter, S1'!B109*Main!$B$8</f>
        <v>4.0620402551301817E-2</v>
      </c>
      <c r="C109" s="5">
        <f>'[3]Qc, Winter, S1'!C109*Main!$B$8</f>
        <v>3.3006436624401871E-2</v>
      </c>
      <c r="D109" s="5">
        <f>'[3]Qc, Winter, S1'!D109*Main!$B$8</f>
        <v>2.4147480145031756E-2</v>
      </c>
      <c r="E109" s="5">
        <f>'[3]Qc, Winter, S1'!E109*Main!$B$8</f>
        <v>2.228531243591687E-2</v>
      </c>
      <c r="F109" s="5">
        <f>'[3]Qc, Winter, S1'!F109*Main!$B$8</f>
        <v>2.2633482583263524E-2</v>
      </c>
      <c r="G109" s="5">
        <f>'[3]Qc, Winter, S1'!G109*Main!$B$8</f>
        <v>2.1418735742173699E-2</v>
      </c>
      <c r="H109" s="5">
        <f>'[3]Qc, Winter, S1'!H109*Main!$B$8</f>
        <v>2.2976636834304315E-2</v>
      </c>
      <c r="I109" s="5">
        <f>'[3]Qc, Winter, S1'!I109*Main!$B$8</f>
        <v>2.5647244589609711E-2</v>
      </c>
      <c r="J109" s="5">
        <f>'[3]Qc, Winter, S1'!J109*Main!$B$8</f>
        <v>3.6741541798840018E-2</v>
      </c>
      <c r="K109" s="5">
        <f>'[3]Qc, Winter, S1'!K109*Main!$B$8</f>
        <v>4.3493203576881405E-2</v>
      </c>
      <c r="L109" s="5">
        <f>'[3]Qc, Winter, S1'!L109*Main!$B$8</f>
        <v>4.7072527885593018E-2</v>
      </c>
      <c r="M109" s="5">
        <f>'[3]Qc, Winter, S1'!M109*Main!$B$8</f>
        <v>5.0816661033577543E-2</v>
      </c>
      <c r="N109" s="5">
        <f>'[3]Qc, Winter, S1'!N109*Main!$B$8</f>
        <v>5.5573482784730989E-2</v>
      </c>
      <c r="O109" s="5">
        <f>'[3]Qc, Winter, S1'!O109*Main!$B$8</f>
        <v>5.2201484491044808E-2</v>
      </c>
      <c r="P109" s="5">
        <f>'[3]Qc, Winter, S1'!P109*Main!$B$8</f>
        <v>5.1749959873326874E-2</v>
      </c>
      <c r="Q109" s="5">
        <f>'[3]Qc, Winter, S1'!Q109*Main!$B$8</f>
        <v>5.1488523094289758E-2</v>
      </c>
      <c r="R109" s="5">
        <f>'[3]Qc, Winter, S1'!R109*Main!$B$8</f>
        <v>5.1874808733084143E-2</v>
      </c>
      <c r="S109" s="5">
        <f>'[3]Qc, Winter, S1'!S109*Main!$B$8</f>
        <v>5.0164445001684509E-2</v>
      </c>
      <c r="T109" s="5">
        <f>'[3]Qc, Winter, S1'!T109*Main!$B$8</f>
        <v>5.2038982987644339E-2</v>
      </c>
      <c r="U109" s="5">
        <f>'[3]Qc, Winter, S1'!U109*Main!$B$8</f>
        <v>5.580474774617189E-2</v>
      </c>
      <c r="V109" s="5">
        <f>'[3]Qc, Winter, S1'!V109*Main!$B$8</f>
        <v>5.8252266732192026E-2</v>
      </c>
      <c r="W109" s="5">
        <f>'[3]Qc, Winter, S1'!W109*Main!$B$8</f>
        <v>5.4930528086536069E-2</v>
      </c>
      <c r="X109" s="5">
        <f>'[3]Qc, Winter, S1'!X109*Main!$B$8</f>
        <v>4.9245888765286426E-2</v>
      </c>
      <c r="Y109" s="5">
        <f>'[3]Qc, Winter, S1'!Y109*Main!$B$8</f>
        <v>4.7593214155261042E-2</v>
      </c>
    </row>
    <row r="110" spans="1:25" x14ac:dyDescent="0.25">
      <c r="A110">
        <v>32</v>
      </c>
      <c r="B110" s="5">
        <f>'[3]Qc, Winter, S1'!B110*Main!$B$8</f>
        <v>6.0386178633856445E-2</v>
      </c>
      <c r="C110" s="5">
        <f>'[3]Qc, Winter, S1'!C110*Main!$B$8</f>
        <v>5.2024101142701826E-2</v>
      </c>
      <c r="D110" s="5">
        <f>'[3]Qc, Winter, S1'!D110*Main!$B$8</f>
        <v>5.3186539615468403E-2</v>
      </c>
      <c r="E110" s="5">
        <f>'[3]Qc, Winter, S1'!E110*Main!$B$8</f>
        <v>4.9782729753451785E-2</v>
      </c>
      <c r="F110" s="5">
        <f>'[3]Qc, Winter, S1'!F110*Main!$B$8</f>
        <v>4.8328959988647731E-2</v>
      </c>
      <c r="G110" s="5">
        <f>'[3]Qc, Winter, S1'!G110*Main!$B$8</f>
        <v>5.0117606117148161E-2</v>
      </c>
      <c r="H110" s="5">
        <f>'[3]Qc, Winter, S1'!H110*Main!$B$8</f>
        <v>4.8587455352208257E-2</v>
      </c>
      <c r="I110" s="5">
        <f>'[3]Qc, Winter, S1'!I110*Main!$B$8</f>
        <v>5.1626781070817022E-2</v>
      </c>
      <c r="J110" s="5">
        <f>'[3]Qc, Winter, S1'!J110*Main!$B$8</f>
        <v>6.0204707947098458E-2</v>
      </c>
      <c r="K110" s="5">
        <f>'[3]Qc, Winter, S1'!K110*Main!$B$8</f>
        <v>6.6640466754038882E-2</v>
      </c>
      <c r="L110" s="5">
        <f>'[3]Qc, Winter, S1'!L110*Main!$B$8</f>
        <v>7.1748986162307182E-2</v>
      </c>
      <c r="M110" s="5">
        <f>'[3]Qc, Winter, S1'!M110*Main!$B$8</f>
        <v>7.9222487461779109E-2</v>
      </c>
      <c r="N110" s="5">
        <f>'[3]Qc, Winter, S1'!N110*Main!$B$8</f>
        <v>7.8710584019639485E-2</v>
      </c>
      <c r="O110" s="5">
        <f>'[3]Qc, Winter, S1'!O110*Main!$B$8</f>
        <v>7.2801740312679428E-2</v>
      </c>
      <c r="P110" s="5">
        <f>'[3]Qc, Winter, S1'!P110*Main!$B$8</f>
        <v>7.1550446510570034E-2</v>
      </c>
      <c r="Q110" s="5">
        <f>'[3]Qc, Winter, S1'!Q110*Main!$B$8</f>
        <v>7.1545187320310899E-2</v>
      </c>
      <c r="R110" s="5">
        <f>'[3]Qc, Winter, S1'!R110*Main!$B$8</f>
        <v>7.2373311951940189E-2</v>
      </c>
      <c r="S110" s="5">
        <f>'[3]Qc, Winter, S1'!S110*Main!$B$8</f>
        <v>7.6139498307740403E-2</v>
      </c>
      <c r="T110" s="5">
        <f>'[3]Qc, Winter, S1'!T110*Main!$B$8</f>
        <v>8.6916054287474009E-2</v>
      </c>
      <c r="U110" s="5">
        <f>'[3]Qc, Winter, S1'!U110*Main!$B$8</f>
        <v>9.7467848746762703E-2</v>
      </c>
      <c r="V110" s="5">
        <f>'[3]Qc, Winter, S1'!V110*Main!$B$8</f>
        <v>9.7522871568452518E-2</v>
      </c>
      <c r="W110" s="5">
        <f>'[3]Qc, Winter, S1'!W110*Main!$B$8</f>
        <v>9.9480863252883925E-2</v>
      </c>
      <c r="X110" s="5">
        <f>'[3]Qc, Winter, S1'!X110*Main!$B$8</f>
        <v>9.534096341018615E-2</v>
      </c>
      <c r="Y110" s="5">
        <f>'[3]Qc, Winter, S1'!Y110*Main!$B$8</f>
        <v>8.2776075984580921E-2</v>
      </c>
    </row>
    <row r="111" spans="1:25" x14ac:dyDescent="0.25">
      <c r="A111">
        <v>99</v>
      </c>
      <c r="B111" s="5">
        <f>'[3]Qc, Winter, S1'!B111*Main!$B$8</f>
        <v>1.0284953355468057E-2</v>
      </c>
      <c r="C111" s="5">
        <f>'[3]Qc, Winter, S1'!C111*Main!$B$8</f>
        <v>9.11329176888394E-3</v>
      </c>
      <c r="D111" s="5">
        <f>'[3]Qc, Winter, S1'!D111*Main!$B$8</f>
        <v>7.2042866905583734E-3</v>
      </c>
      <c r="E111" s="5">
        <f>'[3]Qc, Winter, S1'!E111*Main!$B$8</f>
        <v>6.5517677619027553E-3</v>
      </c>
      <c r="F111" s="5">
        <f>'[3]Qc, Winter, S1'!F111*Main!$B$8</f>
        <v>6.3854270967565775E-3</v>
      </c>
      <c r="G111" s="5">
        <f>'[3]Qc, Winter, S1'!G111*Main!$B$8</f>
        <v>6.171353504934347E-3</v>
      </c>
      <c r="H111" s="5">
        <f>'[3]Qc, Winter, S1'!H111*Main!$B$8</f>
        <v>4.7179364742701707E-3</v>
      </c>
      <c r="I111" s="5">
        <f>'[3]Qc, Winter, S1'!I111*Main!$B$8</f>
        <v>5.2806710105835443E-3</v>
      </c>
      <c r="J111" s="5">
        <f>'[3]Qc, Winter, S1'!J111*Main!$B$8</f>
        <v>5.293600274227696E-3</v>
      </c>
      <c r="K111" s="5">
        <f>'[3]Qc, Winter, S1'!K111*Main!$B$8</f>
        <v>6.4302442001227447E-3</v>
      </c>
      <c r="L111" s="5">
        <f>'[3]Qc, Winter, S1'!L111*Main!$B$8</f>
        <v>8.3028028340308823E-3</v>
      </c>
      <c r="M111" s="5">
        <f>'[3]Qc, Winter, S1'!M111*Main!$B$8</f>
        <v>8.5225866780505241E-3</v>
      </c>
      <c r="N111" s="5">
        <f>'[3]Qc, Winter, S1'!N111*Main!$B$8</f>
        <v>9.1660985109799815E-3</v>
      </c>
      <c r="O111" s="5">
        <f>'[3]Qc, Winter, S1'!O111*Main!$B$8</f>
        <v>8.3798399701777559E-3</v>
      </c>
      <c r="P111" s="5">
        <f>'[3]Qc, Winter, S1'!P111*Main!$B$8</f>
        <v>7.16226334260166E-3</v>
      </c>
      <c r="Q111" s="5">
        <f>'[3]Qc, Winter, S1'!Q111*Main!$B$8</f>
        <v>6.3924390136963797E-3</v>
      </c>
      <c r="R111" s="5">
        <f>'[3]Qc, Winter, S1'!R111*Main!$B$8</f>
        <v>5.7275371804819874E-3</v>
      </c>
      <c r="S111" s="5">
        <f>'[3]Qc, Winter, S1'!S111*Main!$B$8</f>
        <v>5.9072411658892985E-3</v>
      </c>
      <c r="T111" s="5">
        <f>'[3]Qc, Winter, S1'!T111*Main!$B$8</f>
        <v>7.7422237642848449E-3</v>
      </c>
      <c r="U111" s="5">
        <f>'[3]Qc, Winter, S1'!U111*Main!$B$8</f>
        <v>8.4425475134006344E-3</v>
      </c>
      <c r="V111" s="5">
        <f>'[3]Qc, Winter, S1'!V111*Main!$B$8</f>
        <v>1.0512456436771931E-2</v>
      </c>
      <c r="W111" s="5">
        <f>'[3]Qc, Winter, S1'!W111*Main!$B$8</f>
        <v>1.2385876280763798E-2</v>
      </c>
      <c r="X111" s="5">
        <f>'[3]Qc, Winter, S1'!X111*Main!$B$8</f>
        <v>1.1692848993072958E-2</v>
      </c>
      <c r="Y111" s="5">
        <f>'[3]Qc, Winter, S1'!Y111*Main!$B$8</f>
        <v>1.0951782851292153E-2</v>
      </c>
    </row>
    <row r="112" spans="1:25" x14ac:dyDescent="0.25">
      <c r="A112">
        <v>38</v>
      </c>
      <c r="B112" s="5">
        <f>'[3]Qc, Winter, S1'!B112*Main!$B$8</f>
        <v>3.7691986548438187E-2</v>
      </c>
      <c r="C112" s="5">
        <f>'[3]Qc, Winter, S1'!C112*Main!$B$8</f>
        <v>3.6693750616310798E-2</v>
      </c>
      <c r="D112" s="5">
        <f>'[3]Qc, Winter, S1'!D112*Main!$B$8</f>
        <v>3.4676287955897847E-2</v>
      </c>
      <c r="E112" s="5">
        <f>'[3]Qc, Winter, S1'!E112*Main!$B$8</f>
        <v>3.2882070143313201E-2</v>
      </c>
      <c r="F112" s="5">
        <f>'[3]Qc, Winter, S1'!F112*Main!$B$8</f>
        <v>3.1797543991447207E-2</v>
      </c>
      <c r="G112" s="5">
        <f>'[3]Qc, Winter, S1'!G112*Main!$B$8</f>
        <v>3.121178526030878E-2</v>
      </c>
      <c r="H112" s="5">
        <f>'[3]Qc, Winter, S1'!H112*Main!$B$8</f>
        <v>2.9064009139067679E-2</v>
      </c>
      <c r="I112" s="5">
        <f>'[3]Qc, Winter, S1'!I112*Main!$B$8</f>
        <v>2.5676575064725309E-2</v>
      </c>
      <c r="J112" s="5">
        <f>'[3]Qc, Winter, S1'!J112*Main!$B$8</f>
        <v>2.4809125038293123E-2</v>
      </c>
      <c r="K112" s="5">
        <f>'[3]Qc, Winter, S1'!K112*Main!$B$8</f>
        <v>2.5719564011866817E-2</v>
      </c>
      <c r="L112" s="5">
        <f>'[3]Qc, Winter, S1'!L112*Main!$B$8</f>
        <v>2.5104967454821978E-2</v>
      </c>
      <c r="M112" s="5">
        <f>'[3]Qc, Winter, S1'!M112*Main!$B$8</f>
        <v>2.4732182525815275E-2</v>
      </c>
      <c r="N112" s="5">
        <f>'[3]Qc, Winter, S1'!N112*Main!$B$8</f>
        <v>2.5712492492117701E-2</v>
      </c>
      <c r="O112" s="5">
        <f>'[3]Qc, Winter, S1'!O112*Main!$B$8</f>
        <v>2.523793004164377E-2</v>
      </c>
      <c r="P112" s="5">
        <f>'[3]Qc, Winter, S1'!P112*Main!$B$8</f>
        <v>2.3413007521938933E-2</v>
      </c>
      <c r="Q112" s="5">
        <f>'[3]Qc, Winter, S1'!Q112*Main!$B$8</f>
        <v>2.2812195545688849E-2</v>
      </c>
      <c r="R112" s="5">
        <f>'[3]Qc, Winter, S1'!R112*Main!$B$8</f>
        <v>2.331652168604777E-2</v>
      </c>
      <c r="S112" s="5">
        <f>'[3]Qc, Winter, S1'!S112*Main!$B$8</f>
        <v>2.2873504948435614E-2</v>
      </c>
      <c r="T112" s="5">
        <f>'[3]Qc, Winter, S1'!T112*Main!$B$8</f>
        <v>2.5959488385979532E-2</v>
      </c>
      <c r="U112" s="5">
        <f>'[3]Qc, Winter, S1'!U112*Main!$B$8</f>
        <v>3.3088257812028531E-2</v>
      </c>
      <c r="V112" s="5">
        <f>'[3]Qc, Winter, S1'!V112*Main!$B$8</f>
        <v>3.9197263074291069E-2</v>
      </c>
      <c r="W112" s="5">
        <f>'[3]Qc, Winter, S1'!W112*Main!$B$8</f>
        <v>4.0314433045014156E-2</v>
      </c>
      <c r="X112" s="5">
        <f>'[3]Qc, Winter, S1'!X112*Main!$B$8</f>
        <v>4.0462667588951277E-2</v>
      </c>
      <c r="Y112" s="5">
        <f>'[3]Qc, Winter, S1'!Y112*Main!$B$8</f>
        <v>3.8134740629602523E-2</v>
      </c>
    </row>
    <row r="113" spans="1:25" x14ac:dyDescent="0.25">
      <c r="A113">
        <v>95</v>
      </c>
      <c r="B113" s="5">
        <f>'[3]Qc, Winter, S1'!B113*Main!$B$8</f>
        <v>2.472646486535908E-2</v>
      </c>
      <c r="C113" s="5">
        <f>'[3]Qc, Winter, S1'!C113*Main!$B$8</f>
        <v>2.3019853417033935E-2</v>
      </c>
      <c r="D113" s="5">
        <f>'[3]Qc, Winter, S1'!D113*Main!$B$8</f>
        <v>2.201183908841917E-2</v>
      </c>
      <c r="E113" s="5">
        <f>'[3]Qc, Winter, S1'!E113*Main!$B$8</f>
        <v>2.0897829076806831E-2</v>
      </c>
      <c r="F113" s="5">
        <f>'[3]Qc, Winter, S1'!F113*Main!$B$8</f>
        <v>2.0710165254074295E-2</v>
      </c>
      <c r="G113" s="5">
        <f>'[3]Qc, Winter, S1'!G113*Main!$B$8</f>
        <v>2.0654628905355094E-2</v>
      </c>
      <c r="H113" s="5">
        <f>'[3]Qc, Winter, S1'!H113*Main!$B$8</f>
        <v>2.1116290041524835E-2</v>
      </c>
      <c r="I113" s="5">
        <f>'[3]Qc, Winter, S1'!I113*Main!$B$8</f>
        <v>2.0843648607814763E-2</v>
      </c>
      <c r="J113" s="5">
        <f>'[3]Qc, Winter, S1'!J113*Main!$B$8</f>
        <v>2.084275608100071E-2</v>
      </c>
      <c r="K113" s="5">
        <f>'[3]Qc, Winter, S1'!K113*Main!$B$8</f>
        <v>2.2128113730480639E-2</v>
      </c>
      <c r="L113" s="5">
        <f>'[3]Qc, Winter, S1'!L113*Main!$B$8</f>
        <v>2.3258873983574905E-2</v>
      </c>
      <c r="M113" s="5">
        <f>'[3]Qc, Winter, S1'!M113*Main!$B$8</f>
        <v>2.4114067550956211E-2</v>
      </c>
      <c r="N113" s="5">
        <f>'[3]Qc, Winter, S1'!N113*Main!$B$8</f>
        <v>2.4140185872410541E-2</v>
      </c>
      <c r="O113" s="5">
        <f>'[3]Qc, Winter, S1'!O113*Main!$B$8</f>
        <v>2.3724499380042095E-2</v>
      </c>
      <c r="P113" s="5">
        <f>'[3]Qc, Winter, S1'!P113*Main!$B$8</f>
        <v>2.439350117938531E-2</v>
      </c>
      <c r="Q113" s="5">
        <f>'[3]Qc, Winter, S1'!Q113*Main!$B$8</f>
        <v>2.2553041183835519E-2</v>
      </c>
      <c r="R113" s="5">
        <f>'[3]Qc, Winter, S1'!R113*Main!$B$8</f>
        <v>2.2516430747507719E-2</v>
      </c>
      <c r="S113" s="5">
        <f>'[3]Qc, Winter, S1'!S113*Main!$B$8</f>
        <v>2.5368413555684949E-2</v>
      </c>
      <c r="T113" s="5">
        <f>'[3]Qc, Winter, S1'!T113*Main!$B$8</f>
        <v>2.9941815069433411E-2</v>
      </c>
      <c r="U113" s="5">
        <f>'[3]Qc, Winter, S1'!U113*Main!$B$8</f>
        <v>3.4969630926934427E-2</v>
      </c>
      <c r="V113" s="5">
        <f>'[3]Qc, Winter, S1'!V113*Main!$B$8</f>
        <v>3.737244309162259E-2</v>
      </c>
      <c r="W113" s="5">
        <f>'[3]Qc, Winter, S1'!W113*Main!$B$8</f>
        <v>3.7357886704958064E-2</v>
      </c>
      <c r="X113" s="5">
        <f>'[3]Qc, Winter, S1'!X113*Main!$B$8</f>
        <v>3.4226830410750392E-2</v>
      </c>
      <c r="Y113" s="5">
        <f>'[3]Qc, Winter, S1'!Y113*Main!$B$8</f>
        <v>2.8649454763337159E-2</v>
      </c>
    </row>
    <row r="114" spans="1:25" x14ac:dyDescent="0.25">
      <c r="A114">
        <v>93</v>
      </c>
      <c r="B114" s="5">
        <f>'[3]Qc, Winter, S1'!B114*Main!$B$8</f>
        <v>2.5465251957346453E-2</v>
      </c>
      <c r="C114" s="5">
        <f>'[3]Qc, Winter, S1'!C114*Main!$B$8</f>
        <v>2.2542493001912606E-2</v>
      </c>
      <c r="D114" s="5">
        <f>'[3]Qc, Winter, S1'!D114*Main!$B$8</f>
        <v>2.2924363823579815E-2</v>
      </c>
      <c r="E114" s="5">
        <f>'[3]Qc, Winter, S1'!E114*Main!$B$8</f>
        <v>2.2346484954245634E-2</v>
      </c>
      <c r="F114" s="5">
        <f>'[3]Qc, Winter, S1'!F114*Main!$B$8</f>
        <v>2.2498722988577861E-2</v>
      </c>
      <c r="G114" s="5">
        <f>'[3]Qc, Winter, S1'!G114*Main!$B$8</f>
        <v>2.1926747828017085E-2</v>
      </c>
      <c r="H114" s="5">
        <f>'[3]Qc, Winter, S1'!H114*Main!$B$8</f>
        <v>2.26407906621852E-2</v>
      </c>
      <c r="I114" s="5">
        <f>'[3]Qc, Winter, S1'!I114*Main!$B$8</f>
        <v>2.6061339821665086E-2</v>
      </c>
      <c r="J114" s="5">
        <f>'[3]Qc, Winter, S1'!J114*Main!$B$8</f>
        <v>3.6402195224445079E-2</v>
      </c>
      <c r="K114" s="5">
        <f>'[3]Qc, Winter, S1'!K114*Main!$B$8</f>
        <v>4.4889805829077443E-2</v>
      </c>
      <c r="L114" s="5">
        <f>'[3]Qc, Winter, S1'!L114*Main!$B$8</f>
        <v>5.0221354572191186E-2</v>
      </c>
      <c r="M114" s="5">
        <f>'[3]Qc, Winter, S1'!M114*Main!$B$8</f>
        <v>5.0578589902747648E-2</v>
      </c>
      <c r="N114" s="5">
        <f>'[3]Qc, Winter, S1'!N114*Main!$B$8</f>
        <v>4.9873857229437803E-2</v>
      </c>
      <c r="O114" s="5">
        <f>'[3]Qc, Winter, S1'!O114*Main!$B$8</f>
        <v>5.0132419604066419E-2</v>
      </c>
      <c r="P114" s="5">
        <f>'[3]Qc, Winter, S1'!P114*Main!$B$8</f>
        <v>4.991926396285544E-2</v>
      </c>
      <c r="Q114" s="5">
        <f>'[3]Qc, Winter, S1'!Q114*Main!$B$8</f>
        <v>5.0508198816578323E-2</v>
      </c>
      <c r="R114" s="5">
        <f>'[3]Qc, Winter, S1'!R114*Main!$B$8</f>
        <v>5.0179946951561208E-2</v>
      </c>
      <c r="S114" s="5">
        <f>'[3]Qc, Winter, S1'!S114*Main!$B$8</f>
        <v>4.9518429345655313E-2</v>
      </c>
      <c r="T114" s="5">
        <f>'[3]Qc, Winter, S1'!T114*Main!$B$8</f>
        <v>4.4815058013264589E-2</v>
      </c>
      <c r="U114" s="5">
        <f>'[3]Qc, Winter, S1'!U114*Main!$B$8</f>
        <v>4.3005594509209384E-2</v>
      </c>
      <c r="V114" s="5">
        <f>'[3]Qc, Winter, S1'!V114*Main!$B$8</f>
        <v>3.9558488930789754E-2</v>
      </c>
      <c r="W114" s="5">
        <f>'[3]Qc, Winter, S1'!W114*Main!$B$8</f>
        <v>3.3340038094109195E-2</v>
      </c>
      <c r="X114" s="5">
        <f>'[3]Qc, Winter, S1'!X114*Main!$B$8</f>
        <v>3.296618688094604E-2</v>
      </c>
      <c r="Y114" s="5">
        <f>'[3]Qc, Winter, S1'!Y114*Main!$B$8</f>
        <v>3.2035525718063125E-2</v>
      </c>
    </row>
    <row r="115" spans="1:25" x14ac:dyDescent="0.25">
      <c r="A115">
        <v>23</v>
      </c>
      <c r="B115" s="5">
        <f>'[3]Qc, Winter, S1'!B115*Main!$B$8</f>
        <v>3.8370108082715008E-2</v>
      </c>
      <c r="C115" s="5">
        <f>'[3]Qc, Winter, S1'!C115*Main!$B$8</f>
        <v>3.1237691436170629E-2</v>
      </c>
      <c r="D115" s="5">
        <f>'[3]Qc, Winter, S1'!D115*Main!$B$8</f>
        <v>2.6414447236752767E-2</v>
      </c>
      <c r="E115" s="5">
        <f>'[3]Qc, Winter, S1'!E115*Main!$B$8</f>
        <v>2.3871130035952308E-2</v>
      </c>
      <c r="F115" s="5">
        <f>'[3]Qc, Winter, S1'!F115*Main!$B$8</f>
        <v>2.3518260863732366E-2</v>
      </c>
      <c r="G115" s="5">
        <f>'[3]Qc, Winter, S1'!G115*Main!$B$8</f>
        <v>2.3422424429071505E-2</v>
      </c>
      <c r="H115" s="5">
        <f>'[3]Qc, Winter, S1'!H115*Main!$B$8</f>
        <v>2.3923698535180612E-2</v>
      </c>
      <c r="I115" s="5">
        <f>'[3]Qc, Winter, S1'!I115*Main!$B$8</f>
        <v>2.8140163574266769E-2</v>
      </c>
      <c r="J115" s="5">
        <f>'[3]Qc, Winter, S1'!J115*Main!$B$8</f>
        <v>3.1369413981493559E-2</v>
      </c>
      <c r="K115" s="5">
        <f>'[3]Qc, Winter, S1'!K115*Main!$B$8</f>
        <v>3.0845660861058156E-2</v>
      </c>
      <c r="L115" s="5">
        <f>'[3]Qc, Winter, S1'!L115*Main!$B$8</f>
        <v>3.3084266612608236E-2</v>
      </c>
      <c r="M115" s="5">
        <f>'[3]Qc, Winter, S1'!M115*Main!$B$8</f>
        <v>3.6432872992442418E-2</v>
      </c>
      <c r="N115" s="5">
        <f>'[3]Qc, Winter, S1'!N115*Main!$B$8</f>
        <v>3.6542359143914252E-2</v>
      </c>
      <c r="O115" s="5">
        <f>'[3]Qc, Winter, S1'!O115*Main!$B$8</f>
        <v>3.7156726044936764E-2</v>
      </c>
      <c r="P115" s="5">
        <f>'[3]Qc, Winter, S1'!P115*Main!$B$8</f>
        <v>3.3825137614117852E-2</v>
      </c>
      <c r="Q115" s="5">
        <f>'[3]Qc, Winter, S1'!Q115*Main!$B$8</f>
        <v>3.1852755555366492E-2</v>
      </c>
      <c r="R115" s="5">
        <f>'[3]Qc, Winter, S1'!R115*Main!$B$8</f>
        <v>3.1125778911577265E-2</v>
      </c>
      <c r="S115" s="5">
        <f>'[3]Qc, Winter, S1'!S115*Main!$B$8</f>
        <v>3.2108861081990854E-2</v>
      </c>
      <c r="T115" s="5">
        <f>'[3]Qc, Winter, S1'!T115*Main!$B$8</f>
        <v>3.9436351998856284E-2</v>
      </c>
      <c r="U115" s="5">
        <f>'[3]Qc, Winter, S1'!U115*Main!$B$8</f>
        <v>4.6832038126639407E-2</v>
      </c>
      <c r="V115" s="5">
        <f>'[3]Qc, Winter, S1'!V115*Main!$B$8</f>
        <v>4.6622006413462348E-2</v>
      </c>
      <c r="W115" s="5">
        <f>'[3]Qc, Winter, S1'!W115*Main!$B$8</f>
        <v>4.5812781596949202E-2</v>
      </c>
      <c r="X115" s="5">
        <f>'[3]Qc, Winter, S1'!X115*Main!$B$8</f>
        <v>4.0870557730796321E-2</v>
      </c>
      <c r="Y115" s="5">
        <f>'[3]Qc, Winter, S1'!Y115*Main!$B$8</f>
        <v>3.4411029525544902E-2</v>
      </c>
    </row>
    <row r="116" spans="1:25" x14ac:dyDescent="0.25">
      <c r="A116">
        <v>34</v>
      </c>
      <c r="B116" s="5">
        <f>'[3]Qc, Winter, S1'!B116*Main!$B$8</f>
        <v>4.6062061254950977E-3</v>
      </c>
      <c r="C116" s="5">
        <f>'[3]Qc, Winter, S1'!C116*Main!$B$8</f>
        <v>3.9003874687952101E-3</v>
      </c>
      <c r="D116" s="5">
        <f>'[3]Qc, Winter, S1'!D116*Main!$B$8</f>
        <v>3.3965356253680321E-3</v>
      </c>
      <c r="E116" s="5">
        <f>'[3]Qc, Winter, S1'!E116*Main!$B$8</f>
        <v>3.3540012759246869E-3</v>
      </c>
      <c r="F116" s="5">
        <f>'[3]Qc, Winter, S1'!F116*Main!$B$8</f>
        <v>3.2773529049944967E-3</v>
      </c>
      <c r="G116" s="5">
        <f>'[3]Qc, Winter, S1'!G116*Main!$B$8</f>
        <v>3.4077099735277789E-3</v>
      </c>
      <c r="H116" s="5">
        <f>'[3]Qc, Winter, S1'!H116*Main!$B$8</f>
        <v>3.3694501894032565E-3</v>
      </c>
      <c r="I116" s="5">
        <f>'[3]Qc, Winter, S1'!I116*Main!$B$8</f>
        <v>3.6452121837569022E-3</v>
      </c>
      <c r="J116" s="5">
        <f>'[3]Qc, Winter, S1'!J116*Main!$B$8</f>
        <v>4.2354577941761421E-3</v>
      </c>
      <c r="K116" s="5">
        <f>'[3]Qc, Winter, S1'!K116*Main!$B$8</f>
        <v>4.5445066105755045E-3</v>
      </c>
      <c r="L116" s="5">
        <f>'[3]Qc, Winter, S1'!L116*Main!$B$8</f>
        <v>4.6652536521392535E-3</v>
      </c>
      <c r="M116" s="5">
        <f>'[3]Qc, Winter, S1'!M116*Main!$B$8</f>
        <v>5.1430058631285877E-3</v>
      </c>
      <c r="N116" s="5">
        <f>'[3]Qc, Winter, S1'!N116*Main!$B$8</f>
        <v>6.3996076826572873E-3</v>
      </c>
      <c r="O116" s="5">
        <f>'[3]Qc, Winter, S1'!O116*Main!$B$8</f>
        <v>5.9750631015859654E-3</v>
      </c>
      <c r="P116" s="5">
        <f>'[3]Qc, Winter, S1'!P116*Main!$B$8</f>
        <v>4.7590750404106546E-3</v>
      </c>
      <c r="Q116" s="5">
        <f>'[3]Qc, Winter, S1'!Q116*Main!$B$8</f>
        <v>4.6221569485063356E-3</v>
      </c>
      <c r="R116" s="5">
        <f>'[3]Qc, Winter, S1'!R116*Main!$B$8</f>
        <v>4.6168396707635543E-3</v>
      </c>
      <c r="S116" s="5">
        <f>'[3]Qc, Winter, S1'!S116*Main!$B$8</f>
        <v>4.5727497553449212E-3</v>
      </c>
      <c r="T116" s="5">
        <f>'[3]Qc, Winter, S1'!T116*Main!$B$8</f>
        <v>5.843100292961082E-3</v>
      </c>
      <c r="U116" s="5">
        <f>'[3]Qc, Winter, S1'!U116*Main!$B$8</f>
        <v>8.1517188043739048E-3</v>
      </c>
      <c r="V116" s="5">
        <f>'[3]Qc, Winter, S1'!V116*Main!$B$8</f>
        <v>8.8252881319969816E-3</v>
      </c>
      <c r="W116" s="5">
        <f>'[3]Qc, Winter, S1'!W116*Main!$B$8</f>
        <v>8.5215786497472388E-3</v>
      </c>
      <c r="X116" s="5">
        <f>'[3]Qc, Winter, S1'!X116*Main!$B$8</f>
        <v>7.6418674499176735E-3</v>
      </c>
      <c r="Y116" s="5">
        <f>'[3]Qc, Winter, S1'!Y116*Main!$B$8</f>
        <v>5.8535789382731284E-3</v>
      </c>
    </row>
    <row r="117" spans="1:25" x14ac:dyDescent="0.25">
      <c r="A117">
        <v>43</v>
      </c>
      <c r="B117" s="5">
        <f>'[3]Qc, Winter, S1'!B117*Main!$B$8</f>
        <v>1.8517576070335457E-2</v>
      </c>
      <c r="C117" s="5">
        <f>'[3]Qc, Winter, S1'!C117*Main!$B$8</f>
        <v>1.4126519417881563E-2</v>
      </c>
      <c r="D117" s="5">
        <f>'[3]Qc, Winter, S1'!D117*Main!$B$8</f>
        <v>7.2167802138903654E-3</v>
      </c>
      <c r="E117" s="5">
        <f>'[3]Qc, Winter, S1'!E117*Main!$B$8</f>
        <v>5.2388975229912997E-3</v>
      </c>
      <c r="F117" s="5">
        <f>'[3]Qc, Winter, S1'!F117*Main!$B$8</f>
        <v>4.7350722819479397E-3</v>
      </c>
      <c r="G117" s="5">
        <f>'[3]Qc, Winter, S1'!G117*Main!$B$8</f>
        <v>6.3780873643655483E-3</v>
      </c>
      <c r="H117" s="5">
        <f>'[3]Qc, Winter, S1'!H117*Main!$B$8</f>
        <v>1.1733922905318592E-2</v>
      </c>
      <c r="I117" s="5">
        <f>'[3]Qc, Winter, S1'!I117*Main!$B$8</f>
        <v>1.8355359953267713E-2</v>
      </c>
      <c r="J117" s="5">
        <f>'[3]Qc, Winter, S1'!J117*Main!$B$8</f>
        <v>2.9938987135011832E-2</v>
      </c>
      <c r="K117" s="5">
        <f>'[3]Qc, Winter, S1'!K117*Main!$B$8</f>
        <v>4.4555301225276442E-2</v>
      </c>
      <c r="L117" s="5">
        <f>'[3]Qc, Winter, S1'!L117*Main!$B$8</f>
        <v>5.0233177816472671E-2</v>
      </c>
      <c r="M117" s="5">
        <f>'[3]Qc, Winter, S1'!M117*Main!$B$8</f>
        <v>4.9819285469686288E-2</v>
      </c>
      <c r="N117" s="5">
        <f>'[3]Qc, Winter, S1'!N117*Main!$B$8</f>
        <v>4.5877927972637948E-2</v>
      </c>
      <c r="O117" s="5">
        <f>'[3]Qc, Winter, S1'!O117*Main!$B$8</f>
        <v>4.3739595866021795E-2</v>
      </c>
      <c r="P117" s="5">
        <f>'[3]Qc, Winter, S1'!P117*Main!$B$8</f>
        <v>4.473056379117276E-2</v>
      </c>
      <c r="Q117" s="5">
        <f>'[3]Qc, Winter, S1'!Q117*Main!$B$8</f>
        <v>4.4965883090603134E-2</v>
      </c>
      <c r="R117" s="5">
        <f>'[3]Qc, Winter, S1'!R117*Main!$B$8</f>
        <v>4.5678912845382426E-2</v>
      </c>
      <c r="S117" s="5">
        <f>'[3]Qc, Winter, S1'!S117*Main!$B$8</f>
        <v>4.3541194277289259E-2</v>
      </c>
      <c r="T117" s="5">
        <f>'[3]Qc, Winter, S1'!T117*Main!$B$8</f>
        <v>4.4622206220578969E-2</v>
      </c>
      <c r="U117" s="5">
        <f>'[3]Qc, Winter, S1'!U117*Main!$B$8</f>
        <v>4.3799822484399349E-2</v>
      </c>
      <c r="V117" s="5">
        <f>'[3]Qc, Winter, S1'!V117*Main!$B$8</f>
        <v>3.9248825902389338E-2</v>
      </c>
      <c r="W117" s="5">
        <f>'[3]Qc, Winter, S1'!W117*Main!$B$8</f>
        <v>3.3404543318674013E-2</v>
      </c>
      <c r="X117" s="5">
        <f>'[3]Qc, Winter, S1'!X117*Main!$B$8</f>
        <v>2.6549889738202766E-2</v>
      </c>
      <c r="Y117" s="5">
        <f>'[3]Qc, Winter, S1'!Y117*Main!$B$8</f>
        <v>1.9360644506889804E-2</v>
      </c>
    </row>
    <row r="118" spans="1:25" x14ac:dyDescent="0.25">
      <c r="A118">
        <v>57</v>
      </c>
      <c r="B118" s="5">
        <f>'[3]Qc, Winter, S1'!B118*Main!$B$8</f>
        <v>7.7736770422813248E-3</v>
      </c>
      <c r="C118" s="5">
        <f>'[3]Qc, Winter, S1'!C118*Main!$B$8</f>
        <v>6.9517149033743644E-3</v>
      </c>
      <c r="D118" s="5">
        <f>'[3]Qc, Winter, S1'!D118*Main!$B$8</f>
        <v>5.9320179190255054E-3</v>
      </c>
      <c r="E118" s="5">
        <f>'[3]Qc, Winter, S1'!E118*Main!$B$8</f>
        <v>5.128362261053827E-3</v>
      </c>
      <c r="F118" s="5">
        <f>'[3]Qc, Winter, S1'!F118*Main!$B$8</f>
        <v>5.2831566497753592E-3</v>
      </c>
      <c r="G118" s="5">
        <f>'[3]Qc, Winter, S1'!G118*Main!$B$8</f>
        <v>4.9330137167882208E-3</v>
      </c>
      <c r="H118" s="5">
        <f>'[3]Qc, Winter, S1'!H118*Main!$B$8</f>
        <v>4.3084185359266855E-3</v>
      </c>
      <c r="I118" s="5">
        <f>'[3]Qc, Winter, S1'!I118*Main!$B$8</f>
        <v>4.2439035459298363E-3</v>
      </c>
      <c r="J118" s="5">
        <f>'[3]Qc, Winter, S1'!J118*Main!$B$8</f>
        <v>5.6231879829993312E-3</v>
      </c>
      <c r="K118" s="5">
        <f>'[3]Qc, Winter, S1'!K118*Main!$B$8</f>
        <v>7.8037537310999784E-3</v>
      </c>
      <c r="L118" s="5">
        <f>'[3]Qc, Winter, S1'!L118*Main!$B$8</f>
        <v>8.8064836140279382E-3</v>
      </c>
      <c r="M118" s="5">
        <f>'[3]Qc, Winter, S1'!M118*Main!$B$8</f>
        <v>1.0395171409233926E-2</v>
      </c>
      <c r="N118" s="5">
        <f>'[3]Qc, Winter, S1'!N118*Main!$B$8</f>
        <v>1.2771740153916007E-2</v>
      </c>
      <c r="O118" s="5">
        <f>'[3]Qc, Winter, S1'!O118*Main!$B$8</f>
        <v>1.1981908138467227E-2</v>
      </c>
      <c r="P118" s="5">
        <f>'[3]Qc, Winter, S1'!P118*Main!$B$8</f>
        <v>1.1243630532640825E-2</v>
      </c>
      <c r="Q118" s="5">
        <f>'[3]Qc, Winter, S1'!Q118*Main!$B$8</f>
        <v>1.0571225480233586E-2</v>
      </c>
      <c r="R118" s="5">
        <f>'[3]Qc, Winter, S1'!R118*Main!$B$8</f>
        <v>9.8371921332127965E-3</v>
      </c>
      <c r="S118" s="5">
        <f>'[3]Qc, Winter, S1'!S118*Main!$B$8</f>
        <v>1.0440095427243917E-2</v>
      </c>
      <c r="T118" s="5">
        <f>'[3]Qc, Winter, S1'!T118*Main!$B$8</f>
        <v>1.2396479014410492E-2</v>
      </c>
      <c r="U118" s="5">
        <f>'[3]Qc, Winter, S1'!U118*Main!$B$8</f>
        <v>1.434716666078867E-2</v>
      </c>
      <c r="V118" s="5">
        <f>'[3]Qc, Winter, S1'!V118*Main!$B$8</f>
        <v>1.4661249894140848E-2</v>
      </c>
      <c r="W118" s="5">
        <f>'[3]Qc, Winter, S1'!W118*Main!$B$8</f>
        <v>1.3743618006395682E-2</v>
      </c>
      <c r="X118" s="5">
        <f>'[3]Qc, Winter, S1'!X118*Main!$B$8</f>
        <v>1.159892456265664E-2</v>
      </c>
      <c r="Y118" s="5">
        <f>'[3]Qc, Winter, S1'!Y118*Main!$B$8</f>
        <v>1.0528118842799115E-2</v>
      </c>
    </row>
    <row r="119" spans="1:25" x14ac:dyDescent="0.25">
      <c r="A119">
        <v>106</v>
      </c>
      <c r="B119" s="5">
        <f>'[3]Qc, Winter, S1'!B119*Main!$B$8</f>
        <v>4.3009859140726657E-2</v>
      </c>
      <c r="C119" s="5">
        <f>'[3]Qc, Winter, S1'!C119*Main!$B$8</f>
        <v>3.6805862658782801E-2</v>
      </c>
      <c r="D119" s="5">
        <f>'[3]Qc, Winter, S1'!D119*Main!$B$8</f>
        <v>3.670831660003783E-2</v>
      </c>
      <c r="E119" s="5">
        <f>'[3]Qc, Winter, S1'!E119*Main!$B$8</f>
        <v>3.6143085817253021E-2</v>
      </c>
      <c r="F119" s="5">
        <f>'[3]Qc, Winter, S1'!F119*Main!$B$8</f>
        <v>3.6194741585325138E-2</v>
      </c>
      <c r="G119" s="5">
        <f>'[3]Qc, Winter, S1'!G119*Main!$B$8</f>
        <v>3.4755380715487984E-2</v>
      </c>
      <c r="H119" s="5">
        <f>'[3]Qc, Winter, S1'!H119*Main!$B$8</f>
        <v>3.2502089942961769E-2</v>
      </c>
      <c r="I119" s="5">
        <f>'[3]Qc, Winter, S1'!I119*Main!$B$8</f>
        <v>3.6134571033997011E-2</v>
      </c>
      <c r="J119" s="5">
        <f>'[3]Qc, Winter, S1'!J119*Main!$B$8</f>
        <v>4.3539655716635275E-2</v>
      </c>
      <c r="K119" s="5">
        <f>'[3]Qc, Winter, S1'!K119*Main!$B$8</f>
        <v>4.9229250994642419E-2</v>
      </c>
      <c r="L119" s="5">
        <f>'[3]Qc, Winter, S1'!L119*Main!$B$8</f>
        <v>5.1675516301232745E-2</v>
      </c>
      <c r="M119" s="5">
        <f>'[3]Qc, Winter, S1'!M119*Main!$B$8</f>
        <v>5.1232768786479609E-2</v>
      </c>
      <c r="N119" s="5">
        <f>'[3]Qc, Winter, S1'!N119*Main!$B$8</f>
        <v>5.3378434732553666E-2</v>
      </c>
      <c r="O119" s="5">
        <f>'[3]Qc, Winter, S1'!O119*Main!$B$8</f>
        <v>4.8258359282428713E-2</v>
      </c>
      <c r="P119" s="5">
        <f>'[3]Qc, Winter, S1'!P119*Main!$B$8</f>
        <v>4.7044696741033745E-2</v>
      </c>
      <c r="Q119" s="5">
        <f>'[3]Qc, Winter, S1'!Q119*Main!$B$8</f>
        <v>4.750716823969283E-2</v>
      </c>
      <c r="R119" s="5">
        <f>'[3]Qc, Winter, S1'!R119*Main!$B$8</f>
        <v>4.7593135863435242E-2</v>
      </c>
      <c r="S119" s="5">
        <f>'[3]Qc, Winter, S1'!S119*Main!$B$8</f>
        <v>4.9832932829324009E-2</v>
      </c>
      <c r="T119" s="5">
        <f>'[3]Qc, Winter, S1'!T119*Main!$B$8</f>
        <v>6.0077839663344262E-2</v>
      </c>
      <c r="U119" s="5">
        <f>'[3]Qc, Winter, S1'!U119*Main!$B$8</f>
        <v>7.0182744549371512E-2</v>
      </c>
      <c r="V119" s="5">
        <f>'[3]Qc, Winter, S1'!V119*Main!$B$8</f>
        <v>7.3690323912620884E-2</v>
      </c>
      <c r="W119" s="5">
        <f>'[3]Qc, Winter, S1'!W119*Main!$B$8</f>
        <v>7.1215884661132975E-2</v>
      </c>
      <c r="X119" s="5">
        <f>'[3]Qc, Winter, S1'!X119*Main!$B$8</f>
        <v>6.2152540383193185E-2</v>
      </c>
      <c r="Y119" s="5">
        <f>'[3]Qc, Winter, S1'!Y119*Main!$B$8</f>
        <v>4.746363259672691E-2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787E0-03B9-4343-8809-6C31621729C1}">
  <dimension ref="A1:Y119"/>
  <sheetViews>
    <sheetView zoomScale="55" zoomScaleNormal="55" workbookViewId="0">
      <selection activeCell="B2" sqref="B2:Y119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5">
        <f>'[3]Qc, Winter, S2'!B2*Main!$B$8</f>
        <v>2.6939124497062887</v>
      </c>
      <c r="C2" s="5">
        <f>'[3]Qc, Winter, S2'!C2*Main!$B$8</f>
        <v>2.6939124497062887</v>
      </c>
      <c r="D2" s="5">
        <f>'[3]Qc, Winter, S2'!D2*Main!$B$8</f>
        <v>2.6939124497062887</v>
      </c>
      <c r="E2" s="5">
        <f>'[3]Qc, Winter, S2'!E2*Main!$B$8</f>
        <v>2.6939124497062887</v>
      </c>
      <c r="F2" s="5">
        <f>'[3]Qc, Winter, S2'!F2*Main!$B$8</f>
        <v>2.6939124497062887</v>
      </c>
      <c r="G2" s="5">
        <f>'[3]Qc, Winter, S2'!G2*Main!$B$8</f>
        <v>2.6939124497062887</v>
      </c>
      <c r="H2" s="5">
        <f>'[3]Qc, Winter, S2'!H2*Main!$B$8</f>
        <v>2.6939124497062887</v>
      </c>
      <c r="I2" s="5">
        <f>'[3]Qc, Winter, S2'!I2*Main!$B$8</f>
        <v>2.6939124497062887</v>
      </c>
      <c r="J2" s="5">
        <f>'[3]Qc, Winter, S2'!J2*Main!$B$8</f>
        <v>2.6939124497062887</v>
      </c>
      <c r="K2" s="5">
        <f>'[3]Qc, Winter, S2'!K2*Main!$B$8</f>
        <v>2.6939124497062887</v>
      </c>
      <c r="L2" s="5">
        <f>'[3]Qc, Winter, S2'!L2*Main!$B$8</f>
        <v>2.6939124497062887</v>
      </c>
      <c r="M2" s="5">
        <f>'[3]Qc, Winter, S2'!M2*Main!$B$8</f>
        <v>2.6939124497062887</v>
      </c>
      <c r="N2" s="5">
        <f>'[3]Qc, Winter, S2'!N2*Main!$B$8</f>
        <v>2.6939124497062887</v>
      </c>
      <c r="O2" s="5">
        <f>'[3]Qc, Winter, S2'!O2*Main!$B$8</f>
        <v>2.6939124497062887</v>
      </c>
      <c r="P2" s="5">
        <f>'[3]Qc, Winter, S2'!P2*Main!$B$8</f>
        <v>2.6939124497062887</v>
      </c>
      <c r="Q2" s="5">
        <f>'[3]Qc, Winter, S2'!Q2*Main!$B$8</f>
        <v>2.6939124497062887</v>
      </c>
      <c r="R2" s="5">
        <f>'[3]Qc, Winter, S2'!R2*Main!$B$8</f>
        <v>2.6939124497062887</v>
      </c>
      <c r="S2" s="5">
        <f>'[3]Qc, Winter, S2'!S2*Main!$B$8</f>
        <v>2.6939124497062887</v>
      </c>
      <c r="T2" s="5">
        <f>'[3]Qc, Winter, S2'!T2*Main!$B$8</f>
        <v>2.6939124497062887</v>
      </c>
      <c r="U2" s="5">
        <f>'[3]Qc, Winter, S2'!U2*Main!$B$8</f>
        <v>2.6939124497062887</v>
      </c>
      <c r="V2" s="5">
        <f>'[3]Qc, Winter, S2'!V2*Main!$B$8</f>
        <v>2.6939124497062887</v>
      </c>
      <c r="W2" s="5">
        <f>'[3]Qc, Winter, S2'!W2*Main!$B$8</f>
        <v>2.6939124497062887</v>
      </c>
      <c r="X2" s="5">
        <f>'[3]Qc, Winter, S2'!X2*Main!$B$8</f>
        <v>2.6939124497062887</v>
      </c>
      <c r="Y2" s="5">
        <f>'[3]Qc, Winter, S2'!Y2*Main!$B$8</f>
        <v>2.6939124497062887</v>
      </c>
    </row>
    <row r="3" spans="1:25" x14ac:dyDescent="0.25">
      <c r="A3">
        <v>1</v>
      </c>
      <c r="B3" s="5">
        <f>'[3]Qc, Winter, S2'!B3*Main!$B$8</f>
        <v>5.3878248994125775</v>
      </c>
      <c r="C3" s="5">
        <f>'[3]Qc, Winter, S2'!C3*Main!$B$8</f>
        <v>5.3878248994125775</v>
      </c>
      <c r="D3" s="5">
        <f>'[3]Qc, Winter, S2'!D3*Main!$B$8</f>
        <v>5.3878248994125775</v>
      </c>
      <c r="E3" s="5">
        <f>'[3]Qc, Winter, S2'!E3*Main!$B$8</f>
        <v>5.3878248994125775</v>
      </c>
      <c r="F3" s="5">
        <f>'[3]Qc, Winter, S2'!F3*Main!$B$8</f>
        <v>5.3878248994125775</v>
      </c>
      <c r="G3" s="5">
        <f>'[3]Qc, Winter, S2'!G3*Main!$B$8</f>
        <v>5.3878248994125775</v>
      </c>
      <c r="H3" s="5">
        <f>'[3]Qc, Winter, S2'!H3*Main!$B$8</f>
        <v>5.3878248994125775</v>
      </c>
      <c r="I3" s="5">
        <f>'[3]Qc, Winter, S2'!I3*Main!$B$8</f>
        <v>5.3878248994125775</v>
      </c>
      <c r="J3" s="5">
        <f>'[3]Qc, Winter, S2'!J3*Main!$B$8</f>
        <v>5.3878248994125775</v>
      </c>
      <c r="K3" s="5">
        <f>'[3]Qc, Winter, S2'!K3*Main!$B$8</f>
        <v>5.3878248994125775</v>
      </c>
      <c r="L3" s="5">
        <f>'[3]Qc, Winter, S2'!L3*Main!$B$8</f>
        <v>5.3878248994125775</v>
      </c>
      <c r="M3" s="5">
        <f>'[3]Qc, Winter, S2'!M3*Main!$B$8</f>
        <v>5.3878248994125775</v>
      </c>
      <c r="N3" s="5">
        <f>'[3]Qc, Winter, S2'!N3*Main!$B$8</f>
        <v>5.3878248994125775</v>
      </c>
      <c r="O3" s="5">
        <f>'[3]Qc, Winter, S2'!O3*Main!$B$8</f>
        <v>5.3878248994125775</v>
      </c>
      <c r="P3" s="5">
        <f>'[3]Qc, Winter, S2'!P3*Main!$B$8</f>
        <v>5.3878248994125775</v>
      </c>
      <c r="Q3" s="5">
        <f>'[3]Qc, Winter, S2'!Q3*Main!$B$8</f>
        <v>5.3878248994125775</v>
      </c>
      <c r="R3" s="5">
        <f>'[3]Qc, Winter, S2'!R3*Main!$B$8</f>
        <v>5.3878248994125775</v>
      </c>
      <c r="S3" s="5">
        <f>'[3]Qc, Winter, S2'!S3*Main!$B$8</f>
        <v>5.3878248994125775</v>
      </c>
      <c r="T3" s="5">
        <f>'[3]Qc, Winter, S2'!T3*Main!$B$8</f>
        <v>5.3878248994125775</v>
      </c>
      <c r="U3" s="5">
        <f>'[3]Qc, Winter, S2'!U3*Main!$B$8</f>
        <v>5.3878248994125775</v>
      </c>
      <c r="V3" s="5">
        <f>'[3]Qc, Winter, S2'!V3*Main!$B$8</f>
        <v>5.3878248994125775</v>
      </c>
      <c r="W3" s="5">
        <f>'[3]Qc, Winter, S2'!W3*Main!$B$8</f>
        <v>5.3878248994125775</v>
      </c>
      <c r="X3" s="5">
        <f>'[3]Qc, Winter, S2'!X3*Main!$B$8</f>
        <v>5.3878248994125775</v>
      </c>
      <c r="Y3" s="5">
        <f>'[3]Qc, Winter, S2'!Y3*Main!$B$8</f>
        <v>5.3878248994125775</v>
      </c>
    </row>
    <row r="4" spans="1:25" x14ac:dyDescent="0.25">
      <c r="A4">
        <v>2</v>
      </c>
      <c r="B4" s="5">
        <f>'[3]Qc, Winter, S2'!B4*Main!$B$8</f>
        <v>1.2164419484759605E-3</v>
      </c>
      <c r="C4" s="5">
        <f>'[3]Qc, Winter, S2'!C4*Main!$B$8</f>
        <v>1.0227327355360743E-3</v>
      </c>
      <c r="D4" s="5">
        <f>'[3]Qc, Winter, S2'!D4*Main!$B$8</f>
        <v>9.601172161644825E-4</v>
      </c>
      <c r="E4" s="5">
        <f>'[3]Qc, Winter, S2'!E4*Main!$B$8</f>
        <v>9.4388262532367256E-4</v>
      </c>
      <c r="F4" s="5">
        <f>'[3]Qc, Winter, S2'!F4*Main!$B$8</f>
        <v>9.2919237762717347E-4</v>
      </c>
      <c r="G4" s="5">
        <f>'[3]Qc, Winter, S2'!G4*Main!$B$8</f>
        <v>9.2768972039871387E-4</v>
      </c>
      <c r="H4" s="5">
        <f>'[3]Qc, Winter, S2'!H4*Main!$B$8</f>
        <v>9.4387607779762247E-4</v>
      </c>
      <c r="I4" s="5">
        <f>'[3]Qc, Winter, S2'!I4*Main!$B$8</f>
        <v>9.3434680838454947E-4</v>
      </c>
      <c r="J4" s="5">
        <f>'[3]Qc, Winter, S2'!J4*Main!$B$8</f>
        <v>1.0168469461189207E-3</v>
      </c>
      <c r="K4" s="5">
        <f>'[3]Qc, Winter, S2'!K4*Main!$B$8</f>
        <v>1.0951581949374129E-3</v>
      </c>
      <c r="L4" s="5">
        <f>'[3]Qc, Winter, S2'!L4*Main!$B$8</f>
        <v>1.1067636848609203E-3</v>
      </c>
      <c r="M4" s="5">
        <f>'[3]Qc, Winter, S2'!M4*Main!$B$8</f>
        <v>1.1731377024360422E-3</v>
      </c>
      <c r="N4" s="5">
        <f>'[3]Qc, Winter, S2'!N4*Main!$B$8</f>
        <v>1.2573681330545429E-3</v>
      </c>
      <c r="O4" s="5">
        <f>'[3]Qc, Winter, S2'!O4*Main!$B$8</f>
        <v>1.2316230423753359E-3</v>
      </c>
      <c r="P4" s="5">
        <f>'[3]Qc, Winter, S2'!P4*Main!$B$8</f>
        <v>1.150096085262853E-3</v>
      </c>
      <c r="Q4" s="5">
        <f>'[3]Qc, Winter, S2'!Q4*Main!$B$8</f>
        <v>1.1576567318435796E-3</v>
      </c>
      <c r="R4" s="5">
        <f>'[3]Qc, Winter, S2'!R4*Main!$B$8</f>
        <v>1.1623919026828914E-3</v>
      </c>
      <c r="S4" s="5">
        <f>'[3]Qc, Winter, S2'!S4*Main!$B$8</f>
        <v>1.257610173267522E-3</v>
      </c>
      <c r="T4" s="5">
        <f>'[3]Qc, Winter, S2'!T4*Main!$B$8</f>
        <v>1.4020346298734805E-3</v>
      </c>
      <c r="U4" s="5">
        <f>'[3]Qc, Winter, S2'!U4*Main!$B$8</f>
        <v>1.6068377527015056E-3</v>
      </c>
      <c r="V4" s="5">
        <f>'[3]Qc, Winter, S2'!V4*Main!$B$8</f>
        <v>1.6318960078980742E-3</v>
      </c>
      <c r="W4" s="5">
        <f>'[3]Qc, Winter, S2'!W4*Main!$B$8</f>
        <v>1.5527161206236239E-3</v>
      </c>
      <c r="X4" s="5">
        <f>'[3]Qc, Winter, S2'!X4*Main!$B$8</f>
        <v>1.4113177123070764E-3</v>
      </c>
      <c r="Y4" s="5">
        <f>'[3]Qc, Winter, S2'!Y4*Main!$B$8</f>
        <v>1.3584235231126891E-3</v>
      </c>
    </row>
    <row r="5" spans="1:25" x14ac:dyDescent="0.25">
      <c r="A5">
        <v>12</v>
      </c>
      <c r="B5" s="5">
        <f>'[3]Qc, Winter, S2'!B5*Main!$B$8</f>
        <v>2.2243124328062042E-2</v>
      </c>
      <c r="C5" s="5">
        <f>'[3]Qc, Winter, S2'!C5*Main!$B$8</f>
        <v>2.2075829144712796E-2</v>
      </c>
      <c r="D5" s="5">
        <f>'[3]Qc, Winter, S2'!D5*Main!$B$8</f>
        <v>2.255549042708924E-2</v>
      </c>
      <c r="E5" s="5">
        <f>'[3]Qc, Winter, S2'!E5*Main!$B$8</f>
        <v>2.216877760626678E-2</v>
      </c>
      <c r="F5" s="5">
        <f>'[3]Qc, Winter, S2'!F5*Main!$B$8</f>
        <v>2.221950674684732E-2</v>
      </c>
      <c r="G5" s="5">
        <f>'[3]Qc, Winter, S2'!G5*Main!$B$8</f>
        <v>2.2678598321385302E-2</v>
      </c>
      <c r="H5" s="5">
        <f>'[3]Qc, Winter, S2'!H5*Main!$B$8</f>
        <v>2.8399989180714045E-2</v>
      </c>
      <c r="I5" s="5">
        <f>'[3]Qc, Winter, S2'!I5*Main!$B$8</f>
        <v>3.1747647802931191E-2</v>
      </c>
      <c r="J5" s="5">
        <f>'[3]Qc, Winter, S2'!J5*Main!$B$8</f>
        <v>3.2684224698688348E-2</v>
      </c>
      <c r="K5" s="5">
        <f>'[3]Qc, Winter, S2'!K5*Main!$B$8</f>
        <v>3.3215536140309691E-2</v>
      </c>
      <c r="L5" s="5">
        <f>'[3]Qc, Winter, S2'!L5*Main!$B$8</f>
        <v>3.2659863100263496E-2</v>
      </c>
      <c r="M5" s="5">
        <f>'[3]Qc, Winter, S2'!M5*Main!$B$8</f>
        <v>3.1372126013633282E-2</v>
      </c>
      <c r="N5" s="5">
        <f>'[3]Qc, Winter, S2'!N5*Main!$B$8</f>
        <v>3.0083975341607581E-2</v>
      </c>
      <c r="O5" s="5">
        <f>'[3]Qc, Winter, S2'!O5*Main!$B$8</f>
        <v>2.9886306184912694E-2</v>
      </c>
      <c r="P5" s="5">
        <f>'[3]Qc, Winter, S2'!P5*Main!$B$8</f>
        <v>2.8354956606047817E-2</v>
      </c>
      <c r="Q5" s="5">
        <f>'[3]Qc, Winter, S2'!Q5*Main!$B$8</f>
        <v>2.7087266298175552E-2</v>
      </c>
      <c r="R5" s="5">
        <f>'[3]Qc, Winter, S2'!R5*Main!$B$8</f>
        <v>2.6596722591002389E-2</v>
      </c>
      <c r="S5" s="5">
        <f>'[3]Qc, Winter, S2'!S5*Main!$B$8</f>
        <v>2.6373652088745914E-2</v>
      </c>
      <c r="T5" s="5">
        <f>'[3]Qc, Winter, S2'!T5*Main!$B$8</f>
        <v>2.5317377468510371E-2</v>
      </c>
      <c r="U5" s="5">
        <f>'[3]Qc, Winter, S2'!U5*Main!$B$8</f>
        <v>2.3665513033916084E-2</v>
      </c>
      <c r="V5" s="5">
        <f>'[3]Qc, Winter, S2'!V5*Main!$B$8</f>
        <v>2.3950058913007981E-2</v>
      </c>
      <c r="W5" s="5">
        <f>'[3]Qc, Winter, S2'!W5*Main!$B$8</f>
        <v>2.2644662930370235E-2</v>
      </c>
      <c r="X5" s="5">
        <f>'[3]Qc, Winter, S2'!X5*Main!$B$8</f>
        <v>2.0109737149435303E-2</v>
      </c>
      <c r="Y5" s="5">
        <f>'[3]Qc, Winter, S2'!Y5*Main!$B$8</f>
        <v>2.0772532953679257E-2</v>
      </c>
    </row>
    <row r="6" spans="1:25" x14ac:dyDescent="0.25">
      <c r="A6">
        <v>4</v>
      </c>
      <c r="B6" s="5">
        <f>'[3]Qc, Winter, S2'!B6*Main!$B$8</f>
        <v>0</v>
      </c>
      <c r="C6" s="5">
        <f>'[3]Qc, Winter, S2'!C6*Main!$B$8</f>
        <v>0</v>
      </c>
      <c r="D6" s="5">
        <f>'[3]Qc, Winter, S2'!D6*Main!$B$8</f>
        <v>0</v>
      </c>
      <c r="E6" s="5">
        <f>'[3]Qc, Winter, S2'!E6*Main!$B$8</f>
        <v>0</v>
      </c>
      <c r="F6" s="5">
        <f>'[3]Qc, Winter, S2'!F6*Main!$B$8</f>
        <v>0</v>
      </c>
      <c r="G6" s="5">
        <f>'[3]Qc, Winter, S2'!G6*Main!$B$8</f>
        <v>0</v>
      </c>
      <c r="H6" s="5">
        <f>'[3]Qc, Winter, S2'!H6*Main!$B$8</f>
        <v>0</v>
      </c>
      <c r="I6" s="5">
        <f>'[3]Qc, Winter, S2'!I6*Main!$B$8</f>
        <v>0</v>
      </c>
      <c r="J6" s="5">
        <f>'[3]Qc, Winter, S2'!J6*Main!$B$8</f>
        <v>0</v>
      </c>
      <c r="K6" s="5">
        <f>'[3]Qc, Winter, S2'!K6*Main!$B$8</f>
        <v>0</v>
      </c>
      <c r="L6" s="5">
        <f>'[3]Qc, Winter, S2'!L6*Main!$B$8</f>
        <v>0</v>
      </c>
      <c r="M6" s="5">
        <f>'[3]Qc, Winter, S2'!M6*Main!$B$8</f>
        <v>0</v>
      </c>
      <c r="N6" s="5">
        <f>'[3]Qc, Winter, S2'!N6*Main!$B$8</f>
        <v>0</v>
      </c>
      <c r="O6" s="5">
        <f>'[3]Qc, Winter, S2'!O6*Main!$B$8</f>
        <v>0</v>
      </c>
      <c r="P6" s="5">
        <f>'[3]Qc, Winter, S2'!P6*Main!$B$8</f>
        <v>0</v>
      </c>
      <c r="Q6" s="5">
        <f>'[3]Qc, Winter, S2'!Q6*Main!$B$8</f>
        <v>0</v>
      </c>
      <c r="R6" s="5">
        <f>'[3]Qc, Winter, S2'!R6*Main!$B$8</f>
        <v>0</v>
      </c>
      <c r="S6" s="5">
        <f>'[3]Qc, Winter, S2'!S6*Main!$B$8</f>
        <v>0</v>
      </c>
      <c r="T6" s="5">
        <f>'[3]Qc, Winter, S2'!T6*Main!$B$8</f>
        <v>0</v>
      </c>
      <c r="U6" s="5">
        <f>'[3]Qc, Winter, S2'!U6*Main!$B$8</f>
        <v>0</v>
      </c>
      <c r="V6" s="5">
        <f>'[3]Qc, Winter, S2'!V6*Main!$B$8</f>
        <v>0</v>
      </c>
      <c r="W6" s="5">
        <f>'[3]Qc, Winter, S2'!W6*Main!$B$8</f>
        <v>0</v>
      </c>
      <c r="X6" s="5">
        <f>'[3]Qc, Winter, S2'!X6*Main!$B$8</f>
        <v>0</v>
      </c>
      <c r="Y6" s="5">
        <f>'[3]Qc, Winter, S2'!Y6*Main!$B$8</f>
        <v>0</v>
      </c>
    </row>
    <row r="7" spans="1:25" x14ac:dyDescent="0.25">
      <c r="A7">
        <v>14</v>
      </c>
      <c r="B7" s="5">
        <f>'[3]Qc, Winter, S2'!B7*Main!$B$8</f>
        <v>5.38102601115596E-2</v>
      </c>
      <c r="C7" s="5">
        <f>'[3]Qc, Winter, S2'!C7*Main!$B$8</f>
        <v>3.3825619994834313E-2</v>
      </c>
      <c r="D7" s="5">
        <f>'[3]Qc, Winter, S2'!D7*Main!$B$8</f>
        <v>3.0301202176864481E-2</v>
      </c>
      <c r="E7" s="5">
        <f>'[3]Qc, Winter, S2'!E7*Main!$B$8</f>
        <v>1.5753876934495575E-2</v>
      </c>
      <c r="F7" s="5">
        <f>'[3]Qc, Winter, S2'!F7*Main!$B$8</f>
        <v>4.4087524398763013E-3</v>
      </c>
      <c r="G7" s="5">
        <f>'[3]Qc, Winter, S2'!G7*Main!$B$8</f>
        <v>2.1458632712640134E-3</v>
      </c>
      <c r="H7" s="5">
        <f>'[3]Qc, Winter, S2'!H7*Main!$B$8</f>
        <v>9.9372195711402945E-4</v>
      </c>
      <c r="I7" s="5">
        <f>'[3]Qc, Winter, S2'!I7*Main!$B$8</f>
        <v>3.7736675118826154E-3</v>
      </c>
      <c r="J7" s="5">
        <f>'[3]Qc, Winter, S2'!J7*Main!$B$8</f>
        <v>2.0556887782465149E-3</v>
      </c>
      <c r="K7" s="5">
        <f>'[3]Qc, Winter, S2'!K7*Main!$B$8</f>
        <v>5.3866887481856789E-3</v>
      </c>
      <c r="L7" s="5">
        <f>'[3]Qc, Winter, S2'!L7*Main!$B$8</f>
        <v>5.7348907667893745E-4</v>
      </c>
      <c r="M7" s="5">
        <f>'[3]Qc, Winter, S2'!M7*Main!$B$8</f>
        <v>3.8528107330111868E-3</v>
      </c>
      <c r="N7" s="5">
        <f>'[3]Qc, Winter, S2'!N7*Main!$B$8</f>
        <v>1.227399233320524E-3</v>
      </c>
      <c r="O7" s="5">
        <f>'[3]Qc, Winter, S2'!O7*Main!$B$8</f>
        <v>2.7846547537545671E-3</v>
      </c>
      <c r="P7" s="5">
        <f>'[3]Qc, Winter, S2'!P7*Main!$B$8</f>
        <v>2.5597219168386263E-3</v>
      </c>
      <c r="Q7" s="5">
        <f>'[3]Qc, Winter, S2'!Q7*Main!$B$8</f>
        <v>2.269924921854679E-3</v>
      </c>
      <c r="R7" s="5">
        <f>'[3]Qc, Winter, S2'!R7*Main!$B$8</f>
        <v>2.0553692589752779E-3</v>
      </c>
      <c r="S7" s="5">
        <f>'[3]Qc, Winter, S2'!S7*Main!$B$8</f>
        <v>4.2690736301513356E-3</v>
      </c>
      <c r="T7" s="5">
        <f>'[3]Qc, Winter, S2'!T7*Main!$B$8</f>
        <v>7.4474400735740007E-3</v>
      </c>
      <c r="U7" s="5">
        <f>'[3]Qc, Winter, S2'!U7*Main!$B$8</f>
        <v>2.8426073433242645E-3</v>
      </c>
      <c r="V7" s="5">
        <f>'[3]Qc, Winter, S2'!V7*Main!$B$8</f>
        <v>2.6648140749574254E-3</v>
      </c>
      <c r="W7" s="5">
        <f>'[3]Qc, Winter, S2'!W7*Main!$B$8</f>
        <v>1.608968535929022E-3</v>
      </c>
      <c r="X7" s="5">
        <f>'[3]Qc, Winter, S2'!X7*Main!$B$8</f>
        <v>8.8141614947006407E-3</v>
      </c>
      <c r="Y7" s="5">
        <f>'[3]Qc, Winter, S2'!Y7*Main!$B$8</f>
        <v>2.455634651192885E-2</v>
      </c>
    </row>
    <row r="8" spans="1:25" x14ac:dyDescent="0.25">
      <c r="A8">
        <v>15</v>
      </c>
      <c r="B8" s="5">
        <f>'[3]Qc, Winter, S2'!B8*Main!$B$8</f>
        <v>1.5956306360879632E-2</v>
      </c>
      <c r="C8" s="5">
        <f>'[3]Qc, Winter, S2'!C8*Main!$B$8</f>
        <v>1.5657371420289529E-2</v>
      </c>
      <c r="D8" s="5">
        <f>'[3]Qc, Winter, S2'!D8*Main!$B$8</f>
        <v>1.4216220996790272E-2</v>
      </c>
      <c r="E8" s="5">
        <f>'[3]Qc, Winter, S2'!E8*Main!$B$8</f>
        <v>1.3907488338219049E-2</v>
      </c>
      <c r="F8" s="5">
        <f>'[3]Qc, Winter, S2'!F8*Main!$B$8</f>
        <v>1.4421506890539048E-2</v>
      </c>
      <c r="G8" s="5">
        <f>'[3]Qc, Winter, S2'!G8*Main!$B$8</f>
        <v>1.3977348913415762E-2</v>
      </c>
      <c r="H8" s="5">
        <f>'[3]Qc, Winter, S2'!H8*Main!$B$8</f>
        <v>1.4354385363739886E-2</v>
      </c>
      <c r="I8" s="5">
        <f>'[3]Qc, Winter, S2'!I8*Main!$B$8</f>
        <v>1.9257548261423584E-2</v>
      </c>
      <c r="J8" s="5">
        <f>'[3]Qc, Winter, S2'!J8*Main!$B$8</f>
        <v>1.8991496306161461E-2</v>
      </c>
      <c r="K8" s="5">
        <f>'[3]Qc, Winter, S2'!K8*Main!$B$8</f>
        <v>1.848153481923287E-2</v>
      </c>
      <c r="L8" s="5">
        <f>'[3]Qc, Winter, S2'!L8*Main!$B$8</f>
        <v>1.8983675068043944E-2</v>
      </c>
      <c r="M8" s="5">
        <f>'[3]Qc, Winter, S2'!M8*Main!$B$8</f>
        <v>1.9539758856224346E-2</v>
      </c>
      <c r="N8" s="5">
        <f>'[3]Qc, Winter, S2'!N8*Main!$B$8</f>
        <v>1.8762692790095667E-2</v>
      </c>
      <c r="O8" s="5">
        <f>'[3]Qc, Winter, S2'!O8*Main!$B$8</f>
        <v>1.9037308036427631E-2</v>
      </c>
      <c r="P8" s="5">
        <f>'[3]Qc, Winter, S2'!P8*Main!$B$8</f>
        <v>1.8446102445511914E-2</v>
      </c>
      <c r="Q8" s="5">
        <f>'[3]Qc, Winter, S2'!Q8*Main!$B$8</f>
        <v>1.9161733292964941E-2</v>
      </c>
      <c r="R8" s="5">
        <f>'[3]Qc, Winter, S2'!R8*Main!$B$8</f>
        <v>1.8773748287830981E-2</v>
      </c>
      <c r="S8" s="5">
        <f>'[3]Qc, Winter, S2'!S8*Main!$B$8</f>
        <v>1.8681082679402345E-2</v>
      </c>
      <c r="T8" s="5">
        <f>'[3]Qc, Winter, S2'!T8*Main!$B$8</f>
        <v>1.8006905092374927E-2</v>
      </c>
      <c r="U8" s="5">
        <f>'[3]Qc, Winter, S2'!U8*Main!$B$8</f>
        <v>1.6237171875578868E-2</v>
      </c>
      <c r="V8" s="5">
        <f>'[3]Qc, Winter, S2'!V8*Main!$B$8</f>
        <v>1.4971870978213094E-2</v>
      </c>
      <c r="W8" s="5">
        <f>'[3]Qc, Winter, S2'!W8*Main!$B$8</f>
        <v>1.483609798602778E-2</v>
      </c>
      <c r="X8" s="5">
        <f>'[3]Qc, Winter, S2'!X8*Main!$B$8</f>
        <v>1.3706552184276114E-2</v>
      </c>
      <c r="Y8" s="5">
        <f>'[3]Qc, Winter, S2'!Y8*Main!$B$8</f>
        <v>1.4363926636950722E-2</v>
      </c>
    </row>
    <row r="9" spans="1:25" x14ac:dyDescent="0.25">
      <c r="A9">
        <v>16</v>
      </c>
      <c r="B9" s="5">
        <f>'[3]Qc, Winter, S2'!B9*Main!$B$8</f>
        <v>1.5630959354956706E-2</v>
      </c>
      <c r="C9" s="5">
        <f>'[3]Qc, Winter, S2'!C9*Main!$B$8</f>
        <v>1.4111069692686159E-2</v>
      </c>
      <c r="D9" s="5">
        <f>'[3]Qc, Winter, S2'!D9*Main!$B$8</f>
        <v>1.292877440206581E-2</v>
      </c>
      <c r="E9" s="5">
        <f>'[3]Qc, Winter, S2'!E9*Main!$B$8</f>
        <v>1.6617108443441383E-2</v>
      </c>
      <c r="F9" s="5">
        <f>'[3]Qc, Winter, S2'!F9*Main!$B$8</f>
        <v>1.765154379053737E-2</v>
      </c>
      <c r="G9" s="5">
        <f>'[3]Qc, Winter, S2'!G9*Main!$B$8</f>
        <v>1.888847163851836E-2</v>
      </c>
      <c r="H9" s="5">
        <f>'[3]Qc, Winter, S2'!H9*Main!$B$8</f>
        <v>1.7441203643179786E-2</v>
      </c>
      <c r="I9" s="5">
        <f>'[3]Qc, Winter, S2'!I9*Main!$B$8</f>
        <v>1.944473963043163E-2</v>
      </c>
      <c r="J9" s="5">
        <f>'[3]Qc, Winter, S2'!J9*Main!$B$8</f>
        <v>1.8665694901930666E-2</v>
      </c>
      <c r="K9" s="5">
        <f>'[3]Qc, Winter, S2'!K9*Main!$B$8</f>
        <v>1.9739330505738471E-2</v>
      </c>
      <c r="L9" s="5">
        <f>'[3]Qc, Winter, S2'!L9*Main!$B$8</f>
        <v>1.7870884603704926E-2</v>
      </c>
      <c r="M9" s="5">
        <f>'[3]Qc, Winter, S2'!M9*Main!$B$8</f>
        <v>1.7429087227973511E-2</v>
      </c>
      <c r="N9" s="5">
        <f>'[3]Qc, Winter, S2'!N9*Main!$B$8</f>
        <v>1.7452398821470826E-2</v>
      </c>
      <c r="O9" s="5">
        <f>'[3]Qc, Winter, S2'!O9*Main!$B$8</f>
        <v>9.8543464426719442E-3</v>
      </c>
      <c r="P9" s="5">
        <f>'[3]Qc, Winter, S2'!P9*Main!$B$8</f>
        <v>8.8226796078407343E-3</v>
      </c>
      <c r="Q9" s="5">
        <f>'[3]Qc, Winter, S2'!Q9*Main!$B$8</f>
        <v>8.6728641365361285E-3</v>
      </c>
      <c r="R9" s="5">
        <f>'[3]Qc, Winter, S2'!R9*Main!$B$8</f>
        <v>3.174685424277394E-3</v>
      </c>
      <c r="S9" s="5">
        <f>'[3]Qc, Winter, S2'!S9*Main!$B$8</f>
        <v>2.1989503942260054E-3</v>
      </c>
      <c r="T9" s="5">
        <f>'[3]Qc, Winter, S2'!T9*Main!$B$8</f>
        <v>2.0768730805302061E-4</v>
      </c>
      <c r="U9" s="5">
        <f>'[3]Qc, Winter, S2'!U9*Main!$B$8</f>
        <v>2.1374573390702404E-4</v>
      </c>
      <c r="V9" s="5">
        <f>'[3]Qc, Winter, S2'!V9*Main!$B$8</f>
        <v>4.4066749098606582E-4</v>
      </c>
      <c r="W9" s="5">
        <f>'[3]Qc, Winter, S2'!W9*Main!$B$8</f>
        <v>1.1563404608566745E-3</v>
      </c>
      <c r="X9" s="5">
        <f>'[3]Qc, Winter, S2'!X9*Main!$B$8</f>
        <v>6.5044498760509354E-4</v>
      </c>
      <c r="Y9" s="5">
        <f>'[3]Qc, Winter, S2'!Y9*Main!$B$8</f>
        <v>2.5767745119339416E-4</v>
      </c>
    </row>
    <row r="10" spans="1:25" x14ac:dyDescent="0.25">
      <c r="A10">
        <v>17</v>
      </c>
      <c r="B10" s="5">
        <f>'[3]Qc, Winter, S2'!B10*Main!$B$8</f>
        <v>1.9270434229191589E-3</v>
      </c>
      <c r="C10" s="5">
        <f>'[3]Qc, Winter, S2'!C10*Main!$B$8</f>
        <v>1.8761940261101662E-3</v>
      </c>
      <c r="D10" s="5">
        <f>'[3]Qc, Winter, S2'!D10*Main!$B$8</f>
        <v>1.8388176919049894E-3</v>
      </c>
      <c r="E10" s="5">
        <f>'[3]Qc, Winter, S2'!E10*Main!$B$8</f>
        <v>1.7754003188431486E-3</v>
      </c>
      <c r="F10" s="5">
        <f>'[3]Qc, Winter, S2'!F10*Main!$B$8</f>
        <v>1.786670575432899E-3</v>
      </c>
      <c r="G10" s="5">
        <f>'[3]Qc, Winter, S2'!G10*Main!$B$8</f>
        <v>1.7820918904661806E-3</v>
      </c>
      <c r="H10" s="5">
        <f>'[3]Qc, Winter, S2'!H10*Main!$B$8</f>
        <v>1.7888993533002964E-3</v>
      </c>
      <c r="I10" s="5">
        <f>'[3]Qc, Winter, S2'!I10*Main!$B$8</f>
        <v>1.7965067055668461E-3</v>
      </c>
      <c r="J10" s="5">
        <f>'[3]Qc, Winter, S2'!J10*Main!$B$8</f>
        <v>1.8025908850233124E-3</v>
      </c>
      <c r="K10" s="5">
        <f>'[3]Qc, Winter, S2'!K10*Main!$B$8</f>
        <v>1.8628929451905945E-3</v>
      </c>
      <c r="L10" s="5">
        <f>'[3]Qc, Winter, S2'!L10*Main!$B$8</f>
        <v>1.8879819737595979E-3</v>
      </c>
      <c r="M10" s="5">
        <f>'[3]Qc, Winter, S2'!M10*Main!$B$8</f>
        <v>1.8880614170756703E-3</v>
      </c>
      <c r="N10" s="5">
        <f>'[3]Qc, Winter, S2'!N10*Main!$B$8</f>
        <v>1.8842160550265443E-3</v>
      </c>
      <c r="O10" s="5">
        <f>'[3]Qc, Winter, S2'!O10*Main!$B$8</f>
        <v>1.8914685313811876E-3</v>
      </c>
      <c r="P10" s="5">
        <f>'[3]Qc, Winter, S2'!P10*Main!$B$8</f>
        <v>1.8235874915602387E-3</v>
      </c>
      <c r="Q10" s="5">
        <f>'[3]Qc, Winter, S2'!Q10*Main!$B$8</f>
        <v>1.7799746387925006E-3</v>
      </c>
      <c r="R10" s="5">
        <f>'[3]Qc, Winter, S2'!R10*Main!$B$8</f>
        <v>1.8001964547468517E-3</v>
      </c>
      <c r="S10" s="5">
        <f>'[3]Qc, Winter, S2'!S10*Main!$B$8</f>
        <v>1.9124040276749816E-3</v>
      </c>
      <c r="T10" s="5">
        <f>'[3]Qc, Winter, S2'!T10*Main!$B$8</f>
        <v>2.085164867519842E-3</v>
      </c>
      <c r="U10" s="5">
        <f>'[3]Qc, Winter, S2'!U10*Main!$B$8</f>
        <v>2.2785224783108465E-3</v>
      </c>
      <c r="V10" s="5">
        <f>'[3]Qc, Winter, S2'!V10*Main!$B$8</f>
        <v>2.3295207222120418E-3</v>
      </c>
      <c r="W10" s="5">
        <f>'[3]Qc, Winter, S2'!W10*Main!$B$8</f>
        <v>2.3238307038237808E-3</v>
      </c>
      <c r="X10" s="5">
        <f>'[3]Qc, Winter, S2'!X10*Main!$B$8</f>
        <v>2.1885804224681202E-3</v>
      </c>
      <c r="Y10" s="5">
        <f>'[3]Qc, Winter, S2'!Y10*Main!$B$8</f>
        <v>2.1164973986791936E-3</v>
      </c>
    </row>
    <row r="11" spans="1:25" x14ac:dyDescent="0.25">
      <c r="A11">
        <v>19</v>
      </c>
      <c r="B11" s="5">
        <f>'[3]Qc, Winter, S2'!B11*Main!$B$8</f>
        <v>8.7300354316473733E-2</v>
      </c>
      <c r="C11" s="5">
        <f>'[3]Qc, Winter, S2'!C11*Main!$B$8</f>
        <v>8.7300354316473733E-2</v>
      </c>
      <c r="D11" s="5">
        <f>'[3]Qc, Winter, S2'!D11*Main!$B$8</f>
        <v>8.7300354316473733E-2</v>
      </c>
      <c r="E11" s="5">
        <f>'[3]Qc, Winter, S2'!E11*Main!$B$8</f>
        <v>8.7300354316473733E-2</v>
      </c>
      <c r="F11" s="5">
        <f>'[3]Qc, Winter, S2'!F11*Main!$B$8</f>
        <v>8.7300354316473733E-2</v>
      </c>
      <c r="G11" s="5">
        <f>'[3]Qc, Winter, S2'!G11*Main!$B$8</f>
        <v>8.7300354316473733E-2</v>
      </c>
      <c r="H11" s="5">
        <f>'[3]Qc, Winter, S2'!H11*Main!$B$8</f>
        <v>8.7300354316473733E-2</v>
      </c>
      <c r="I11" s="5">
        <f>'[3]Qc, Winter, S2'!I11*Main!$B$8</f>
        <v>8.7300354316473733E-2</v>
      </c>
      <c r="J11" s="5">
        <f>'[3]Qc, Winter, S2'!J11*Main!$B$8</f>
        <v>8.7300354316473733E-2</v>
      </c>
      <c r="K11" s="5">
        <f>'[3]Qc, Winter, S2'!K11*Main!$B$8</f>
        <v>8.7300354316473733E-2</v>
      </c>
      <c r="L11" s="5">
        <f>'[3]Qc, Winter, S2'!L11*Main!$B$8</f>
        <v>8.7300354316473733E-2</v>
      </c>
      <c r="M11" s="5">
        <f>'[3]Qc, Winter, S2'!M11*Main!$B$8</f>
        <v>8.7300354316473733E-2</v>
      </c>
      <c r="N11" s="5">
        <f>'[3]Qc, Winter, S2'!N11*Main!$B$8</f>
        <v>8.7300354316473733E-2</v>
      </c>
      <c r="O11" s="5">
        <f>'[3]Qc, Winter, S2'!O11*Main!$B$8</f>
        <v>8.7300354316473733E-2</v>
      </c>
      <c r="P11" s="5">
        <f>'[3]Qc, Winter, S2'!P11*Main!$B$8</f>
        <v>8.7300354316473733E-2</v>
      </c>
      <c r="Q11" s="5">
        <f>'[3]Qc, Winter, S2'!Q11*Main!$B$8</f>
        <v>8.7300354316473733E-2</v>
      </c>
      <c r="R11" s="5">
        <f>'[3]Qc, Winter, S2'!R11*Main!$B$8</f>
        <v>8.7300354316473733E-2</v>
      </c>
      <c r="S11" s="5">
        <f>'[3]Qc, Winter, S2'!S11*Main!$B$8</f>
        <v>8.7300354316473733E-2</v>
      </c>
      <c r="T11" s="5">
        <f>'[3]Qc, Winter, S2'!T11*Main!$B$8</f>
        <v>8.7300354316473733E-2</v>
      </c>
      <c r="U11" s="5">
        <f>'[3]Qc, Winter, S2'!U11*Main!$B$8</f>
        <v>8.7300354316473733E-2</v>
      </c>
      <c r="V11" s="5">
        <f>'[3]Qc, Winter, S2'!V11*Main!$B$8</f>
        <v>8.7300354316473733E-2</v>
      </c>
      <c r="W11" s="5">
        <f>'[3]Qc, Winter, S2'!W11*Main!$B$8</f>
        <v>8.7300354316473733E-2</v>
      </c>
      <c r="X11" s="5">
        <f>'[3]Qc, Winter, S2'!X11*Main!$B$8</f>
        <v>8.7300354316473733E-2</v>
      </c>
      <c r="Y11" s="5">
        <f>'[3]Qc, Winter, S2'!Y11*Main!$B$8</f>
        <v>8.7300354316473733E-2</v>
      </c>
    </row>
    <row r="12" spans="1:25" x14ac:dyDescent="0.25">
      <c r="A12">
        <v>20</v>
      </c>
      <c r="B12" s="5">
        <f>'[3]Qc, Winter, S2'!B12*Main!$B$8</f>
        <v>4.1109165670089404E-2</v>
      </c>
      <c r="C12" s="5">
        <f>'[3]Qc, Winter, S2'!C12*Main!$B$8</f>
        <v>4.1664311852539458E-2</v>
      </c>
      <c r="D12" s="5">
        <f>'[3]Qc, Winter, S2'!D12*Main!$B$8</f>
        <v>4.1653345182907552E-2</v>
      </c>
      <c r="E12" s="5">
        <f>'[3]Qc, Winter, S2'!E12*Main!$B$8</f>
        <v>4.2027127731035736E-2</v>
      </c>
      <c r="F12" s="5">
        <f>'[3]Qc, Winter, S2'!F12*Main!$B$8</f>
        <v>4.1089686561839978E-2</v>
      </c>
      <c r="G12" s="5">
        <f>'[3]Qc, Winter, S2'!G12*Main!$B$8</f>
        <v>4.0270696904664463E-2</v>
      </c>
      <c r="H12" s="5">
        <f>'[3]Qc, Winter, S2'!H12*Main!$B$8</f>
        <v>4.3429341763122985E-2</v>
      </c>
      <c r="I12" s="5">
        <f>'[3]Qc, Winter, S2'!I12*Main!$B$8</f>
        <v>4.2500763325188422E-2</v>
      </c>
      <c r="J12" s="5">
        <f>'[3]Qc, Winter, S2'!J12*Main!$B$8</f>
        <v>3.9801361507370486E-2</v>
      </c>
      <c r="K12" s="5">
        <f>'[3]Qc, Winter, S2'!K12*Main!$B$8</f>
        <v>4.0862871747686429E-2</v>
      </c>
      <c r="L12" s="5">
        <f>'[3]Qc, Winter, S2'!L12*Main!$B$8</f>
        <v>4.165135473498837E-2</v>
      </c>
      <c r="M12" s="5">
        <f>'[3]Qc, Winter, S2'!M12*Main!$B$8</f>
        <v>3.7262267353101314E-2</v>
      </c>
      <c r="N12" s="5">
        <f>'[3]Qc, Winter, S2'!N12*Main!$B$8</f>
        <v>3.4463007905990627E-2</v>
      </c>
      <c r="O12" s="5">
        <f>'[3]Qc, Winter, S2'!O12*Main!$B$8</f>
        <v>2.9706970755910233E-2</v>
      </c>
      <c r="P12" s="5">
        <f>'[3]Qc, Winter, S2'!P12*Main!$B$8</f>
        <v>3.1032542067067379E-2</v>
      </c>
      <c r="Q12" s="5">
        <f>'[3]Qc, Winter, S2'!Q12*Main!$B$8</f>
        <v>3.027734190068419E-2</v>
      </c>
      <c r="R12" s="5">
        <f>'[3]Qc, Winter, S2'!R12*Main!$B$8</f>
        <v>3.023478603687178E-2</v>
      </c>
      <c r="S12" s="5">
        <f>'[3]Qc, Winter, S2'!S12*Main!$B$8</f>
        <v>2.9906015111326466E-2</v>
      </c>
      <c r="T12" s="5">
        <f>'[3]Qc, Winter, S2'!T12*Main!$B$8</f>
        <v>3.0990864008247392E-2</v>
      </c>
      <c r="U12" s="5">
        <f>'[3]Qc, Winter, S2'!U12*Main!$B$8</f>
        <v>3.0722854342696337E-2</v>
      </c>
      <c r="V12" s="5">
        <f>'[3]Qc, Winter, S2'!V12*Main!$B$8</f>
        <v>2.979817953979275E-2</v>
      </c>
      <c r="W12" s="5">
        <f>'[3]Qc, Winter, S2'!W12*Main!$B$8</f>
        <v>3.0960637135987013E-2</v>
      </c>
      <c r="X12" s="5">
        <f>'[3]Qc, Winter, S2'!X12*Main!$B$8</f>
        <v>2.967963789016392E-2</v>
      </c>
      <c r="Y12" s="5">
        <f>'[3]Qc, Winter, S2'!Y12*Main!$B$8</f>
        <v>3.1423873949267191E-2</v>
      </c>
    </row>
    <row r="13" spans="1:25" x14ac:dyDescent="0.25">
      <c r="A13">
        <v>22</v>
      </c>
      <c r="B13" s="5">
        <f>'[3]Qc, Winter, S2'!B13*Main!$B$8</f>
        <v>8.7631302949183257E-4</v>
      </c>
      <c r="C13" s="5">
        <f>'[3]Qc, Winter, S2'!C13*Main!$B$8</f>
        <v>8.5033528338698502E-4</v>
      </c>
      <c r="D13" s="5">
        <f>'[3]Qc, Winter, S2'!D13*Main!$B$8</f>
        <v>8.0073493629745092E-4</v>
      </c>
      <c r="E13" s="5">
        <f>'[3]Qc, Winter, S2'!E13*Main!$B$8</f>
        <v>7.635506628564055E-4</v>
      </c>
      <c r="F13" s="5">
        <f>'[3]Qc, Winter, S2'!F13*Main!$B$8</f>
        <v>7.6958944613225917E-4</v>
      </c>
      <c r="G13" s="5">
        <f>'[3]Qc, Winter, S2'!G13*Main!$B$8</f>
        <v>8.0871178728408486E-4</v>
      </c>
      <c r="H13" s="5">
        <f>'[3]Qc, Winter, S2'!H13*Main!$B$8</f>
        <v>8.4690678049637155E-4</v>
      </c>
      <c r="I13" s="5">
        <f>'[3]Qc, Winter, S2'!I13*Main!$B$8</f>
        <v>8.6147895447310347E-4</v>
      </c>
      <c r="J13" s="5">
        <f>'[3]Qc, Winter, S2'!J13*Main!$B$8</f>
        <v>8.908692711551763E-4</v>
      </c>
      <c r="K13" s="5">
        <f>'[3]Qc, Winter, S2'!K13*Main!$B$8</f>
        <v>8.9633754666121226E-4</v>
      </c>
      <c r="L13" s="5">
        <f>'[3]Qc, Winter, S2'!L13*Main!$B$8</f>
        <v>8.991865934964067E-4</v>
      </c>
      <c r="M13" s="5">
        <f>'[3]Qc, Winter, S2'!M13*Main!$B$8</f>
        <v>8.8653306290317378E-4</v>
      </c>
      <c r="N13" s="5">
        <f>'[3]Qc, Winter, S2'!N13*Main!$B$8</f>
        <v>9.2867599607270219E-4</v>
      </c>
      <c r="O13" s="5">
        <f>'[3]Qc, Winter, S2'!O13*Main!$B$8</f>
        <v>9.2632456121730284E-4</v>
      </c>
      <c r="P13" s="5">
        <f>'[3]Qc, Winter, S2'!P13*Main!$B$8</f>
        <v>8.5306800250935905E-4</v>
      </c>
      <c r="Q13" s="5">
        <f>'[3]Qc, Winter, S2'!Q13*Main!$B$8</f>
        <v>8.4108755759405916E-4</v>
      </c>
      <c r="R13" s="5">
        <f>'[3]Qc, Winter, S2'!R13*Main!$B$8</f>
        <v>8.4568741289500575E-4</v>
      </c>
      <c r="S13" s="5">
        <f>'[3]Qc, Winter, S2'!S13*Main!$B$8</f>
        <v>9.2863300065164096E-4</v>
      </c>
      <c r="T13" s="5">
        <f>'[3]Qc, Winter, S2'!T13*Main!$B$8</f>
        <v>1.0537298151108009E-3</v>
      </c>
      <c r="U13" s="5">
        <f>'[3]Qc, Winter, S2'!U13*Main!$B$8</f>
        <v>1.200154322674146E-3</v>
      </c>
      <c r="V13" s="5">
        <f>'[3]Qc, Winter, S2'!V13*Main!$B$8</f>
        <v>1.2396204089435933E-3</v>
      </c>
      <c r="W13" s="5">
        <f>'[3]Qc, Winter, S2'!W13*Main!$B$8</f>
        <v>1.2018115015173839E-3</v>
      </c>
      <c r="X13" s="5">
        <f>'[3]Qc, Winter, S2'!X13*Main!$B$8</f>
        <v>1.08382813760974E-3</v>
      </c>
      <c r="Y13" s="5">
        <f>'[3]Qc, Winter, S2'!Y13*Main!$B$8</f>
        <v>9.3742043536325641E-4</v>
      </c>
    </row>
    <row r="14" spans="1:25" x14ac:dyDescent="0.25">
      <c r="A14">
        <v>24</v>
      </c>
      <c r="B14" s="5">
        <f>'[3]Qc, Winter, S2'!B14*Main!$B$8</f>
        <v>2.0001009586602714E-2</v>
      </c>
      <c r="C14" s="5">
        <f>'[3]Qc, Winter, S2'!C14*Main!$B$8</f>
        <v>2.0351270365647382E-2</v>
      </c>
      <c r="D14" s="5">
        <f>'[3]Qc, Winter, S2'!D14*Main!$B$8</f>
        <v>1.4984865634913528E-2</v>
      </c>
      <c r="E14" s="5">
        <f>'[3]Qc, Winter, S2'!E14*Main!$B$8</f>
        <v>1.1953516250161726E-2</v>
      </c>
      <c r="F14" s="5">
        <f>'[3]Qc, Winter, S2'!F14*Main!$B$8</f>
        <v>1.2346279421556057E-2</v>
      </c>
      <c r="G14" s="5">
        <f>'[3]Qc, Winter, S2'!G14*Main!$B$8</f>
        <v>1.1372953008087569E-2</v>
      </c>
      <c r="H14" s="5">
        <f>'[3]Qc, Winter, S2'!H14*Main!$B$8</f>
        <v>1.2825778980039067E-2</v>
      </c>
      <c r="I14" s="5">
        <f>'[3]Qc, Winter, S2'!I14*Main!$B$8</f>
        <v>2.1999716555141869E-2</v>
      </c>
      <c r="J14" s="5">
        <f>'[3]Qc, Winter, S2'!J14*Main!$B$8</f>
        <v>3.3039616992149218E-2</v>
      </c>
      <c r="K14" s="5">
        <f>'[3]Qc, Winter, S2'!K14*Main!$B$8</f>
        <v>3.7448768394612822E-2</v>
      </c>
      <c r="L14" s="5">
        <f>'[3]Qc, Winter, S2'!L14*Main!$B$8</f>
        <v>3.6659203319505694E-2</v>
      </c>
      <c r="M14" s="5">
        <f>'[3]Qc, Winter, S2'!M14*Main!$B$8</f>
        <v>3.7991060037419908E-2</v>
      </c>
      <c r="N14" s="5">
        <f>'[3]Qc, Winter, S2'!N14*Main!$B$8</f>
        <v>3.6914603104637185E-2</v>
      </c>
      <c r="O14" s="5">
        <f>'[3]Qc, Winter, S2'!O14*Main!$B$8</f>
        <v>3.8233958849315131E-2</v>
      </c>
      <c r="P14" s="5">
        <f>'[3]Qc, Winter, S2'!P14*Main!$B$8</f>
        <v>3.7993174888334043E-2</v>
      </c>
      <c r="Q14" s="5">
        <f>'[3]Qc, Winter, S2'!Q14*Main!$B$8</f>
        <v>3.7680849602219214E-2</v>
      </c>
      <c r="R14" s="5">
        <f>'[3]Qc, Winter, S2'!R14*Main!$B$8</f>
        <v>3.8739805652623076E-2</v>
      </c>
      <c r="S14" s="5">
        <f>'[3]Qc, Winter, S2'!S14*Main!$B$8</f>
        <v>3.7865859553798294E-2</v>
      </c>
      <c r="T14" s="5">
        <f>'[3]Qc, Winter, S2'!T14*Main!$B$8</f>
        <v>3.7272845317936718E-2</v>
      </c>
      <c r="U14" s="5">
        <f>'[3]Qc, Winter, S2'!U14*Main!$B$8</f>
        <v>3.5208130120277757E-2</v>
      </c>
      <c r="V14" s="5">
        <f>'[3]Qc, Winter, S2'!V14*Main!$B$8</f>
        <v>2.3415477200375564E-2</v>
      </c>
      <c r="W14" s="5">
        <f>'[3]Qc, Winter, S2'!W14*Main!$B$8</f>
        <v>1.8930369475962754E-2</v>
      </c>
      <c r="X14" s="5">
        <f>'[3]Qc, Winter, S2'!X14*Main!$B$8</f>
        <v>1.9693202748214955E-2</v>
      </c>
      <c r="Y14" s="5">
        <f>'[3]Qc, Winter, S2'!Y14*Main!$B$8</f>
        <v>1.8546019875542587E-2</v>
      </c>
    </row>
    <row r="15" spans="1:25" x14ac:dyDescent="0.25">
      <c r="A15">
        <v>25</v>
      </c>
      <c r="B15" s="5">
        <f>'[3]Qc, Winter, S2'!B15*Main!$B$8</f>
        <v>2.4714645394485484E-3</v>
      </c>
      <c r="C15" s="5">
        <f>'[3]Qc, Winter, S2'!C15*Main!$B$8</f>
        <v>2.7230706879867077E-3</v>
      </c>
      <c r="D15" s="5">
        <f>'[3]Qc, Winter, S2'!D15*Main!$B$8</f>
        <v>2.7211640484009671E-3</v>
      </c>
      <c r="E15" s="5">
        <f>'[3]Qc, Winter, S2'!E15*Main!$B$8</f>
        <v>2.4066907372400303E-3</v>
      </c>
      <c r="F15" s="5">
        <f>'[3]Qc, Winter, S2'!F15*Main!$B$8</f>
        <v>2.5599336201809074E-3</v>
      </c>
      <c r="G15" s="5">
        <f>'[3]Qc, Winter, S2'!G15*Main!$B$8</f>
        <v>2.4289732778931638E-3</v>
      </c>
      <c r="H15" s="5">
        <f>'[3]Qc, Winter, S2'!H15*Main!$B$8</f>
        <v>2.7024625679954103E-3</v>
      </c>
      <c r="I15" s="5">
        <f>'[3]Qc, Winter, S2'!I15*Main!$B$8</f>
        <v>2.189079343953126E-3</v>
      </c>
      <c r="J15" s="5">
        <f>'[3]Qc, Winter, S2'!J15*Main!$B$8</f>
        <v>9.7371162625109096E-4</v>
      </c>
      <c r="K15" s="5">
        <f>'[3]Qc, Winter, S2'!K15*Main!$B$8</f>
        <v>2.7563098587317998E-4</v>
      </c>
      <c r="L15" s="5">
        <f>'[3]Qc, Winter, S2'!L15*Main!$B$8</f>
        <v>1.8535827996493259E-5</v>
      </c>
      <c r="M15" s="5">
        <f>'[3]Qc, Winter, S2'!M15*Main!$B$8</f>
        <v>0</v>
      </c>
      <c r="N15" s="5">
        <f>'[3]Qc, Winter, S2'!N15*Main!$B$8</f>
        <v>0</v>
      </c>
      <c r="O15" s="5">
        <f>'[3]Qc, Winter, S2'!O15*Main!$B$8</f>
        <v>0</v>
      </c>
      <c r="P15" s="5">
        <f>'[3]Qc, Winter, S2'!P15*Main!$B$8</f>
        <v>8.6414248807021636E-6</v>
      </c>
      <c r="Q15" s="5">
        <f>'[3]Qc, Winter, S2'!Q15*Main!$B$8</f>
        <v>3.5678778951297337E-5</v>
      </c>
      <c r="R15" s="5">
        <f>'[3]Qc, Winter, S2'!R15*Main!$B$8</f>
        <v>6.7435808049552882E-5</v>
      </c>
      <c r="S15" s="5">
        <f>'[3]Qc, Winter, S2'!S15*Main!$B$8</f>
        <v>8.5723375683319485E-4</v>
      </c>
      <c r="T15" s="5">
        <f>'[3]Qc, Winter, S2'!T15*Main!$B$8</f>
        <v>3.7464487913404371E-3</v>
      </c>
      <c r="U15" s="5">
        <f>'[3]Qc, Winter, S2'!U15*Main!$B$8</f>
        <v>4.3621449669441923E-3</v>
      </c>
      <c r="V15" s="5">
        <f>'[3]Qc, Winter, S2'!V15*Main!$B$8</f>
        <v>4.5931000000699928E-3</v>
      </c>
      <c r="W15" s="5">
        <f>'[3]Qc, Winter, S2'!W15*Main!$B$8</f>
        <v>4.4940117050881164E-3</v>
      </c>
      <c r="X15" s="5">
        <f>'[3]Qc, Winter, S2'!X15*Main!$B$8</f>
        <v>4.317399610420684E-3</v>
      </c>
      <c r="Y15" s="5">
        <f>'[3]Qc, Winter, S2'!Y15*Main!$B$8</f>
        <v>4.6319235557830737E-3</v>
      </c>
    </row>
    <row r="16" spans="1:25" x14ac:dyDescent="0.25">
      <c r="A16">
        <v>27</v>
      </c>
      <c r="B16" s="5">
        <f>'[3]Qc, Winter, S2'!B16*Main!$B$8</f>
        <v>5.2547352334965075E-2</v>
      </c>
      <c r="C16" s="5">
        <f>'[3]Qc, Winter, S2'!C16*Main!$B$8</f>
        <v>4.9012728233388606E-2</v>
      </c>
      <c r="D16" s="5">
        <f>'[3]Qc, Winter, S2'!D16*Main!$B$8</f>
        <v>4.3792335079575223E-2</v>
      </c>
      <c r="E16" s="5">
        <f>'[3]Qc, Winter, S2'!E16*Main!$B$8</f>
        <v>4.5297633580043489E-2</v>
      </c>
      <c r="F16" s="5">
        <f>'[3]Qc, Winter, S2'!F16*Main!$B$8</f>
        <v>4.580880046651787E-2</v>
      </c>
      <c r="G16" s="5">
        <f>'[3]Qc, Winter, S2'!G16*Main!$B$8</f>
        <v>4.4685563206115317E-2</v>
      </c>
      <c r="H16" s="5">
        <f>'[3]Qc, Winter, S2'!H16*Main!$B$8</f>
        <v>5.0594421085298817E-2</v>
      </c>
      <c r="I16" s="5">
        <f>'[3]Qc, Winter, S2'!I16*Main!$B$8</f>
        <v>6.1276694558204448E-2</v>
      </c>
      <c r="J16" s="5">
        <f>'[3]Qc, Winter, S2'!J16*Main!$B$8</f>
        <v>7.3350864471647861E-2</v>
      </c>
      <c r="K16" s="5">
        <f>'[3]Qc, Winter, S2'!K16*Main!$B$8</f>
        <v>7.0228814172784149E-2</v>
      </c>
      <c r="L16" s="5">
        <f>'[3]Qc, Winter, S2'!L16*Main!$B$8</f>
        <v>7.6017367590075283E-2</v>
      </c>
      <c r="M16" s="5">
        <f>'[3]Qc, Winter, S2'!M16*Main!$B$8</f>
        <v>7.9507797855072518E-2</v>
      </c>
      <c r="N16" s="5">
        <f>'[3]Qc, Winter, S2'!N16*Main!$B$8</f>
        <v>7.6300023416647447E-2</v>
      </c>
      <c r="O16" s="5">
        <f>'[3]Qc, Winter, S2'!O16*Main!$B$8</f>
        <v>7.4762353510886573E-2</v>
      </c>
      <c r="P16" s="5">
        <f>'[3]Qc, Winter, S2'!P16*Main!$B$8</f>
        <v>7.9607975003636505E-2</v>
      </c>
      <c r="Q16" s="5">
        <f>'[3]Qc, Winter, S2'!Q16*Main!$B$8</f>
        <v>8.023172136251866E-2</v>
      </c>
      <c r="R16" s="5">
        <f>'[3]Qc, Winter, S2'!R16*Main!$B$8</f>
        <v>8.0816062745374478E-2</v>
      </c>
      <c r="S16" s="5">
        <f>'[3]Qc, Winter, S2'!S16*Main!$B$8</f>
        <v>8.1395691655481314E-2</v>
      </c>
      <c r="T16" s="5">
        <f>'[3]Qc, Winter, S2'!T16*Main!$B$8</f>
        <v>7.7030997300144149E-2</v>
      </c>
      <c r="U16" s="5">
        <f>'[3]Qc, Winter, S2'!U16*Main!$B$8</f>
        <v>6.9969549819527105E-2</v>
      </c>
      <c r="V16" s="5">
        <f>'[3]Qc, Winter, S2'!V16*Main!$B$8</f>
        <v>7.2597551520523121E-2</v>
      </c>
      <c r="W16" s="5">
        <f>'[3]Qc, Winter, S2'!W16*Main!$B$8</f>
        <v>6.2522699459799339E-2</v>
      </c>
      <c r="X16" s="5">
        <f>'[3]Qc, Winter, S2'!X16*Main!$B$8</f>
        <v>4.8340143877700012E-2</v>
      </c>
      <c r="Y16" s="5">
        <f>'[3]Qc, Winter, S2'!Y16*Main!$B$8</f>
        <v>4.7653902692176453E-2</v>
      </c>
    </row>
    <row r="17" spans="1:25" x14ac:dyDescent="0.25">
      <c r="A17">
        <v>29</v>
      </c>
      <c r="B17" s="5">
        <f>'[3]Qc, Winter, S2'!B17*Main!$B$8</f>
        <v>0.30731252155957806</v>
      </c>
      <c r="C17" s="5">
        <f>'[3]Qc, Winter, S2'!C17*Main!$B$8</f>
        <v>0.29450658813099639</v>
      </c>
      <c r="D17" s="5">
        <f>'[3]Qc, Winter, S2'!D17*Main!$B$8</f>
        <v>0.30842398418563416</v>
      </c>
      <c r="E17" s="5">
        <f>'[3]Qc, Winter, S2'!E17*Main!$B$8</f>
        <v>0.28488324866515685</v>
      </c>
      <c r="F17" s="5">
        <f>'[3]Qc, Winter, S2'!F17*Main!$B$8</f>
        <v>0.29384662063975509</v>
      </c>
      <c r="G17" s="5">
        <f>'[3]Qc, Winter, S2'!G17*Main!$B$8</f>
        <v>0.30492672157720385</v>
      </c>
      <c r="H17" s="5">
        <f>'[3]Qc, Winter, S2'!H17*Main!$B$8</f>
        <v>0.29727988205405081</v>
      </c>
      <c r="I17" s="5">
        <f>'[3]Qc, Winter, S2'!I17*Main!$B$8</f>
        <v>0.38459504905695813</v>
      </c>
      <c r="J17" s="5">
        <f>'[3]Qc, Winter, S2'!J17*Main!$B$8</f>
        <v>0.38466410494120334</v>
      </c>
      <c r="K17" s="5">
        <f>'[3]Qc, Winter, S2'!K17*Main!$B$8</f>
        <v>0.38923896091468785</v>
      </c>
      <c r="L17" s="5">
        <f>'[3]Qc, Winter, S2'!L17*Main!$B$8</f>
        <v>0.39420796464307528</v>
      </c>
      <c r="M17" s="5">
        <f>'[3]Qc, Winter, S2'!M17*Main!$B$8</f>
        <v>0.39318185011033441</v>
      </c>
      <c r="N17" s="5">
        <f>'[3]Qc, Winter, S2'!N17*Main!$B$8</f>
        <v>0.3671412868223129</v>
      </c>
      <c r="O17" s="5">
        <f>'[3]Qc, Winter, S2'!O17*Main!$B$8</f>
        <v>0.37017794319517899</v>
      </c>
      <c r="P17" s="5">
        <f>'[3]Qc, Winter, S2'!P17*Main!$B$8</f>
        <v>0.3697010390760222</v>
      </c>
      <c r="Q17" s="5">
        <f>'[3]Qc, Winter, S2'!Q17*Main!$B$8</f>
        <v>0.37487267476759956</v>
      </c>
      <c r="R17" s="5">
        <f>'[3]Qc, Winter, S2'!R17*Main!$B$8</f>
        <v>0.38356435845826109</v>
      </c>
      <c r="S17" s="5">
        <f>'[3]Qc, Winter, S2'!S17*Main!$B$8</f>
        <v>0.33364300253531382</v>
      </c>
      <c r="T17" s="5">
        <f>'[3]Qc, Winter, S2'!T17*Main!$B$8</f>
        <v>0.295177632508558</v>
      </c>
      <c r="U17" s="5">
        <f>'[3]Qc, Winter, S2'!U17*Main!$B$8</f>
        <v>0.27915913861825964</v>
      </c>
      <c r="V17" s="5">
        <f>'[3]Qc, Winter, S2'!V17*Main!$B$8</f>
        <v>0.31203721221044356</v>
      </c>
      <c r="W17" s="5">
        <f>'[3]Qc, Winter, S2'!W17*Main!$B$8</f>
        <v>0.29754389030818185</v>
      </c>
      <c r="X17" s="5">
        <f>'[3]Qc, Winter, S2'!X17*Main!$B$8</f>
        <v>0.25118711450974385</v>
      </c>
      <c r="Y17" s="5">
        <f>'[3]Qc, Winter, S2'!Y17*Main!$B$8</f>
        <v>0.21830231071553313</v>
      </c>
    </row>
    <row r="18" spans="1:25" x14ac:dyDescent="0.25">
      <c r="A18">
        <v>31</v>
      </c>
      <c r="B18" s="5">
        <f>'[3]Qc, Winter, S2'!B18*Main!$B$8</f>
        <v>4.4982955549568056E-2</v>
      </c>
      <c r="C18" s="5">
        <f>'[3]Qc, Winter, S2'!C18*Main!$B$8</f>
        <v>5.7855691422179424E-2</v>
      </c>
      <c r="D18" s="5">
        <f>'[3]Qc, Winter, S2'!D18*Main!$B$8</f>
        <v>6.1179020965351105E-2</v>
      </c>
      <c r="E18" s="5">
        <f>'[3]Qc, Winter, S2'!E18*Main!$B$8</f>
        <v>6.4697828426499612E-2</v>
      </c>
      <c r="F18" s="5">
        <f>'[3]Qc, Winter, S2'!F18*Main!$B$8</f>
        <v>6.1144864486206416E-2</v>
      </c>
      <c r="G18" s="5">
        <f>'[3]Qc, Winter, S2'!G18*Main!$B$8</f>
        <v>4.6735909421355949E-2</v>
      </c>
      <c r="H18" s="5">
        <f>'[3]Qc, Winter, S2'!H18*Main!$B$8</f>
        <v>2.7011004206759826E-2</v>
      </c>
      <c r="I18" s="5">
        <f>'[3]Qc, Winter, S2'!I18*Main!$B$8</f>
        <v>1.2999643078023343E-2</v>
      </c>
      <c r="J18" s="5">
        <f>'[3]Qc, Winter, S2'!J18*Main!$B$8</f>
        <v>4.6084637699461617E-3</v>
      </c>
      <c r="K18" s="5">
        <f>'[3]Qc, Winter, S2'!K18*Main!$B$8</f>
        <v>5.4221475302616978E-3</v>
      </c>
      <c r="L18" s="5">
        <f>'[3]Qc, Winter, S2'!L18*Main!$B$8</f>
        <v>1.0483702940124543E-2</v>
      </c>
      <c r="M18" s="5">
        <f>'[3]Qc, Winter, S2'!M18*Main!$B$8</f>
        <v>5.6642401234493047E-3</v>
      </c>
      <c r="N18" s="5">
        <f>'[3]Qc, Winter, S2'!N18*Main!$B$8</f>
        <v>6.5364345408048608E-3</v>
      </c>
      <c r="O18" s="5">
        <f>'[3]Qc, Winter, S2'!O18*Main!$B$8</f>
        <v>7.7059309457536669E-3</v>
      </c>
      <c r="P18" s="5">
        <f>'[3]Qc, Winter, S2'!P18*Main!$B$8</f>
        <v>4.8431266670740407E-3</v>
      </c>
      <c r="Q18" s="5">
        <f>'[3]Qc, Winter, S2'!Q18*Main!$B$8</f>
        <v>8.2620422335434752E-3</v>
      </c>
      <c r="R18" s="5">
        <f>'[3]Qc, Winter, S2'!R18*Main!$B$8</f>
        <v>7.4680689273977901E-3</v>
      </c>
      <c r="S18" s="5">
        <f>'[3]Qc, Winter, S2'!S18*Main!$B$8</f>
        <v>5.024747400918802E-3</v>
      </c>
      <c r="T18" s="5">
        <f>'[3]Qc, Winter, S2'!T18*Main!$B$8</f>
        <v>8.153895436271515E-3</v>
      </c>
      <c r="U18" s="5">
        <f>'[3]Qc, Winter, S2'!U18*Main!$B$8</f>
        <v>8.4987686926314247E-3</v>
      </c>
      <c r="V18" s="5">
        <f>'[3]Qc, Winter, S2'!V18*Main!$B$8</f>
        <v>7.5384463206507098E-3</v>
      </c>
      <c r="W18" s="5">
        <f>'[3]Qc, Winter, S2'!W18*Main!$B$8</f>
        <v>9.8775419267073065E-3</v>
      </c>
      <c r="X18" s="5">
        <f>'[3]Qc, Winter, S2'!X18*Main!$B$8</f>
        <v>8.0823818289980625E-3</v>
      </c>
      <c r="Y18" s="5">
        <f>'[3]Qc, Winter, S2'!Y18*Main!$B$8</f>
        <v>9.7854930952325798E-3</v>
      </c>
    </row>
    <row r="19" spans="1:25" x14ac:dyDescent="0.25">
      <c r="A19">
        <v>33</v>
      </c>
      <c r="B19" s="5">
        <f>'[3]Qc, Winter, S2'!B19*Main!$B$8</f>
        <v>1.0692670944272931E-3</v>
      </c>
      <c r="C19" s="5">
        <f>'[3]Qc, Winter, S2'!C19*Main!$B$8</f>
        <v>8.1252572120817101E-4</v>
      </c>
      <c r="D19" s="5">
        <f>'[3]Qc, Winter, S2'!D19*Main!$B$8</f>
        <v>7.0424819166608002E-4</v>
      </c>
      <c r="E19" s="5">
        <f>'[3]Qc, Winter, S2'!E19*Main!$B$8</f>
        <v>5.8591300735868612E-4</v>
      </c>
      <c r="F19" s="5">
        <f>'[3]Qc, Winter, S2'!F19*Main!$B$8</f>
        <v>5.2952724077273759E-4</v>
      </c>
      <c r="G19" s="5">
        <f>'[3]Qc, Winter, S2'!G19*Main!$B$8</f>
        <v>6.5505531894771989E-4</v>
      </c>
      <c r="H19" s="5">
        <f>'[3]Qc, Winter, S2'!H19*Main!$B$8</f>
        <v>7.8319171325012739E-4</v>
      </c>
      <c r="I19" s="5">
        <f>'[3]Qc, Winter, S2'!I19*Main!$B$8</f>
        <v>8.3209780432750039E-4</v>
      </c>
      <c r="J19" s="5">
        <f>'[3]Qc, Winter, S2'!J19*Main!$B$8</f>
        <v>8.0365054964748632E-4</v>
      </c>
      <c r="K19" s="5">
        <f>'[3]Qc, Winter, S2'!K19*Main!$B$8</f>
        <v>7.6958071609752596E-4</v>
      </c>
      <c r="L19" s="5">
        <f>'[3]Qc, Winter, S2'!L19*Main!$B$8</f>
        <v>7.9146560366856011E-4</v>
      </c>
      <c r="M19" s="5">
        <f>'[3]Qc, Winter, S2'!M19*Main!$B$8</f>
        <v>8.7306436531672425E-4</v>
      </c>
      <c r="N19" s="5">
        <f>'[3]Qc, Winter, S2'!N19*Main!$B$8</f>
        <v>8.1403514421354893E-4</v>
      </c>
      <c r="O19" s="5">
        <f>'[3]Qc, Winter, S2'!O19*Main!$B$8</f>
        <v>7.9967249107041499E-4</v>
      </c>
      <c r="P19" s="5">
        <f>'[3]Qc, Winter, S2'!P19*Main!$B$8</f>
        <v>8.4244638750028875E-4</v>
      </c>
      <c r="Q19" s="5">
        <f>'[3]Qc, Winter, S2'!Q19*Main!$B$8</f>
        <v>8.4180669420521009E-4</v>
      </c>
      <c r="R19" s="5">
        <f>'[3]Qc, Winter, S2'!R19*Main!$B$8</f>
        <v>7.9119802810398616E-4</v>
      </c>
      <c r="S19" s="5">
        <f>'[3]Qc, Winter, S2'!S19*Main!$B$8</f>
        <v>8.2807391306807972E-4</v>
      </c>
      <c r="T19" s="5">
        <f>'[3]Qc, Winter, S2'!T19*Main!$B$8</f>
        <v>1.5207764155485753E-3</v>
      </c>
      <c r="U19" s="5">
        <f>'[3]Qc, Winter, S2'!U19*Main!$B$8</f>
        <v>2.3352179428789564E-3</v>
      </c>
      <c r="V19" s="5">
        <f>'[3]Qc, Winter, S2'!V19*Main!$B$8</f>
        <v>2.6331203386109852E-3</v>
      </c>
      <c r="W19" s="5">
        <f>'[3]Qc, Winter, S2'!W19*Main!$B$8</f>
        <v>2.1684463433628387E-3</v>
      </c>
      <c r="X19" s="5">
        <f>'[3]Qc, Winter, S2'!X19*Main!$B$8</f>
        <v>1.842749481297974E-3</v>
      </c>
      <c r="Y19" s="5">
        <f>'[3]Qc, Winter, S2'!Y19*Main!$B$8</f>
        <v>1.4397272095868691E-3</v>
      </c>
    </row>
    <row r="20" spans="1:25" x14ac:dyDescent="0.25">
      <c r="A20">
        <v>35</v>
      </c>
      <c r="B20" s="5">
        <f>'[3]Qc, Winter, S2'!B20*Main!$B$8</f>
        <v>6.7544296191182907E-2</v>
      </c>
      <c r="C20" s="5">
        <f>'[3]Qc, Winter, S2'!C20*Main!$B$8</f>
        <v>8.1829730431094427E-2</v>
      </c>
      <c r="D20" s="5">
        <f>'[3]Qc, Winter, S2'!D20*Main!$B$8</f>
        <v>6.607713550219943E-2</v>
      </c>
      <c r="E20" s="5">
        <f>'[3]Qc, Winter, S2'!E20*Main!$B$8</f>
        <v>6.6910947012345054E-2</v>
      </c>
      <c r="F20" s="5">
        <f>'[3]Qc, Winter, S2'!F20*Main!$B$8</f>
        <v>7.6961307178875588E-2</v>
      </c>
      <c r="G20" s="5">
        <f>'[3]Qc, Winter, S2'!G20*Main!$B$8</f>
        <v>6.4648863844189511E-2</v>
      </c>
      <c r="H20" s="5">
        <f>'[3]Qc, Winter, S2'!H20*Main!$B$8</f>
        <v>6.8181864814058191E-2</v>
      </c>
      <c r="I20" s="5">
        <f>'[3]Qc, Winter, S2'!I20*Main!$B$8</f>
        <v>7.7175336857162324E-2</v>
      </c>
      <c r="J20" s="5">
        <f>'[3]Qc, Winter, S2'!J20*Main!$B$8</f>
        <v>6.7376990313541107E-2</v>
      </c>
      <c r="K20" s="5">
        <f>'[3]Qc, Winter, S2'!K20*Main!$B$8</f>
        <v>6.99679578976935E-2</v>
      </c>
      <c r="L20" s="5">
        <f>'[3]Qc, Winter, S2'!L20*Main!$B$8</f>
        <v>0.10467528411922697</v>
      </c>
      <c r="M20" s="5">
        <f>'[3]Qc, Winter, S2'!M20*Main!$B$8</f>
        <v>0.11507518636469276</v>
      </c>
      <c r="N20" s="5">
        <f>'[3]Qc, Winter, S2'!N20*Main!$B$8</f>
        <v>8.4557819797798403E-2</v>
      </c>
      <c r="O20" s="5">
        <f>'[3]Qc, Winter, S2'!O20*Main!$B$8</f>
        <v>3.1249852928908587E-2</v>
      </c>
      <c r="P20" s="5">
        <f>'[3]Qc, Winter, S2'!P20*Main!$B$8</f>
        <v>3.4436297055219056E-2</v>
      </c>
      <c r="Q20" s="5">
        <f>'[3]Qc, Winter, S2'!Q20*Main!$B$8</f>
        <v>3.7472205700610307E-2</v>
      </c>
      <c r="R20" s="5">
        <f>'[3]Qc, Winter, S2'!R20*Main!$B$8</f>
        <v>3.8473321778892518E-2</v>
      </c>
      <c r="S20" s="5">
        <f>'[3]Qc, Winter, S2'!S20*Main!$B$8</f>
        <v>2.37456593360355E-2</v>
      </c>
      <c r="T20" s="5">
        <f>'[3]Qc, Winter, S2'!T20*Main!$B$8</f>
        <v>3.147816276151022E-2</v>
      </c>
      <c r="U20" s="5">
        <f>'[3]Qc, Winter, S2'!U20*Main!$B$8</f>
        <v>3.3362531155642861E-2</v>
      </c>
      <c r="V20" s="5">
        <f>'[3]Qc, Winter, S2'!V20*Main!$B$8</f>
        <v>2.8587255628020804E-2</v>
      </c>
      <c r="W20" s="5">
        <f>'[3]Qc, Winter, S2'!W20*Main!$B$8</f>
        <v>2.4236421512327872E-2</v>
      </c>
      <c r="X20" s="5">
        <f>'[3]Qc, Winter, S2'!X20*Main!$B$8</f>
        <v>3.050507969775992E-2</v>
      </c>
      <c r="Y20" s="5">
        <f>'[3]Qc, Winter, S2'!Y20*Main!$B$8</f>
        <v>3.1220423327070219E-2</v>
      </c>
    </row>
    <row r="21" spans="1:25" x14ac:dyDescent="0.25">
      <c r="A21">
        <v>39</v>
      </c>
      <c r="B21" s="5">
        <f>'[3]Qc, Winter, S2'!B21*Main!$B$8</f>
        <v>2.1541469829715207E-2</v>
      </c>
      <c r="C21" s="5">
        <f>'[3]Qc, Winter, S2'!C21*Main!$B$8</f>
        <v>2.1690432376626378E-2</v>
      </c>
      <c r="D21" s="5">
        <f>'[3]Qc, Winter, S2'!D21*Main!$B$8</f>
        <v>2.2565136242466002E-2</v>
      </c>
      <c r="E21" s="5">
        <f>'[3]Qc, Winter, S2'!E21*Main!$B$8</f>
        <v>2.1901905245990599E-2</v>
      </c>
      <c r="F21" s="5">
        <f>'[3]Qc, Winter, S2'!F21*Main!$B$8</f>
        <v>2.1489212933056345E-2</v>
      </c>
      <c r="G21" s="5">
        <f>'[3]Qc, Winter, S2'!G21*Main!$B$8</f>
        <v>2.2169353352057438E-2</v>
      </c>
      <c r="H21" s="5">
        <f>'[3]Qc, Winter, S2'!H21*Main!$B$8</f>
        <v>2.190003767331029E-2</v>
      </c>
      <c r="I21" s="5">
        <f>'[3]Qc, Winter, S2'!I21*Main!$B$8</f>
        <v>2.1882686511027098E-2</v>
      </c>
      <c r="J21" s="5">
        <f>'[3]Qc, Winter, S2'!J21*Main!$B$8</f>
        <v>2.1842364663102923E-2</v>
      </c>
      <c r="K21" s="5">
        <f>'[3]Qc, Winter, S2'!K21*Main!$B$8</f>
        <v>2.3947263992388137E-2</v>
      </c>
      <c r="L21" s="5">
        <f>'[3]Qc, Winter, S2'!L21*Main!$B$8</f>
        <v>2.9197121231677094E-2</v>
      </c>
      <c r="M21" s="5">
        <f>'[3]Qc, Winter, S2'!M21*Main!$B$8</f>
        <v>3.0528049292146558E-2</v>
      </c>
      <c r="N21" s="5">
        <f>'[3]Qc, Winter, S2'!N21*Main!$B$8</f>
        <v>3.0967787252684398E-2</v>
      </c>
      <c r="O21" s="5">
        <f>'[3]Qc, Winter, S2'!O21*Main!$B$8</f>
        <v>3.069945523060082E-2</v>
      </c>
      <c r="P21" s="5">
        <f>'[3]Qc, Winter, S2'!P21*Main!$B$8</f>
        <v>3.0944108342975684E-2</v>
      </c>
      <c r="Q21" s="5">
        <f>'[3]Qc, Winter, S2'!Q21*Main!$B$8</f>
        <v>3.3378880546440406E-2</v>
      </c>
      <c r="R21" s="5">
        <f>'[3]Qc, Winter, S2'!R21*Main!$B$8</f>
        <v>3.3102553340297249E-2</v>
      </c>
      <c r="S21" s="5">
        <f>'[3]Qc, Winter, S2'!S21*Main!$B$8</f>
        <v>3.239679878113795E-2</v>
      </c>
      <c r="T21" s="5">
        <f>'[3]Qc, Winter, S2'!T21*Main!$B$8</f>
        <v>3.1063762199029534E-2</v>
      </c>
      <c r="U21" s="5">
        <f>'[3]Qc, Winter, S2'!U21*Main!$B$8</f>
        <v>2.6145240551239644E-2</v>
      </c>
      <c r="V21" s="5">
        <f>'[3]Qc, Winter, S2'!V21*Main!$B$8</f>
        <v>2.3957572853902886E-2</v>
      </c>
      <c r="W21" s="5">
        <f>'[3]Qc, Winter, S2'!W21*Main!$B$8</f>
        <v>2.3066606242860433E-2</v>
      </c>
      <c r="X21" s="5">
        <f>'[3]Qc, Winter, S2'!X21*Main!$B$8</f>
        <v>2.2219743549039467E-2</v>
      </c>
      <c r="Y21" s="5">
        <f>'[3]Qc, Winter, S2'!Y21*Main!$B$8</f>
        <v>2.0740253868503953E-2</v>
      </c>
    </row>
    <row r="22" spans="1:25" x14ac:dyDescent="0.25">
      <c r="A22">
        <v>41</v>
      </c>
      <c r="B22" s="5">
        <f>'[3]Qc, Winter, S2'!B22*Main!$B$8</f>
        <v>1.5626740347420994E-3</v>
      </c>
      <c r="C22" s="5">
        <f>'[3]Qc, Winter, S2'!C22*Main!$B$8</f>
        <v>1.4310984432565302E-3</v>
      </c>
      <c r="D22" s="5">
        <f>'[3]Qc, Winter, S2'!D22*Main!$B$8</f>
        <v>1.3417410814900636E-3</v>
      </c>
      <c r="E22" s="5">
        <f>'[3]Qc, Winter, S2'!E22*Main!$B$8</f>
        <v>1.2636616150937389E-3</v>
      </c>
      <c r="F22" s="5">
        <f>'[3]Qc, Winter, S2'!F22*Main!$B$8</f>
        <v>1.2618835252694454E-3</v>
      </c>
      <c r="G22" s="5">
        <f>'[3]Qc, Winter, S2'!G22*Main!$B$8</f>
        <v>1.2553004243279736E-3</v>
      </c>
      <c r="H22" s="5">
        <f>'[3]Qc, Winter, S2'!H22*Main!$B$8</f>
        <v>1.2582793304298252E-3</v>
      </c>
      <c r="I22" s="5">
        <f>'[3]Qc, Winter, S2'!I22*Main!$B$8</f>
        <v>1.2776320714264818E-3</v>
      </c>
      <c r="J22" s="5">
        <f>'[3]Qc, Winter, S2'!J22*Main!$B$8</f>
        <v>1.299286922582295E-3</v>
      </c>
      <c r="K22" s="5">
        <f>'[3]Qc, Winter, S2'!K22*Main!$B$8</f>
        <v>1.3444345154561377E-3</v>
      </c>
      <c r="L22" s="5">
        <f>'[3]Qc, Winter, S2'!L22*Main!$B$8</f>
        <v>1.3712961775777261E-3</v>
      </c>
      <c r="M22" s="5">
        <f>'[3]Qc, Winter, S2'!M22*Main!$B$8</f>
        <v>1.3870012918119651E-3</v>
      </c>
      <c r="N22" s="5">
        <f>'[3]Qc, Winter, S2'!N22*Main!$B$8</f>
        <v>1.4820126605734178E-3</v>
      </c>
      <c r="O22" s="5">
        <f>'[3]Qc, Winter, S2'!O22*Main!$B$8</f>
        <v>1.3709528689618414E-3</v>
      </c>
      <c r="P22" s="5">
        <f>'[3]Qc, Winter, S2'!P22*Main!$B$8</f>
        <v>1.374483513258834E-3</v>
      </c>
      <c r="Q22" s="5">
        <f>'[3]Qc, Winter, S2'!Q22*Main!$B$8</f>
        <v>1.3800755370072136E-3</v>
      </c>
      <c r="R22" s="5">
        <f>'[3]Qc, Winter, S2'!R22*Main!$B$8</f>
        <v>1.356158079099412E-3</v>
      </c>
      <c r="S22" s="5">
        <f>'[3]Qc, Winter, S2'!S22*Main!$B$8</f>
        <v>1.4076733593076833E-3</v>
      </c>
      <c r="T22" s="5">
        <f>'[3]Qc, Winter, S2'!T22*Main!$B$8</f>
        <v>1.617587917472023E-3</v>
      </c>
      <c r="U22" s="5">
        <f>'[3]Qc, Winter, S2'!U22*Main!$B$8</f>
        <v>1.9208422609972673E-3</v>
      </c>
      <c r="V22" s="5">
        <f>'[3]Qc, Winter, S2'!V22*Main!$B$8</f>
        <v>2.1698173953176949E-3</v>
      </c>
      <c r="W22" s="5">
        <f>'[3]Qc, Winter, S2'!W22*Main!$B$8</f>
        <v>2.0764341780339923E-3</v>
      </c>
      <c r="X22" s="5">
        <f>'[3]Qc, Winter, S2'!X22*Main!$B$8</f>
        <v>1.9641668043679406E-3</v>
      </c>
      <c r="Y22" s="5">
        <f>'[3]Qc, Winter, S2'!Y22*Main!$B$8</f>
        <v>1.9145712587975091E-3</v>
      </c>
    </row>
    <row r="23" spans="1:25" x14ac:dyDescent="0.25">
      <c r="A23">
        <v>42</v>
      </c>
      <c r="B23" s="5">
        <f>'[3]Qc, Winter, S2'!B23*Main!$B$8</f>
        <v>8.2542143824246503E-2</v>
      </c>
      <c r="C23" s="5">
        <f>'[3]Qc, Winter, S2'!C23*Main!$B$8</f>
        <v>1.0840043970110042E-2</v>
      </c>
      <c r="D23" s="5">
        <f>'[3]Qc, Winter, S2'!D23*Main!$B$8</f>
        <v>0</v>
      </c>
      <c r="E23" s="5">
        <f>'[3]Qc, Winter, S2'!E23*Main!$B$8</f>
        <v>0</v>
      </c>
      <c r="F23" s="5">
        <f>'[3]Qc, Winter, S2'!F23*Main!$B$8</f>
        <v>0</v>
      </c>
      <c r="G23" s="5">
        <f>'[3]Qc, Winter, S2'!G23*Main!$B$8</f>
        <v>0</v>
      </c>
      <c r="H23" s="5">
        <f>'[3]Qc, Winter, S2'!H23*Main!$B$8</f>
        <v>0</v>
      </c>
      <c r="I23" s="5">
        <f>'[3]Qc, Winter, S2'!I23*Main!$B$8</f>
        <v>0</v>
      </c>
      <c r="J23" s="5">
        <f>'[3]Qc, Winter, S2'!J23*Main!$B$8</f>
        <v>0</v>
      </c>
      <c r="K23" s="5">
        <f>'[3]Qc, Winter, S2'!K23*Main!$B$8</f>
        <v>2.7241577955618651E-3</v>
      </c>
      <c r="L23" s="5">
        <f>'[3]Qc, Winter, S2'!L23*Main!$B$8</f>
        <v>2.2957644278595257E-2</v>
      </c>
      <c r="M23" s="5">
        <f>'[3]Qc, Winter, S2'!M23*Main!$B$8</f>
        <v>3.3267735855241044E-2</v>
      </c>
      <c r="N23" s="5">
        <f>'[3]Qc, Winter, S2'!N23*Main!$B$8</f>
        <v>8.235068565076259E-2</v>
      </c>
      <c r="O23" s="5">
        <f>'[3]Qc, Winter, S2'!O23*Main!$B$8</f>
        <v>3.2441882863009114E-2</v>
      </c>
      <c r="P23" s="5">
        <f>'[3]Qc, Winter, S2'!P23*Main!$B$8</f>
        <v>2.5160665924519113E-2</v>
      </c>
      <c r="Q23" s="5">
        <f>'[3]Qc, Winter, S2'!Q23*Main!$B$8</f>
        <v>2.7556030314696226E-2</v>
      </c>
      <c r="R23" s="5">
        <f>'[3]Qc, Winter, S2'!R23*Main!$B$8</f>
        <v>3.3265617075811292E-2</v>
      </c>
      <c r="S23" s="5">
        <f>'[3]Qc, Winter, S2'!S23*Main!$B$8</f>
        <v>0.17265387727680023</v>
      </c>
      <c r="T23" s="5">
        <f>'[3]Qc, Winter, S2'!T23*Main!$B$8</f>
        <v>0.38569809243751757</v>
      </c>
      <c r="U23" s="5">
        <f>'[3]Qc, Winter, S2'!U23*Main!$B$8</f>
        <v>0.55847036295335606</v>
      </c>
      <c r="V23" s="5">
        <f>'[3]Qc, Winter, S2'!V23*Main!$B$8</f>
        <v>0.51397861022858349</v>
      </c>
      <c r="W23" s="5">
        <f>'[3]Qc, Winter, S2'!W23*Main!$B$8</f>
        <v>0.42015272300217815</v>
      </c>
      <c r="X23" s="5">
        <f>'[3]Qc, Winter, S2'!X23*Main!$B$8</f>
        <v>0.35344043011269677</v>
      </c>
      <c r="Y23" s="5">
        <f>'[3]Qc, Winter, S2'!Y23*Main!$B$8</f>
        <v>0.25136154933374882</v>
      </c>
    </row>
    <row r="24" spans="1:25" x14ac:dyDescent="0.25">
      <c r="A24">
        <v>46</v>
      </c>
      <c r="B24" s="5">
        <f>'[3]Qc, Winter, S2'!B24*Main!$B$8</f>
        <v>5.4790197780331578E-3</v>
      </c>
      <c r="C24" s="5">
        <f>'[3]Qc, Winter, S2'!C24*Main!$B$8</f>
        <v>5.1806158418057037E-3</v>
      </c>
      <c r="D24" s="5">
        <f>'[3]Qc, Winter, S2'!D24*Main!$B$8</f>
        <v>5.0258395282639307E-3</v>
      </c>
      <c r="E24" s="5">
        <f>'[3]Qc, Winter, S2'!E24*Main!$B$8</f>
        <v>5.3375751005325222E-3</v>
      </c>
      <c r="F24" s="5">
        <f>'[3]Qc, Winter, S2'!F24*Main!$B$8</f>
        <v>5.0814018343236659E-3</v>
      </c>
      <c r="G24" s="5">
        <f>'[3]Qc, Winter, S2'!G24*Main!$B$8</f>
        <v>5.3282010074868335E-3</v>
      </c>
      <c r="H24" s="5">
        <f>'[3]Qc, Winter, S2'!H24*Main!$B$8</f>
        <v>5.0743754658686135E-3</v>
      </c>
      <c r="I24" s="5">
        <f>'[3]Qc, Winter, S2'!I24*Main!$B$8</f>
        <v>4.0126408636600337E-3</v>
      </c>
      <c r="J24" s="5">
        <f>'[3]Qc, Winter, S2'!J24*Main!$B$8</f>
        <v>1.475822847696679E-3</v>
      </c>
      <c r="K24" s="5">
        <f>'[3]Qc, Winter, S2'!K24*Main!$B$8</f>
        <v>5.6262236594473116E-5</v>
      </c>
      <c r="L24" s="5">
        <f>'[3]Qc, Winter, S2'!L24*Main!$B$8</f>
        <v>7.0113309702239004E-5</v>
      </c>
      <c r="M24" s="5">
        <f>'[3]Qc, Winter, S2'!M24*Main!$B$8</f>
        <v>8.0715063882291237E-5</v>
      </c>
      <c r="N24" s="5">
        <f>'[3]Qc, Winter, S2'!N24*Main!$B$8</f>
        <v>0</v>
      </c>
      <c r="O24" s="5">
        <f>'[3]Qc, Winter, S2'!O24*Main!$B$8</f>
        <v>4.8327508025427105E-5</v>
      </c>
      <c r="P24" s="5">
        <f>'[3]Qc, Winter, S2'!P24*Main!$B$8</f>
        <v>1.0437367626025243E-4</v>
      </c>
      <c r="Q24" s="5">
        <f>'[3]Qc, Winter, S2'!Q24*Main!$B$8</f>
        <v>0</v>
      </c>
      <c r="R24" s="5">
        <f>'[3]Qc, Winter, S2'!R24*Main!$B$8</f>
        <v>2.7646383118673154E-4</v>
      </c>
      <c r="S24" s="5">
        <f>'[3]Qc, Winter, S2'!S24*Main!$B$8</f>
        <v>9.6526248038538852E-4</v>
      </c>
      <c r="T24" s="5">
        <f>'[3]Qc, Winter, S2'!T24*Main!$B$8</f>
        <v>2.7719202520891831E-3</v>
      </c>
      <c r="U24" s="5">
        <f>'[3]Qc, Winter, S2'!U24*Main!$B$8</f>
        <v>4.3331878782357572E-3</v>
      </c>
      <c r="V24" s="5">
        <f>'[3]Qc, Winter, S2'!V24*Main!$B$8</f>
        <v>4.1368939202622249E-3</v>
      </c>
      <c r="W24" s="5">
        <f>'[3]Qc, Winter, S2'!W24*Main!$B$8</f>
        <v>4.1552309217176694E-3</v>
      </c>
      <c r="X24" s="5">
        <f>'[3]Qc, Winter, S2'!X24*Main!$B$8</f>
        <v>3.9687802961567396E-3</v>
      </c>
      <c r="Y24" s="5">
        <f>'[3]Qc, Winter, S2'!Y24*Main!$B$8</f>
        <v>4.1246443720262729E-3</v>
      </c>
    </row>
    <row r="25" spans="1:25" x14ac:dyDescent="0.25">
      <c r="A25">
        <v>49</v>
      </c>
      <c r="B25" s="5">
        <f>'[3]Qc, Winter, S2'!B25*Main!$B$8</f>
        <v>5.6772437284353418E-2</v>
      </c>
      <c r="C25" s="5">
        <f>'[3]Qc, Winter, S2'!C25*Main!$B$8</f>
        <v>5.6318520874405302E-2</v>
      </c>
      <c r="D25" s="5">
        <f>'[3]Qc, Winter, S2'!D25*Main!$B$8</f>
        <v>5.686697875899533E-2</v>
      </c>
      <c r="E25" s="5">
        <f>'[3]Qc, Winter, S2'!E25*Main!$B$8</f>
        <v>5.3942141254260834E-2</v>
      </c>
      <c r="F25" s="5">
        <f>'[3]Qc, Winter, S2'!F25*Main!$B$8</f>
        <v>5.3407196372183496E-2</v>
      </c>
      <c r="G25" s="5">
        <f>'[3]Qc, Winter, S2'!G25*Main!$B$8</f>
        <v>5.1479240224132986E-2</v>
      </c>
      <c r="H25" s="5">
        <f>'[3]Qc, Winter, S2'!H25*Main!$B$8</f>
        <v>4.7992676055017371E-2</v>
      </c>
      <c r="I25" s="5">
        <f>'[3]Qc, Winter, S2'!I25*Main!$B$8</f>
        <v>4.6147371074302106E-2</v>
      </c>
      <c r="J25" s="5">
        <f>'[3]Qc, Winter, S2'!J25*Main!$B$8</f>
        <v>4.4556931600592667E-2</v>
      </c>
      <c r="K25" s="5">
        <f>'[3]Qc, Winter, S2'!K25*Main!$B$8</f>
        <v>4.4958133878312753E-2</v>
      </c>
      <c r="L25" s="5">
        <f>'[3]Qc, Winter, S2'!L25*Main!$B$8</f>
        <v>4.4712368341262E-2</v>
      </c>
      <c r="M25" s="5">
        <f>'[3]Qc, Winter, S2'!M25*Main!$B$8</f>
        <v>4.4983284235375759E-2</v>
      </c>
      <c r="N25" s="5">
        <f>'[3]Qc, Winter, S2'!N25*Main!$B$8</f>
        <v>4.5755302377170806E-2</v>
      </c>
      <c r="O25" s="5">
        <f>'[3]Qc, Winter, S2'!O25*Main!$B$8</f>
        <v>4.7341709884338709E-2</v>
      </c>
      <c r="P25" s="5">
        <f>'[3]Qc, Winter, S2'!P25*Main!$B$8</f>
        <v>4.9741006718661412E-2</v>
      </c>
      <c r="Q25" s="5">
        <f>'[3]Qc, Winter, S2'!Q25*Main!$B$8</f>
        <v>5.0969890930890063E-2</v>
      </c>
      <c r="R25" s="5">
        <f>'[3]Qc, Winter, S2'!R25*Main!$B$8</f>
        <v>5.0858648463301688E-2</v>
      </c>
      <c r="S25" s="5">
        <f>'[3]Qc, Winter, S2'!S25*Main!$B$8</f>
        <v>4.9137509893593896E-2</v>
      </c>
      <c r="T25" s="5">
        <f>'[3]Qc, Winter, S2'!T25*Main!$B$8</f>
        <v>4.6787358353300251E-2</v>
      </c>
      <c r="U25" s="5">
        <f>'[3]Qc, Winter, S2'!U25*Main!$B$8</f>
        <v>4.4447896958788334E-2</v>
      </c>
      <c r="V25" s="5">
        <f>'[3]Qc, Winter, S2'!V25*Main!$B$8</f>
        <v>4.5050350544705221E-2</v>
      </c>
      <c r="W25" s="5">
        <f>'[3]Qc, Winter, S2'!W25*Main!$B$8</f>
        <v>4.8007294061676462E-2</v>
      </c>
      <c r="X25" s="5">
        <f>'[3]Qc, Winter, S2'!X25*Main!$B$8</f>
        <v>4.7717603791367122E-2</v>
      </c>
      <c r="Y25" s="5">
        <f>'[3]Qc, Winter, S2'!Y25*Main!$B$8</f>
        <v>4.6291902255582683E-2</v>
      </c>
    </row>
    <row r="26" spans="1:25" x14ac:dyDescent="0.25">
      <c r="A26">
        <v>50</v>
      </c>
      <c r="B26" s="5">
        <f>'[3]Qc, Winter, S2'!B26*Main!$B$8</f>
        <v>1.5375985377269325E-3</v>
      </c>
      <c r="C26" s="5">
        <f>'[3]Qc, Winter, S2'!C26*Main!$B$8</f>
        <v>1.2015703343078782E-3</v>
      </c>
      <c r="D26" s="5">
        <f>'[3]Qc, Winter, S2'!D26*Main!$B$8</f>
        <v>7.2662807220648916E-4</v>
      </c>
      <c r="E26" s="5">
        <f>'[3]Qc, Winter, S2'!E26*Main!$B$8</f>
        <v>5.9526789432796262E-4</v>
      </c>
      <c r="F26" s="5">
        <f>'[3]Qc, Winter, S2'!F26*Main!$B$8</f>
        <v>5.2853594532877772E-4</v>
      </c>
      <c r="G26" s="5">
        <f>'[3]Qc, Winter, S2'!G26*Main!$B$8</f>
        <v>5.2818216067121297E-4</v>
      </c>
      <c r="H26" s="5">
        <f>'[3]Qc, Winter, S2'!H26*Main!$B$8</f>
        <v>5.0424178642223625E-4</v>
      </c>
      <c r="I26" s="5">
        <f>'[3]Qc, Winter, S2'!I26*Main!$B$8</f>
        <v>4.9899656330363467E-4</v>
      </c>
      <c r="J26" s="5">
        <f>'[3]Qc, Winter, S2'!J26*Main!$B$8</f>
        <v>5.3832056825779825E-4</v>
      </c>
      <c r="K26" s="5">
        <f>'[3]Qc, Winter, S2'!K26*Main!$B$8</f>
        <v>4.5593653998537894E-4</v>
      </c>
      <c r="L26" s="5">
        <f>'[3]Qc, Winter, S2'!L26*Main!$B$8</f>
        <v>8.9566598873935767E-4</v>
      </c>
      <c r="M26" s="5">
        <f>'[3]Qc, Winter, S2'!M26*Main!$B$8</f>
        <v>1.1433671927413365E-3</v>
      </c>
      <c r="N26" s="5">
        <f>'[3]Qc, Winter, S2'!N26*Main!$B$8</f>
        <v>1.307915034160029E-3</v>
      </c>
      <c r="O26" s="5">
        <f>'[3]Qc, Winter, S2'!O26*Main!$B$8</f>
        <v>1.4522454246417367E-3</v>
      </c>
      <c r="P26" s="5">
        <f>'[3]Qc, Winter, S2'!P26*Main!$B$8</f>
        <v>1.2429526632012726E-3</v>
      </c>
      <c r="Q26" s="5">
        <f>'[3]Qc, Winter, S2'!Q26*Main!$B$8</f>
        <v>9.7649978109402098E-4</v>
      </c>
      <c r="R26" s="5">
        <f>'[3]Qc, Winter, S2'!R26*Main!$B$8</f>
        <v>1.0303355045343887E-3</v>
      </c>
      <c r="S26" s="5">
        <f>'[3]Qc, Winter, S2'!S26*Main!$B$8</f>
        <v>1.5233687993626123E-3</v>
      </c>
      <c r="T26" s="5">
        <f>'[3]Qc, Winter, S2'!T26*Main!$B$8</f>
        <v>2.3855932988019351E-3</v>
      </c>
      <c r="U26" s="5">
        <f>'[3]Qc, Winter, S2'!U26*Main!$B$8</f>
        <v>3.195245747328527E-3</v>
      </c>
      <c r="V26" s="5">
        <f>'[3]Qc, Winter, S2'!V26*Main!$B$8</f>
        <v>3.3131012162273283E-3</v>
      </c>
      <c r="W26" s="5">
        <f>'[3]Qc, Winter, S2'!W26*Main!$B$8</f>
        <v>3.0535389505350272E-3</v>
      </c>
      <c r="X26" s="5">
        <f>'[3]Qc, Winter, S2'!X26*Main!$B$8</f>
        <v>2.8472720191331058E-3</v>
      </c>
      <c r="Y26" s="5">
        <f>'[3]Qc, Winter, S2'!Y26*Main!$B$8</f>
        <v>2.200093592274324E-3</v>
      </c>
    </row>
    <row r="27" spans="1:25" x14ac:dyDescent="0.25">
      <c r="A27">
        <v>52</v>
      </c>
      <c r="B27" s="5">
        <f>'[3]Qc, Winter, S2'!B27*Main!$B$8</f>
        <v>8.9921657243568071E-2</v>
      </c>
      <c r="C27" s="5">
        <f>'[3]Qc, Winter, S2'!C27*Main!$B$8</f>
        <v>8.8330178895725392E-2</v>
      </c>
      <c r="D27" s="5">
        <f>'[3]Qc, Winter, S2'!D27*Main!$B$8</f>
        <v>8.5767286012020771E-2</v>
      </c>
      <c r="E27" s="5">
        <f>'[3]Qc, Winter, S2'!E27*Main!$B$8</f>
        <v>8.577345028954593E-2</v>
      </c>
      <c r="F27" s="5">
        <f>'[3]Qc, Winter, S2'!F27*Main!$B$8</f>
        <v>8.6341669917259861E-2</v>
      </c>
      <c r="G27" s="5">
        <f>'[3]Qc, Winter, S2'!G27*Main!$B$8</f>
        <v>9.0187705706816307E-2</v>
      </c>
      <c r="H27" s="5">
        <f>'[3]Qc, Winter, S2'!H27*Main!$B$8</f>
        <v>9.6443665401976256E-2</v>
      </c>
      <c r="I27" s="5">
        <f>'[3]Qc, Winter, S2'!I27*Main!$B$8</f>
        <v>0.10172970972648886</v>
      </c>
      <c r="J27" s="5">
        <f>'[3]Qc, Winter, S2'!J27*Main!$B$8</f>
        <v>0.11284841880604363</v>
      </c>
      <c r="K27" s="5">
        <f>'[3]Qc, Winter, S2'!K27*Main!$B$8</f>
        <v>0.11415920776763781</v>
      </c>
      <c r="L27" s="5">
        <f>'[3]Qc, Winter, S2'!L27*Main!$B$8</f>
        <v>0.11495721413157942</v>
      </c>
      <c r="M27" s="5">
        <f>'[3]Qc, Winter, S2'!M27*Main!$B$8</f>
        <v>0.11088433100849003</v>
      </c>
      <c r="N27" s="5">
        <f>'[3]Qc, Winter, S2'!N27*Main!$B$8</f>
        <v>0.10411505050903612</v>
      </c>
      <c r="O27" s="5">
        <f>'[3]Qc, Winter, S2'!O27*Main!$B$8</f>
        <v>9.9261492978211949E-2</v>
      </c>
      <c r="P27" s="5">
        <f>'[3]Qc, Winter, S2'!P27*Main!$B$8</f>
        <v>9.833871062858765E-2</v>
      </c>
      <c r="Q27" s="5">
        <f>'[3]Qc, Winter, S2'!Q27*Main!$B$8</f>
        <v>9.7970174176581548E-2</v>
      </c>
      <c r="R27" s="5">
        <f>'[3]Qc, Winter, S2'!R27*Main!$B$8</f>
        <v>9.4390111990225484E-2</v>
      </c>
      <c r="S27" s="5">
        <f>'[3]Qc, Winter, S2'!S27*Main!$B$8</f>
        <v>9.4094243256084564E-2</v>
      </c>
      <c r="T27" s="5">
        <f>'[3]Qc, Winter, S2'!T27*Main!$B$8</f>
        <v>9.4673066165734648E-2</v>
      </c>
      <c r="U27" s="5">
        <f>'[3]Qc, Winter, S2'!U27*Main!$B$8</f>
        <v>9.0132944599694217E-2</v>
      </c>
      <c r="V27" s="5">
        <f>'[3]Qc, Winter, S2'!V27*Main!$B$8</f>
        <v>8.975172995474677E-2</v>
      </c>
      <c r="W27" s="5">
        <f>'[3]Qc, Winter, S2'!W27*Main!$B$8</f>
        <v>8.9386868410861617E-2</v>
      </c>
      <c r="X27" s="5">
        <f>'[3]Qc, Winter, S2'!X27*Main!$B$8</f>
        <v>8.5131411234134591E-2</v>
      </c>
      <c r="Y27" s="5">
        <f>'[3]Qc, Winter, S2'!Y27*Main!$B$8</f>
        <v>8.2534735080270136E-2</v>
      </c>
    </row>
    <row r="28" spans="1:25" x14ac:dyDescent="0.25">
      <c r="A28">
        <v>53</v>
      </c>
      <c r="B28" s="5">
        <f>'[3]Qc, Winter, S2'!B28*Main!$B$8</f>
        <v>5.6335863524904616E-3</v>
      </c>
      <c r="C28" s="5">
        <f>'[3]Qc, Winter, S2'!C28*Main!$B$8</f>
        <v>5.536111586178157E-3</v>
      </c>
      <c r="D28" s="5">
        <f>'[3]Qc, Winter, S2'!D28*Main!$B$8</f>
        <v>5.563390325709126E-3</v>
      </c>
      <c r="E28" s="5">
        <f>'[3]Qc, Winter, S2'!E28*Main!$B$8</f>
        <v>5.6068639344228691E-3</v>
      </c>
      <c r="F28" s="5">
        <f>'[3]Qc, Winter, S2'!F28*Main!$B$8</f>
        <v>5.6157399789870275E-3</v>
      </c>
      <c r="G28" s="5">
        <f>'[3]Qc, Winter, S2'!G28*Main!$B$8</f>
        <v>5.4578376582581486E-3</v>
      </c>
      <c r="H28" s="5">
        <f>'[3]Qc, Winter, S2'!H28*Main!$B$8</f>
        <v>4.9124688964584653E-3</v>
      </c>
      <c r="I28" s="5">
        <f>'[3]Qc, Winter, S2'!I28*Main!$B$8</f>
        <v>4.1541313738430166E-3</v>
      </c>
      <c r="J28" s="5">
        <f>'[3]Qc, Winter, S2'!J28*Main!$B$8</f>
        <v>3.0659067907416147E-3</v>
      </c>
      <c r="K28" s="5">
        <f>'[3]Qc, Winter, S2'!K28*Main!$B$8</f>
        <v>2.5965868892593035E-3</v>
      </c>
      <c r="L28" s="5">
        <f>'[3]Qc, Winter, S2'!L28*Main!$B$8</f>
        <v>2.5824324474445571E-3</v>
      </c>
      <c r="M28" s="5">
        <f>'[3]Qc, Winter, S2'!M28*Main!$B$8</f>
        <v>2.7088422591275974E-3</v>
      </c>
      <c r="N28" s="5">
        <f>'[3]Qc, Winter, S2'!N28*Main!$B$8</f>
        <v>2.6186217151768811E-3</v>
      </c>
      <c r="O28" s="5">
        <f>'[3]Qc, Winter, S2'!O28*Main!$B$8</f>
        <v>2.5975229672335759E-3</v>
      </c>
      <c r="P28" s="5">
        <f>'[3]Qc, Winter, S2'!P28*Main!$B$8</f>
        <v>2.6577955635336331E-3</v>
      </c>
      <c r="Q28" s="5">
        <f>'[3]Qc, Winter, S2'!Q28*Main!$B$8</f>
        <v>2.8231068464897474E-3</v>
      </c>
      <c r="R28" s="5">
        <f>'[3]Qc, Winter, S2'!R28*Main!$B$8</f>
        <v>2.7773819800691688E-3</v>
      </c>
      <c r="S28" s="5">
        <f>'[3]Qc, Winter, S2'!S28*Main!$B$8</f>
        <v>3.0963215769996338E-3</v>
      </c>
      <c r="T28" s="5">
        <f>'[3]Qc, Winter, S2'!T28*Main!$B$8</f>
        <v>3.3545662621998202E-3</v>
      </c>
      <c r="U28" s="5">
        <f>'[3]Qc, Winter, S2'!U28*Main!$B$8</f>
        <v>4.3796312265148817E-3</v>
      </c>
      <c r="V28" s="5">
        <f>'[3]Qc, Winter, S2'!V28*Main!$B$8</f>
        <v>5.0083432291532981E-3</v>
      </c>
      <c r="W28" s="5">
        <f>'[3]Qc, Winter, S2'!W28*Main!$B$8</f>
        <v>4.8139242643896003E-3</v>
      </c>
      <c r="X28" s="5">
        <f>'[3]Qc, Winter, S2'!X28*Main!$B$8</f>
        <v>4.9704291248085552E-3</v>
      </c>
      <c r="Y28" s="5">
        <f>'[3]Qc, Winter, S2'!Y28*Main!$B$8</f>
        <v>4.9654953456790612E-3</v>
      </c>
    </row>
    <row r="29" spans="1:25" x14ac:dyDescent="0.25">
      <c r="A29">
        <v>54</v>
      </c>
      <c r="B29" s="5">
        <f>'[3]Qc, Winter, S2'!B29*Main!$B$8</f>
        <v>1.2952564837968245E-3</v>
      </c>
      <c r="C29" s="5">
        <f>'[3]Qc, Winter, S2'!C29*Main!$B$8</f>
        <v>9.9925003335798795E-4</v>
      </c>
      <c r="D29" s="5">
        <f>'[3]Qc, Winter, S2'!D29*Main!$B$8</f>
        <v>8.8215516873532001E-4</v>
      </c>
      <c r="E29" s="5">
        <f>'[3]Qc, Winter, S2'!E29*Main!$B$8</f>
        <v>8.7069939890748794E-4</v>
      </c>
      <c r="F29" s="5">
        <f>'[3]Qc, Winter, S2'!F29*Main!$B$8</f>
        <v>8.796236769135473E-4</v>
      </c>
      <c r="G29" s="5">
        <f>'[3]Qc, Winter, S2'!G29*Main!$B$8</f>
        <v>8.4868377906632342E-4</v>
      </c>
      <c r="H29" s="5">
        <f>'[3]Qc, Winter, S2'!H29*Main!$B$8</f>
        <v>8.4870254864100004E-4</v>
      </c>
      <c r="I29" s="5">
        <f>'[3]Qc, Winter, S2'!I29*Main!$B$8</f>
        <v>9.1259898235882724E-4</v>
      </c>
      <c r="J29" s="5">
        <f>'[3]Qc, Winter, S2'!J29*Main!$B$8</f>
        <v>8.7542387545425191E-4</v>
      </c>
      <c r="K29" s="5">
        <f>'[3]Qc, Winter, S2'!K29*Main!$B$8</f>
        <v>1.0945638978229475E-3</v>
      </c>
      <c r="L29" s="5">
        <f>'[3]Qc, Winter, S2'!L29*Main!$B$8</f>
        <v>1.130634873584636E-3</v>
      </c>
      <c r="M29" s="5">
        <f>'[3]Qc, Winter, S2'!M29*Main!$B$8</f>
        <v>1.6531780865707778E-3</v>
      </c>
      <c r="N29" s="5">
        <f>'[3]Qc, Winter, S2'!N29*Main!$B$8</f>
        <v>1.7632251941532974E-3</v>
      </c>
      <c r="O29" s="5">
        <f>'[3]Qc, Winter, S2'!O29*Main!$B$8</f>
        <v>1.5911516262928117E-3</v>
      </c>
      <c r="P29" s="5">
        <f>'[3]Qc, Winter, S2'!P29*Main!$B$8</f>
        <v>1.5335711544536186E-3</v>
      </c>
      <c r="Q29" s="5">
        <f>'[3]Qc, Winter, S2'!Q29*Main!$B$8</f>
        <v>1.3258834098988615E-3</v>
      </c>
      <c r="R29" s="5">
        <f>'[3]Qc, Winter, S2'!R29*Main!$B$8</f>
        <v>1.3147617821504442E-3</v>
      </c>
      <c r="S29" s="5">
        <f>'[3]Qc, Winter, S2'!S29*Main!$B$8</f>
        <v>1.4928675857607341E-3</v>
      </c>
      <c r="T29" s="5">
        <f>'[3]Qc, Winter, S2'!T29*Main!$B$8</f>
        <v>1.8467513292196938E-3</v>
      </c>
      <c r="U29" s="5">
        <f>'[3]Qc, Winter, S2'!U29*Main!$B$8</f>
        <v>2.5418724878230347E-3</v>
      </c>
      <c r="V29" s="5">
        <f>'[3]Qc, Winter, S2'!V29*Main!$B$8</f>
        <v>3.0999932113575683E-3</v>
      </c>
      <c r="W29" s="5">
        <f>'[3]Qc, Winter, S2'!W29*Main!$B$8</f>
        <v>3.1483307589229383E-3</v>
      </c>
      <c r="X29" s="5">
        <f>'[3]Qc, Winter, S2'!X29*Main!$B$8</f>
        <v>2.9087541617454538E-3</v>
      </c>
      <c r="Y29" s="5">
        <f>'[3]Qc, Winter, S2'!Y29*Main!$B$8</f>
        <v>2.5553056105179464E-3</v>
      </c>
    </row>
    <row r="30" spans="1:25" x14ac:dyDescent="0.25">
      <c r="A30">
        <v>55</v>
      </c>
      <c r="B30" s="5">
        <f>'[3]Qc, Winter, S2'!B30*Main!$B$8</f>
        <v>3.7036823154400873E-4</v>
      </c>
      <c r="C30" s="5">
        <f>'[3]Qc, Winter, S2'!C30*Main!$B$8</f>
        <v>3.5488835220588775E-4</v>
      </c>
      <c r="D30" s="5">
        <f>'[3]Qc, Winter, S2'!D30*Main!$B$8</f>
        <v>3.510063240108821E-4</v>
      </c>
      <c r="E30" s="5">
        <f>'[3]Qc, Winter, S2'!E30*Main!$B$8</f>
        <v>3.5150415424154541E-4</v>
      </c>
      <c r="F30" s="5">
        <f>'[3]Qc, Winter, S2'!F30*Main!$B$8</f>
        <v>3.5061805571612114E-4</v>
      </c>
      <c r="G30" s="5">
        <f>'[3]Qc, Winter, S2'!G30*Main!$B$8</f>
        <v>3.4792396699744179E-4</v>
      </c>
      <c r="H30" s="5">
        <f>'[3]Qc, Winter, S2'!H30*Main!$B$8</f>
        <v>3.489148259396651E-4</v>
      </c>
      <c r="I30" s="5">
        <f>'[3]Qc, Winter, S2'!I30*Main!$B$8</f>
        <v>3.5183611381227705E-4</v>
      </c>
      <c r="J30" s="5">
        <f>'[3]Qc, Winter, S2'!J30*Main!$B$8</f>
        <v>3.5102116506992867E-4</v>
      </c>
      <c r="K30" s="5">
        <f>'[3]Qc, Winter, S2'!K30*Main!$B$8</f>
        <v>3.5012175324153615E-4</v>
      </c>
      <c r="L30" s="5">
        <f>'[3]Qc, Winter, S2'!L30*Main!$B$8</f>
        <v>3.5224708019734456E-4</v>
      </c>
      <c r="M30" s="5">
        <f>'[3]Qc, Winter, S2'!M30*Main!$B$8</f>
        <v>3.5434054252637661E-4</v>
      </c>
      <c r="N30" s="5">
        <f>'[3]Qc, Winter, S2'!N30*Main!$B$8</f>
        <v>3.6956790560983848E-4</v>
      </c>
      <c r="O30" s="5">
        <f>'[3]Qc, Winter, S2'!O30*Main!$B$8</f>
        <v>3.6431089694434693E-4</v>
      </c>
      <c r="P30" s="5">
        <f>'[3]Qc, Winter, S2'!P30*Main!$B$8</f>
        <v>3.6122875818177491E-4</v>
      </c>
      <c r="Q30" s="5">
        <f>'[3]Qc, Winter, S2'!Q30*Main!$B$8</f>
        <v>3.6004998524191858E-4</v>
      </c>
      <c r="R30" s="5">
        <f>'[3]Qc, Winter, S2'!R30*Main!$B$8</f>
        <v>3.6522667758786425E-4</v>
      </c>
      <c r="S30" s="5">
        <f>'[3]Qc, Winter, S2'!S30*Main!$B$8</f>
        <v>3.7451543454403657E-4</v>
      </c>
      <c r="T30" s="5">
        <f>'[3]Qc, Winter, S2'!T30*Main!$B$8</f>
        <v>3.903414597593307E-4</v>
      </c>
      <c r="U30" s="5">
        <f>'[3]Qc, Winter, S2'!U30*Main!$B$8</f>
        <v>4.2211442117097442E-4</v>
      </c>
      <c r="V30" s="5">
        <f>'[3]Qc, Winter, S2'!V30*Main!$B$8</f>
        <v>4.3784441600420282E-4</v>
      </c>
      <c r="W30" s="5">
        <f>'[3]Qc, Winter, S2'!W30*Main!$B$8</f>
        <v>4.3396129655485572E-4</v>
      </c>
      <c r="X30" s="5">
        <f>'[3]Qc, Winter, S2'!X30*Main!$B$8</f>
        <v>4.1193563717374789E-4</v>
      </c>
      <c r="Y30" s="5">
        <f>'[3]Qc, Winter, S2'!Y30*Main!$B$8</f>
        <v>4.0439899818853783E-4</v>
      </c>
    </row>
    <row r="31" spans="1:25" x14ac:dyDescent="0.25">
      <c r="A31">
        <v>56</v>
      </c>
      <c r="B31" s="5">
        <f>'[3]Qc, Winter, S2'!B31*Main!$B$8</f>
        <v>1.3123401141656159E-2</v>
      </c>
      <c r="C31" s="5">
        <f>'[3]Qc, Winter, S2'!C31*Main!$B$8</f>
        <v>1.3087041419995669E-2</v>
      </c>
      <c r="D31" s="5">
        <f>'[3]Qc, Winter, S2'!D31*Main!$B$8</f>
        <v>1.1072354777629917E-2</v>
      </c>
      <c r="E31" s="5">
        <f>'[3]Qc, Winter, S2'!E31*Main!$B$8</f>
        <v>1.1817424829959516E-2</v>
      </c>
      <c r="F31" s="5">
        <f>'[3]Qc, Winter, S2'!F31*Main!$B$8</f>
        <v>1.1835503858888593E-2</v>
      </c>
      <c r="G31" s="5">
        <f>'[3]Qc, Winter, S2'!G31*Main!$B$8</f>
        <v>1.7167381302252462E-2</v>
      </c>
      <c r="H31" s="5">
        <f>'[3]Qc, Winter, S2'!H31*Main!$B$8</f>
        <v>2.0189372308021095E-2</v>
      </c>
      <c r="I31" s="5">
        <f>'[3]Qc, Winter, S2'!I31*Main!$B$8</f>
        <v>2.684214350993204E-2</v>
      </c>
      <c r="J31" s="5">
        <f>'[3]Qc, Winter, S2'!J31*Main!$B$8</f>
        <v>3.024309004591004E-2</v>
      </c>
      <c r="K31" s="5">
        <f>'[3]Qc, Winter, S2'!K31*Main!$B$8</f>
        <v>3.1482010087817161E-2</v>
      </c>
      <c r="L31" s="5">
        <f>'[3]Qc, Winter, S2'!L31*Main!$B$8</f>
        <v>3.1716366997227637E-2</v>
      </c>
      <c r="M31" s="5">
        <f>'[3]Qc, Winter, S2'!M31*Main!$B$8</f>
        <v>3.1366033540643816E-2</v>
      </c>
      <c r="N31" s="5">
        <f>'[3]Qc, Winter, S2'!N31*Main!$B$8</f>
        <v>3.0217756139866773E-2</v>
      </c>
      <c r="O31" s="5">
        <f>'[3]Qc, Winter, S2'!O31*Main!$B$8</f>
        <v>2.3388942259803865E-2</v>
      </c>
      <c r="P31" s="5">
        <f>'[3]Qc, Winter, S2'!P31*Main!$B$8</f>
        <v>2.264419369100332E-2</v>
      </c>
      <c r="Q31" s="5">
        <f>'[3]Qc, Winter, S2'!Q31*Main!$B$8</f>
        <v>2.2412122086435136E-2</v>
      </c>
      <c r="R31" s="5">
        <f>'[3]Qc, Winter, S2'!R31*Main!$B$8</f>
        <v>2.1724776115016092E-2</v>
      </c>
      <c r="S31" s="5">
        <f>'[3]Qc, Winter, S2'!S31*Main!$B$8</f>
        <v>2.0803754395146628E-2</v>
      </c>
      <c r="T31" s="5">
        <f>'[3]Qc, Winter, S2'!T31*Main!$B$8</f>
        <v>2.0109536140385572E-2</v>
      </c>
      <c r="U31" s="5">
        <f>'[3]Qc, Winter, S2'!U31*Main!$B$8</f>
        <v>2.0185477184773988E-2</v>
      </c>
      <c r="V31" s="5">
        <f>'[3]Qc, Winter, S2'!V31*Main!$B$8</f>
        <v>1.9696836625172666E-2</v>
      </c>
      <c r="W31" s="5">
        <f>'[3]Qc, Winter, S2'!W31*Main!$B$8</f>
        <v>1.7211462957885379E-2</v>
      </c>
      <c r="X31" s="5">
        <f>'[3]Qc, Winter, S2'!X31*Main!$B$8</f>
        <v>1.418950512624873E-2</v>
      </c>
      <c r="Y31" s="5">
        <f>'[3]Qc, Winter, S2'!Y31*Main!$B$8</f>
        <v>1.4013175011703183E-2</v>
      </c>
    </row>
    <row r="32" spans="1:25" x14ac:dyDescent="0.25">
      <c r="A32">
        <v>58</v>
      </c>
      <c r="B32" s="5">
        <f>'[3]Qc, Winter, S2'!B32*Main!$B$8</f>
        <v>0.10468345652299163</v>
      </c>
      <c r="C32" s="5">
        <f>'[3]Qc, Winter, S2'!C32*Main!$B$8</f>
        <v>0.11556348841719731</v>
      </c>
      <c r="D32" s="5">
        <f>'[3]Qc, Winter, S2'!D32*Main!$B$8</f>
        <v>0.10980583626734969</v>
      </c>
      <c r="E32" s="5">
        <f>'[3]Qc, Winter, S2'!E32*Main!$B$8</f>
        <v>0.11323602427291754</v>
      </c>
      <c r="F32" s="5">
        <f>'[3]Qc, Winter, S2'!F32*Main!$B$8</f>
        <v>0.10514454705723265</v>
      </c>
      <c r="G32" s="5">
        <f>'[3]Qc, Winter, S2'!G32*Main!$B$8</f>
        <v>0.10913048951042059</v>
      </c>
      <c r="H32" s="5">
        <f>'[3]Qc, Winter, S2'!H32*Main!$B$8</f>
        <v>0.110433938477062</v>
      </c>
      <c r="I32" s="5">
        <f>'[3]Qc, Winter, S2'!I32*Main!$B$8</f>
        <v>0.10940535618175291</v>
      </c>
      <c r="J32" s="5">
        <f>'[3]Qc, Winter, S2'!J32*Main!$B$8</f>
        <v>0.12781024413328915</v>
      </c>
      <c r="K32" s="5">
        <f>'[3]Qc, Winter, S2'!K32*Main!$B$8</f>
        <v>0.13243889370779641</v>
      </c>
      <c r="L32" s="5">
        <f>'[3]Qc, Winter, S2'!L32*Main!$B$8</f>
        <v>0.13207637334097583</v>
      </c>
      <c r="M32" s="5">
        <f>'[3]Qc, Winter, S2'!M32*Main!$B$8</f>
        <v>0.13141862655231987</v>
      </c>
      <c r="N32" s="5">
        <f>'[3]Qc, Winter, S2'!N32*Main!$B$8</f>
        <v>0.11083772899182961</v>
      </c>
      <c r="O32" s="5">
        <f>'[3]Qc, Winter, S2'!O32*Main!$B$8</f>
        <v>0.10433733094314925</v>
      </c>
      <c r="P32" s="5">
        <f>'[3]Qc, Winter, S2'!P32*Main!$B$8</f>
        <v>9.1195708691248725E-2</v>
      </c>
      <c r="Q32" s="5">
        <f>'[3]Qc, Winter, S2'!Q32*Main!$B$8</f>
        <v>8.8563562188012215E-2</v>
      </c>
      <c r="R32" s="5">
        <f>'[3]Qc, Winter, S2'!R32*Main!$B$8</f>
        <v>8.9184003355744376E-2</v>
      </c>
      <c r="S32" s="5">
        <f>'[3]Qc, Winter, S2'!S32*Main!$B$8</f>
        <v>8.8950359908422455E-2</v>
      </c>
      <c r="T32" s="5">
        <f>'[3]Qc, Winter, S2'!T32*Main!$B$8</f>
        <v>8.9108076934164129E-2</v>
      </c>
      <c r="U32" s="5">
        <f>'[3]Qc, Winter, S2'!U32*Main!$B$8</f>
        <v>8.5660458759498737E-2</v>
      </c>
      <c r="V32" s="5">
        <f>'[3]Qc, Winter, S2'!V32*Main!$B$8</f>
        <v>8.8137823711172611E-2</v>
      </c>
      <c r="W32" s="5">
        <f>'[3]Qc, Winter, S2'!W32*Main!$B$8</f>
        <v>8.7647075721186685E-2</v>
      </c>
      <c r="X32" s="5">
        <f>'[3]Qc, Winter, S2'!X32*Main!$B$8</f>
        <v>8.6320493035505694E-2</v>
      </c>
      <c r="Y32" s="5">
        <f>'[3]Qc, Winter, S2'!Y32*Main!$B$8</f>
        <v>8.6719999067477127E-2</v>
      </c>
    </row>
    <row r="33" spans="1:25" x14ac:dyDescent="0.25">
      <c r="A33">
        <v>59</v>
      </c>
      <c r="B33" s="5">
        <f>'[3]Qc, Winter, S2'!B33*Main!$B$8</f>
        <v>2.5501934767788528E-2</v>
      </c>
      <c r="C33" s="5">
        <f>'[3]Qc, Winter, S2'!C33*Main!$B$8</f>
        <v>2.5931489142810047E-2</v>
      </c>
      <c r="D33" s="5">
        <f>'[3]Qc, Winter, S2'!D33*Main!$B$8</f>
        <v>2.5692652852577939E-2</v>
      </c>
      <c r="E33" s="5">
        <f>'[3]Qc, Winter, S2'!E33*Main!$B$8</f>
        <v>2.5141905079877364E-2</v>
      </c>
      <c r="F33" s="5">
        <f>'[3]Qc, Winter, S2'!F33*Main!$B$8</f>
        <v>2.5503997674995997E-2</v>
      </c>
      <c r="G33" s="5">
        <f>'[3]Qc, Winter, S2'!G33*Main!$B$8</f>
        <v>2.5565304343910203E-2</v>
      </c>
      <c r="H33" s="5">
        <f>'[3]Qc, Winter, S2'!H33*Main!$B$8</f>
        <v>2.5569125480112948E-2</v>
      </c>
      <c r="I33" s="5">
        <f>'[3]Qc, Winter, S2'!I33*Main!$B$8</f>
        <v>2.608511156401095E-2</v>
      </c>
      <c r="J33" s="5">
        <f>'[3]Qc, Winter, S2'!J33*Main!$B$8</f>
        <v>3.4430513843710028E-2</v>
      </c>
      <c r="K33" s="5">
        <f>'[3]Qc, Winter, S2'!K33*Main!$B$8</f>
        <v>4.140669638459267E-2</v>
      </c>
      <c r="L33" s="5">
        <f>'[3]Qc, Winter, S2'!L33*Main!$B$8</f>
        <v>4.3060078753976203E-2</v>
      </c>
      <c r="M33" s="5">
        <f>'[3]Qc, Winter, S2'!M33*Main!$B$8</f>
        <v>4.292194166838513E-2</v>
      </c>
      <c r="N33" s="5">
        <f>'[3]Qc, Winter, S2'!N33*Main!$B$8</f>
        <v>3.2109971962221123E-2</v>
      </c>
      <c r="O33" s="5">
        <f>'[3]Qc, Winter, S2'!O33*Main!$B$8</f>
        <v>3.2607028711807019E-2</v>
      </c>
      <c r="P33" s="5">
        <f>'[3]Qc, Winter, S2'!P33*Main!$B$8</f>
        <v>4.038147755341543E-2</v>
      </c>
      <c r="Q33" s="5">
        <f>'[3]Qc, Winter, S2'!Q33*Main!$B$8</f>
        <v>4.3231656019362109E-2</v>
      </c>
      <c r="R33" s="5">
        <f>'[3]Qc, Winter, S2'!R33*Main!$B$8</f>
        <v>4.2703192969823354E-2</v>
      </c>
      <c r="S33" s="5">
        <f>'[3]Qc, Winter, S2'!S33*Main!$B$8</f>
        <v>4.0028927977514582E-2</v>
      </c>
      <c r="T33" s="5">
        <f>'[3]Qc, Winter, S2'!T33*Main!$B$8</f>
        <v>2.8982031072421147E-2</v>
      </c>
      <c r="U33" s="5">
        <f>'[3]Qc, Winter, S2'!U33*Main!$B$8</f>
        <v>2.4610195548672185E-2</v>
      </c>
      <c r="V33" s="5">
        <f>'[3]Qc, Winter, S2'!V33*Main!$B$8</f>
        <v>2.559901799204305E-2</v>
      </c>
      <c r="W33" s="5">
        <f>'[3]Qc, Winter, S2'!W33*Main!$B$8</f>
        <v>2.5103389912641241E-2</v>
      </c>
      <c r="X33" s="5">
        <f>'[3]Qc, Winter, S2'!X33*Main!$B$8</f>
        <v>2.4656623401139659E-2</v>
      </c>
      <c r="Y33" s="5">
        <f>'[3]Qc, Winter, S2'!Y33*Main!$B$8</f>
        <v>2.5327245245020228E-2</v>
      </c>
    </row>
    <row r="34" spans="1:25" x14ac:dyDescent="0.25">
      <c r="A34">
        <v>60</v>
      </c>
      <c r="B34" s="5">
        <f>'[3]Qc, Winter, S2'!B34*Main!$B$8</f>
        <v>4.6103396798096413E-2</v>
      </c>
      <c r="C34" s="5">
        <f>'[3]Qc, Winter, S2'!C34*Main!$B$8</f>
        <v>4.6443440817492763E-2</v>
      </c>
      <c r="D34" s="5">
        <f>'[3]Qc, Winter, S2'!D34*Main!$B$8</f>
        <v>4.5812414482646564E-2</v>
      </c>
      <c r="E34" s="5">
        <f>'[3]Qc, Winter, S2'!E34*Main!$B$8</f>
        <v>4.3900425568123146E-2</v>
      </c>
      <c r="F34" s="5">
        <f>'[3]Qc, Winter, S2'!F34*Main!$B$8</f>
        <v>4.1411884425983765E-2</v>
      </c>
      <c r="G34" s="5">
        <f>'[3]Qc, Winter, S2'!G34*Main!$B$8</f>
        <v>4.1642100461669392E-2</v>
      </c>
      <c r="H34" s="5">
        <f>'[3]Qc, Winter, S2'!H34*Main!$B$8</f>
        <v>4.0922698020960747E-2</v>
      </c>
      <c r="I34" s="5">
        <f>'[3]Qc, Winter, S2'!I34*Main!$B$8</f>
        <v>4.2720301218890089E-2</v>
      </c>
      <c r="J34" s="5">
        <f>'[3]Qc, Winter, S2'!J34*Main!$B$8</f>
        <v>4.5680059080808445E-2</v>
      </c>
      <c r="K34" s="5">
        <f>'[3]Qc, Winter, S2'!K34*Main!$B$8</f>
        <v>5.1140852947078146E-2</v>
      </c>
      <c r="L34" s="5">
        <f>'[3]Qc, Winter, S2'!L34*Main!$B$8</f>
        <v>5.0322868771653005E-2</v>
      </c>
      <c r="M34" s="5">
        <f>'[3]Qc, Winter, S2'!M34*Main!$B$8</f>
        <v>4.9608996589697002E-2</v>
      </c>
      <c r="N34" s="5">
        <f>'[3]Qc, Winter, S2'!N34*Main!$B$8</f>
        <v>4.256325291380899E-2</v>
      </c>
      <c r="O34" s="5">
        <f>'[3]Qc, Winter, S2'!O34*Main!$B$8</f>
        <v>4.2035478009258088E-2</v>
      </c>
      <c r="P34" s="5">
        <f>'[3]Qc, Winter, S2'!P34*Main!$B$8</f>
        <v>4.1809792425097268E-2</v>
      </c>
      <c r="Q34" s="5">
        <f>'[3]Qc, Winter, S2'!Q34*Main!$B$8</f>
        <v>4.160301435016172E-2</v>
      </c>
      <c r="R34" s="5">
        <f>'[3]Qc, Winter, S2'!R34*Main!$B$8</f>
        <v>4.218501128218994E-2</v>
      </c>
      <c r="S34" s="5">
        <f>'[3]Qc, Winter, S2'!S34*Main!$B$8</f>
        <v>4.190794900712224E-2</v>
      </c>
      <c r="T34" s="5">
        <f>'[3]Qc, Winter, S2'!T34*Main!$B$8</f>
        <v>4.0461742147505489E-2</v>
      </c>
      <c r="U34" s="5">
        <f>'[3]Qc, Winter, S2'!U34*Main!$B$8</f>
        <v>3.7975362125464325E-2</v>
      </c>
      <c r="V34" s="5">
        <f>'[3]Qc, Winter, S2'!V34*Main!$B$8</f>
        <v>3.8009841834145006E-2</v>
      </c>
      <c r="W34" s="5">
        <f>'[3]Qc, Winter, S2'!W34*Main!$B$8</f>
        <v>3.7348498707680672E-2</v>
      </c>
      <c r="X34" s="5">
        <f>'[3]Qc, Winter, S2'!X34*Main!$B$8</f>
        <v>3.7842932518330978E-2</v>
      </c>
      <c r="Y34" s="5">
        <f>'[3]Qc, Winter, S2'!Y34*Main!$B$8</f>
        <v>3.7577214923399126E-2</v>
      </c>
    </row>
    <row r="35" spans="1:25" x14ac:dyDescent="0.25">
      <c r="A35">
        <v>61</v>
      </c>
      <c r="B35" s="5">
        <f>'[3]Qc, Winter, S2'!B35*Main!$B$8</f>
        <v>4.2982360929268697E-3</v>
      </c>
      <c r="C35" s="5">
        <f>'[3]Qc, Winter, S2'!C35*Main!$B$8</f>
        <v>4.1543125220637319E-3</v>
      </c>
      <c r="D35" s="5">
        <f>'[3]Qc, Winter, S2'!D35*Main!$B$8</f>
        <v>4.1474851984005983E-3</v>
      </c>
      <c r="E35" s="5">
        <f>'[3]Qc, Winter, S2'!E35*Main!$B$8</f>
        <v>2.4353066998412647E-3</v>
      </c>
      <c r="F35" s="5">
        <f>'[3]Qc, Winter, S2'!F35*Main!$B$8</f>
        <v>2.3868630823538853E-3</v>
      </c>
      <c r="G35" s="5">
        <f>'[3]Qc, Winter, S2'!G35*Main!$B$8</f>
        <v>1.6125389018840509E-3</v>
      </c>
      <c r="H35" s="5">
        <f>'[3]Qc, Winter, S2'!H35*Main!$B$8</f>
        <v>1.4829218936908851E-3</v>
      </c>
      <c r="I35" s="5">
        <f>'[3]Qc, Winter, S2'!I35*Main!$B$8</f>
        <v>1.5521176767426602E-3</v>
      </c>
      <c r="J35" s="5">
        <f>'[3]Qc, Winter, S2'!J35*Main!$B$8</f>
        <v>1.6433212226043398E-3</v>
      </c>
      <c r="K35" s="5">
        <f>'[3]Qc, Winter, S2'!K35*Main!$B$8</f>
        <v>1.6180802914309779E-3</v>
      </c>
      <c r="L35" s="5">
        <f>'[3]Qc, Winter, S2'!L35*Main!$B$8</f>
        <v>1.6689183391948178E-3</v>
      </c>
      <c r="M35" s="5">
        <f>'[3]Qc, Winter, S2'!M35*Main!$B$8</f>
        <v>1.44160896857362E-3</v>
      </c>
      <c r="N35" s="5">
        <f>'[3]Qc, Winter, S2'!N35*Main!$B$8</f>
        <v>1.4704663166352282E-3</v>
      </c>
      <c r="O35" s="5">
        <f>'[3]Qc, Winter, S2'!O35*Main!$B$8</f>
        <v>1.6398324824740669E-3</v>
      </c>
      <c r="P35" s="5">
        <f>'[3]Qc, Winter, S2'!P35*Main!$B$8</f>
        <v>1.5179969907403786E-3</v>
      </c>
      <c r="Q35" s="5">
        <f>'[3]Qc, Winter, S2'!Q35*Main!$B$8</f>
        <v>1.4618757442068473E-3</v>
      </c>
      <c r="R35" s="5">
        <f>'[3]Qc, Winter, S2'!R35*Main!$B$8</f>
        <v>1.6293461830033619E-3</v>
      </c>
      <c r="S35" s="5">
        <f>'[3]Qc, Winter, S2'!S35*Main!$B$8</f>
        <v>1.542095378618027E-3</v>
      </c>
      <c r="T35" s="5">
        <f>'[3]Qc, Winter, S2'!T35*Main!$B$8</f>
        <v>1.5208205022239783E-3</v>
      </c>
      <c r="U35" s="5">
        <f>'[3]Qc, Winter, S2'!U35*Main!$B$8</f>
        <v>1.5873274345779137E-3</v>
      </c>
      <c r="V35" s="5">
        <f>'[3]Qc, Winter, S2'!V35*Main!$B$8</f>
        <v>1.3578536700954763E-3</v>
      </c>
      <c r="W35" s="5">
        <f>'[3]Qc, Winter, S2'!W35*Main!$B$8</f>
        <v>1.5883556144186217E-3</v>
      </c>
      <c r="X35" s="5">
        <f>'[3]Qc, Winter, S2'!X35*Main!$B$8</f>
        <v>1.6449007041384521E-3</v>
      </c>
      <c r="Y35" s="5">
        <f>'[3]Qc, Winter, S2'!Y35*Main!$B$8</f>
        <v>1.4894962645976234E-3</v>
      </c>
    </row>
    <row r="36" spans="1:25" x14ac:dyDescent="0.25">
      <c r="A36">
        <v>63</v>
      </c>
      <c r="B36" s="5">
        <f>'[3]Qc, Winter, S2'!B36*Main!$B$8</f>
        <v>0.21565804037656086</v>
      </c>
      <c r="C36" s="5">
        <f>'[3]Qc, Winter, S2'!C36*Main!$B$8</f>
        <v>0.19937586844569516</v>
      </c>
      <c r="D36" s="5">
        <f>'[3]Qc, Winter, S2'!D36*Main!$B$8</f>
        <v>0.19859074324800247</v>
      </c>
      <c r="E36" s="5">
        <f>'[3]Qc, Winter, S2'!E36*Main!$B$8</f>
        <v>0.20063506006475459</v>
      </c>
      <c r="F36" s="5">
        <f>'[3]Qc, Winter, S2'!F36*Main!$B$8</f>
        <v>0.20388837189210438</v>
      </c>
      <c r="G36" s="5">
        <f>'[3]Qc, Winter, S2'!G36*Main!$B$8</f>
        <v>0.22523501593743728</v>
      </c>
      <c r="H36" s="5">
        <f>'[3]Qc, Winter, S2'!H36*Main!$B$8</f>
        <v>0.25664666303655886</v>
      </c>
      <c r="I36" s="5">
        <f>'[3]Qc, Winter, S2'!I36*Main!$B$8</f>
        <v>0.30080629730396763</v>
      </c>
      <c r="J36" s="5">
        <f>'[3]Qc, Winter, S2'!J36*Main!$B$8</f>
        <v>0.31329172191187554</v>
      </c>
      <c r="K36" s="5">
        <f>'[3]Qc, Winter, S2'!K36*Main!$B$8</f>
        <v>0.31564773610699431</v>
      </c>
      <c r="L36" s="5">
        <f>'[3]Qc, Winter, S2'!L36*Main!$B$8</f>
        <v>0.31949187660601019</v>
      </c>
      <c r="M36" s="5">
        <f>'[3]Qc, Winter, S2'!M36*Main!$B$8</f>
        <v>0.31377831047681282</v>
      </c>
      <c r="N36" s="5">
        <f>'[3]Qc, Winter, S2'!N36*Main!$B$8</f>
        <v>0.30047418561238076</v>
      </c>
      <c r="O36" s="5">
        <f>'[3]Qc, Winter, S2'!O36*Main!$B$8</f>
        <v>0.29784898734378845</v>
      </c>
      <c r="P36" s="5">
        <f>'[3]Qc, Winter, S2'!P36*Main!$B$8</f>
        <v>0.29958983243915049</v>
      </c>
      <c r="Q36" s="5">
        <f>'[3]Qc, Winter, S2'!Q36*Main!$B$8</f>
        <v>0.28748203115815157</v>
      </c>
      <c r="R36" s="5">
        <f>'[3]Qc, Winter, S2'!R36*Main!$B$8</f>
        <v>0.28850590796473946</v>
      </c>
      <c r="S36" s="5">
        <f>'[3]Qc, Winter, S2'!S36*Main!$B$8</f>
        <v>0.28745891271667279</v>
      </c>
      <c r="T36" s="5">
        <f>'[3]Qc, Winter, S2'!T36*Main!$B$8</f>
        <v>0.28391990242739545</v>
      </c>
      <c r="U36" s="5">
        <f>'[3]Qc, Winter, S2'!U36*Main!$B$8</f>
        <v>0.28988814593135004</v>
      </c>
      <c r="V36" s="5">
        <f>'[3]Qc, Winter, S2'!V36*Main!$B$8</f>
        <v>0.28471338641509431</v>
      </c>
      <c r="W36" s="5">
        <f>'[3]Qc, Winter, S2'!W36*Main!$B$8</f>
        <v>0.26446733457481847</v>
      </c>
      <c r="X36" s="5">
        <f>'[3]Qc, Winter, S2'!X36*Main!$B$8</f>
        <v>0.24142738134624953</v>
      </c>
      <c r="Y36" s="5">
        <f>'[3]Qc, Winter, S2'!Y36*Main!$B$8</f>
        <v>0.2283486976250057</v>
      </c>
    </row>
    <row r="37" spans="1:25" x14ac:dyDescent="0.25">
      <c r="A37">
        <v>66</v>
      </c>
      <c r="B37" s="5">
        <f>'[3]Qc, Winter, S2'!B37*Main!$B$8</f>
        <v>1.4734105426741018E-2</v>
      </c>
      <c r="C37" s="5">
        <f>'[3]Qc, Winter, S2'!C37*Main!$B$8</f>
        <v>1.4777562011887032E-2</v>
      </c>
      <c r="D37" s="5">
        <f>'[3]Qc, Winter, S2'!D37*Main!$B$8</f>
        <v>1.4884494024825858E-2</v>
      </c>
      <c r="E37" s="5">
        <f>'[3]Qc, Winter, S2'!E37*Main!$B$8</f>
        <v>1.4796695847262755E-2</v>
      </c>
      <c r="F37" s="5">
        <f>'[3]Qc, Winter, S2'!F37*Main!$B$8</f>
        <v>1.6730631196102075E-2</v>
      </c>
      <c r="G37" s="5">
        <f>'[3]Qc, Winter, S2'!G37*Main!$B$8</f>
        <v>1.8245135954698281E-2</v>
      </c>
      <c r="H37" s="5">
        <f>'[3]Qc, Winter, S2'!H37*Main!$B$8</f>
        <v>1.9870891692666735E-2</v>
      </c>
      <c r="I37" s="5">
        <f>'[3]Qc, Winter, S2'!I37*Main!$B$8</f>
        <v>2.3667850718966776E-2</v>
      </c>
      <c r="J37" s="5">
        <f>'[3]Qc, Winter, S2'!J37*Main!$B$8</f>
        <v>3.0876774239830776E-2</v>
      </c>
      <c r="K37" s="5">
        <f>'[3]Qc, Winter, S2'!K37*Main!$B$8</f>
        <v>3.2538819640930985E-2</v>
      </c>
      <c r="L37" s="5">
        <f>'[3]Qc, Winter, S2'!L37*Main!$B$8</f>
        <v>3.1073331626602387E-2</v>
      </c>
      <c r="M37" s="5">
        <f>'[3]Qc, Winter, S2'!M37*Main!$B$8</f>
        <v>3.0186234821706313E-2</v>
      </c>
      <c r="N37" s="5">
        <f>'[3]Qc, Winter, S2'!N37*Main!$B$8</f>
        <v>2.8056572967151118E-2</v>
      </c>
      <c r="O37" s="5">
        <f>'[3]Qc, Winter, S2'!O37*Main!$B$8</f>
        <v>2.5134120944407468E-2</v>
      </c>
      <c r="P37" s="5">
        <f>'[3]Qc, Winter, S2'!P37*Main!$B$8</f>
        <v>2.3259735781494029E-2</v>
      </c>
      <c r="Q37" s="5">
        <f>'[3]Qc, Winter, S2'!Q37*Main!$B$8</f>
        <v>2.3266792268568912E-2</v>
      </c>
      <c r="R37" s="5">
        <f>'[3]Qc, Winter, S2'!R37*Main!$B$8</f>
        <v>2.1336148579325764E-2</v>
      </c>
      <c r="S37" s="5">
        <f>'[3]Qc, Winter, S2'!S37*Main!$B$8</f>
        <v>2.0882939520441915E-2</v>
      </c>
      <c r="T37" s="5">
        <f>'[3]Qc, Winter, S2'!T37*Main!$B$8</f>
        <v>2.1752369354048326E-2</v>
      </c>
      <c r="U37" s="5">
        <f>'[3]Qc, Winter, S2'!U37*Main!$B$8</f>
        <v>2.1203009438619472E-2</v>
      </c>
      <c r="V37" s="5">
        <f>'[3]Qc, Winter, S2'!V37*Main!$B$8</f>
        <v>2.1795115969119656E-2</v>
      </c>
      <c r="W37" s="5">
        <f>'[3]Qc, Winter, S2'!W37*Main!$B$8</f>
        <v>1.9093596681377174E-2</v>
      </c>
      <c r="X37" s="5">
        <f>'[3]Qc, Winter, S2'!X37*Main!$B$8</f>
        <v>1.9602481973274018E-2</v>
      </c>
      <c r="Y37" s="5">
        <f>'[3]Qc, Winter, S2'!Y37*Main!$B$8</f>
        <v>1.8993330486458918E-2</v>
      </c>
    </row>
    <row r="38" spans="1:25" x14ac:dyDescent="0.25">
      <c r="A38">
        <v>67</v>
      </c>
      <c r="B38" s="5">
        <f>'[3]Qc, Winter, S2'!B38*Main!$B$8</f>
        <v>3.7533560384715538E-2</v>
      </c>
      <c r="C38" s="5">
        <f>'[3]Qc, Winter, S2'!C38*Main!$B$8</f>
        <v>3.9157610492147985E-2</v>
      </c>
      <c r="D38" s="5">
        <f>'[3]Qc, Winter, S2'!D38*Main!$B$8</f>
        <v>3.7618632390682326E-2</v>
      </c>
      <c r="E38" s="5">
        <f>'[3]Qc, Winter, S2'!E38*Main!$B$8</f>
        <v>3.8226868969857393E-2</v>
      </c>
      <c r="F38" s="5">
        <f>'[3]Qc, Winter, S2'!F38*Main!$B$8</f>
        <v>3.8893034349257512E-2</v>
      </c>
      <c r="G38" s="5">
        <f>'[3]Qc, Winter, S2'!G38*Main!$B$8</f>
        <v>3.7417573143249651E-2</v>
      </c>
      <c r="H38" s="5">
        <f>'[3]Qc, Winter, S2'!H38*Main!$B$8</f>
        <v>3.7905187269017211E-2</v>
      </c>
      <c r="I38" s="5">
        <f>'[3]Qc, Winter, S2'!I38*Main!$B$8</f>
        <v>4.5718295759936585E-2</v>
      </c>
      <c r="J38" s="5">
        <f>'[3]Qc, Winter, S2'!J38*Main!$B$8</f>
        <v>4.3483127943616237E-2</v>
      </c>
      <c r="K38" s="5">
        <f>'[3]Qc, Winter, S2'!K38*Main!$B$8</f>
        <v>4.3470265546942014E-2</v>
      </c>
      <c r="L38" s="5">
        <f>'[3]Qc, Winter, S2'!L38*Main!$B$8</f>
        <v>4.3997509665381136E-2</v>
      </c>
      <c r="M38" s="5">
        <f>'[3]Qc, Winter, S2'!M38*Main!$B$8</f>
        <v>4.4411812887974536E-2</v>
      </c>
      <c r="N38" s="5">
        <f>'[3]Qc, Winter, S2'!N38*Main!$B$8</f>
        <v>3.8645134318714476E-2</v>
      </c>
      <c r="O38" s="5">
        <f>'[3]Qc, Winter, S2'!O38*Main!$B$8</f>
        <v>3.2803168584667516E-2</v>
      </c>
      <c r="P38" s="5">
        <f>'[3]Qc, Winter, S2'!P38*Main!$B$8</f>
        <v>3.3070630658789929E-2</v>
      </c>
      <c r="Q38" s="5">
        <f>'[3]Qc, Winter, S2'!Q38*Main!$B$8</f>
        <v>3.3856064244959551E-2</v>
      </c>
      <c r="R38" s="5">
        <f>'[3]Qc, Winter, S2'!R38*Main!$B$8</f>
        <v>3.4429084300522453E-2</v>
      </c>
      <c r="S38" s="5">
        <f>'[3]Qc, Winter, S2'!S38*Main!$B$8</f>
        <v>3.3041844678762269E-2</v>
      </c>
      <c r="T38" s="5">
        <f>'[3]Qc, Winter, S2'!T38*Main!$B$8</f>
        <v>3.176487107020555E-2</v>
      </c>
      <c r="U38" s="5">
        <f>'[3]Qc, Winter, S2'!U38*Main!$B$8</f>
        <v>3.2150092582844694E-2</v>
      </c>
      <c r="V38" s="5">
        <f>'[3]Qc, Winter, S2'!V38*Main!$B$8</f>
        <v>3.4526708132177827E-2</v>
      </c>
      <c r="W38" s="5">
        <f>'[3]Qc, Winter, S2'!W38*Main!$B$8</f>
        <v>3.3561166945433582E-2</v>
      </c>
      <c r="X38" s="5">
        <f>'[3]Qc, Winter, S2'!X38*Main!$B$8</f>
        <v>3.8412539130313166E-2</v>
      </c>
      <c r="Y38" s="5">
        <f>'[3]Qc, Winter, S2'!Y38*Main!$B$8</f>
        <v>3.8304313762728609E-2</v>
      </c>
    </row>
    <row r="39" spans="1:25" x14ac:dyDescent="0.25">
      <c r="A39">
        <v>68</v>
      </c>
      <c r="B39" s="5">
        <f>'[3]Qc, Winter, S2'!B39*Main!$B$8</f>
        <v>1.4097526353302736E-3</v>
      </c>
      <c r="C39" s="5">
        <f>'[3]Qc, Winter, S2'!C39*Main!$B$8</f>
        <v>1.341289302192618E-3</v>
      </c>
      <c r="D39" s="5">
        <f>'[3]Qc, Winter, S2'!D39*Main!$B$8</f>
        <v>1.318850057416023E-3</v>
      </c>
      <c r="E39" s="5">
        <f>'[3]Qc, Winter, S2'!E39*Main!$B$8</f>
        <v>1.271197162824607E-3</v>
      </c>
      <c r="F39" s="5">
        <f>'[3]Qc, Winter, S2'!F39*Main!$B$8</f>
        <v>1.2669486914216736E-3</v>
      </c>
      <c r="G39" s="5">
        <f>'[3]Qc, Winter, S2'!G39*Main!$B$8</f>
        <v>1.3428373556016906E-3</v>
      </c>
      <c r="H39" s="5">
        <f>'[3]Qc, Winter, S2'!H39*Main!$B$8</f>
        <v>1.3836792953450972E-3</v>
      </c>
      <c r="I39" s="5">
        <f>'[3]Qc, Winter, S2'!I39*Main!$B$8</f>
        <v>1.6068857678925384E-3</v>
      </c>
      <c r="J39" s="5">
        <f>'[3]Qc, Winter, S2'!J39*Main!$B$8</f>
        <v>1.6801955798123552E-3</v>
      </c>
      <c r="K39" s="5">
        <f>'[3]Qc, Winter, S2'!K39*Main!$B$8</f>
        <v>1.5791260034477672E-3</v>
      </c>
      <c r="L39" s="5">
        <f>'[3]Qc, Winter, S2'!L39*Main!$B$8</f>
        <v>1.4998291337078916E-3</v>
      </c>
      <c r="M39" s="5">
        <f>'[3]Qc, Winter, S2'!M39*Main!$B$8</f>
        <v>1.5385101716039516E-3</v>
      </c>
      <c r="N39" s="5">
        <f>'[3]Qc, Winter, S2'!N39*Main!$B$8</f>
        <v>1.5815789249569406E-3</v>
      </c>
      <c r="O39" s="5">
        <f>'[3]Qc, Winter, S2'!O39*Main!$B$8</f>
        <v>1.5132386853090234E-3</v>
      </c>
      <c r="P39" s="5">
        <f>'[3]Qc, Winter, S2'!P39*Main!$B$8</f>
        <v>1.5082263358669314E-3</v>
      </c>
      <c r="Q39" s="5">
        <f>'[3]Qc, Winter, S2'!Q39*Main!$B$8</f>
        <v>1.4666635135054272E-3</v>
      </c>
      <c r="R39" s="5">
        <f>'[3]Qc, Winter, S2'!R39*Main!$B$8</f>
        <v>1.4278705129139129E-3</v>
      </c>
      <c r="S39" s="5">
        <f>'[3]Qc, Winter, S2'!S39*Main!$B$8</f>
        <v>1.5063244978002939E-3</v>
      </c>
      <c r="T39" s="5">
        <f>'[3]Qc, Winter, S2'!T39*Main!$B$8</f>
        <v>1.5925093649446997E-3</v>
      </c>
      <c r="U39" s="5">
        <f>'[3]Qc, Winter, S2'!U39*Main!$B$8</f>
        <v>1.8022580524491073E-3</v>
      </c>
      <c r="V39" s="5">
        <f>'[3]Qc, Winter, S2'!V39*Main!$B$8</f>
        <v>1.9767308521051576E-3</v>
      </c>
      <c r="W39" s="5">
        <f>'[3]Qc, Winter, S2'!W39*Main!$B$8</f>
        <v>1.9429078602872796E-3</v>
      </c>
      <c r="X39" s="5">
        <f>'[3]Qc, Winter, S2'!X39*Main!$B$8</f>
        <v>1.8047801594835418E-3</v>
      </c>
      <c r="Y39" s="5">
        <f>'[3]Qc, Winter, S2'!Y39*Main!$B$8</f>
        <v>1.6161186526264179E-3</v>
      </c>
    </row>
    <row r="40" spans="1:25" x14ac:dyDescent="0.25">
      <c r="A40">
        <v>69</v>
      </c>
      <c r="B40" s="5">
        <f>'[3]Qc, Winter, S2'!B40*Main!$B$8</f>
        <v>0.25170837724488543</v>
      </c>
      <c r="C40" s="5">
        <f>'[3]Qc, Winter, S2'!C40*Main!$B$8</f>
        <v>0.2554415142610138</v>
      </c>
      <c r="D40" s="5">
        <f>'[3]Qc, Winter, S2'!D40*Main!$B$8</f>
        <v>0.25712865589296169</v>
      </c>
      <c r="E40" s="5">
        <f>'[3]Qc, Winter, S2'!E40*Main!$B$8</f>
        <v>0.25775033934463637</v>
      </c>
      <c r="F40" s="5">
        <f>'[3]Qc, Winter, S2'!F40*Main!$B$8</f>
        <v>0.23350222678804458</v>
      </c>
      <c r="G40" s="5">
        <f>'[3]Qc, Winter, S2'!G40*Main!$B$8</f>
        <v>0.2246375271222732</v>
      </c>
      <c r="H40" s="5">
        <f>'[3]Qc, Winter, S2'!H40*Main!$B$8</f>
        <v>0.22556733780461036</v>
      </c>
      <c r="I40" s="5">
        <f>'[3]Qc, Winter, S2'!I40*Main!$B$8</f>
        <v>0.22042940070185593</v>
      </c>
      <c r="J40" s="5">
        <f>'[3]Qc, Winter, S2'!J40*Main!$B$8</f>
        <v>0.24671931211493189</v>
      </c>
      <c r="K40" s="5">
        <f>'[3]Qc, Winter, S2'!K40*Main!$B$8</f>
        <v>0.26180309930116391</v>
      </c>
      <c r="L40" s="5">
        <f>'[3]Qc, Winter, S2'!L40*Main!$B$8</f>
        <v>0.277194674556209</v>
      </c>
      <c r="M40" s="5">
        <f>'[3]Qc, Winter, S2'!M40*Main!$B$8</f>
        <v>0.29293428683220124</v>
      </c>
      <c r="N40" s="5">
        <f>'[3]Qc, Winter, S2'!N40*Main!$B$8</f>
        <v>0.27547406415360254</v>
      </c>
      <c r="O40" s="5">
        <f>'[3]Qc, Winter, S2'!O40*Main!$B$8</f>
        <v>0.24585605310637662</v>
      </c>
      <c r="P40" s="5">
        <f>'[3]Qc, Winter, S2'!P40*Main!$B$8</f>
        <v>0.26081715427724111</v>
      </c>
      <c r="Q40" s="5">
        <f>'[3]Qc, Winter, S2'!Q40*Main!$B$8</f>
        <v>0.25699258215107973</v>
      </c>
      <c r="R40" s="5">
        <f>'[3]Qc, Winter, S2'!R40*Main!$B$8</f>
        <v>0.25333398282625652</v>
      </c>
      <c r="S40" s="5">
        <f>'[3]Qc, Winter, S2'!S40*Main!$B$8</f>
        <v>0.25134780542181745</v>
      </c>
      <c r="T40" s="5">
        <f>'[3]Qc, Winter, S2'!T40*Main!$B$8</f>
        <v>0.2270174260376695</v>
      </c>
      <c r="U40" s="5">
        <f>'[3]Qc, Winter, S2'!U40*Main!$B$8</f>
        <v>0.23248538682595346</v>
      </c>
      <c r="V40" s="5">
        <f>'[3]Qc, Winter, S2'!V40*Main!$B$8</f>
        <v>0.22713921285945954</v>
      </c>
      <c r="W40" s="5">
        <f>'[3]Qc, Winter, S2'!W40*Main!$B$8</f>
        <v>0.24141479001715374</v>
      </c>
      <c r="X40" s="5">
        <f>'[3]Qc, Winter, S2'!X40*Main!$B$8</f>
        <v>0.2601976487509815</v>
      </c>
      <c r="Y40" s="5">
        <f>'[3]Qc, Winter, S2'!Y40*Main!$B$8</f>
        <v>0.26319214429410681</v>
      </c>
    </row>
    <row r="41" spans="1:25" x14ac:dyDescent="0.25">
      <c r="A41">
        <v>72</v>
      </c>
      <c r="B41" s="5">
        <f>'[3]Qc, Winter, S2'!B41*Main!$B$8</f>
        <v>2.8683213114296471E-2</v>
      </c>
      <c r="C41" s="5">
        <f>'[3]Qc, Winter, S2'!C41*Main!$B$8</f>
        <v>2.6539426063542891E-2</v>
      </c>
      <c r="D41" s="5">
        <f>'[3]Qc, Winter, S2'!D41*Main!$B$8</f>
        <v>2.5389788305103536E-2</v>
      </c>
      <c r="E41" s="5">
        <f>'[3]Qc, Winter, S2'!E41*Main!$B$8</f>
        <v>2.5767280244989869E-2</v>
      </c>
      <c r="F41" s="5">
        <f>'[3]Qc, Winter, S2'!F41*Main!$B$8</f>
        <v>2.4894839204153103E-2</v>
      </c>
      <c r="G41" s="5">
        <f>'[3]Qc, Winter, S2'!G41*Main!$B$8</f>
        <v>2.359570593018211E-2</v>
      </c>
      <c r="H41" s="5">
        <f>'[3]Qc, Winter, S2'!H41*Main!$B$8</f>
        <v>2.3351582076162947E-2</v>
      </c>
      <c r="I41" s="5">
        <f>'[3]Qc, Winter, S2'!I41*Main!$B$8</f>
        <v>2.4002257100183264E-2</v>
      </c>
      <c r="J41" s="5">
        <f>'[3]Qc, Winter, S2'!J41*Main!$B$8</f>
        <v>2.2020254616604437E-2</v>
      </c>
      <c r="K41" s="5">
        <f>'[3]Qc, Winter, S2'!K41*Main!$B$8</f>
        <v>2.1409277461275734E-2</v>
      </c>
      <c r="L41" s="5">
        <f>'[3]Qc, Winter, S2'!L41*Main!$B$8</f>
        <v>2.1433901615495195E-2</v>
      </c>
      <c r="M41" s="5">
        <f>'[3]Qc, Winter, S2'!M41*Main!$B$8</f>
        <v>2.1557234089934766E-2</v>
      </c>
      <c r="N41" s="5">
        <f>'[3]Qc, Winter, S2'!N41*Main!$B$8</f>
        <v>2.1706851389450926E-2</v>
      </c>
      <c r="O41" s="5">
        <f>'[3]Qc, Winter, S2'!O41*Main!$B$8</f>
        <v>2.1088675883982926E-2</v>
      </c>
      <c r="P41" s="5">
        <f>'[3]Qc, Winter, S2'!P41*Main!$B$8</f>
        <v>2.1189743932591439E-2</v>
      </c>
      <c r="Q41" s="5">
        <f>'[3]Qc, Winter, S2'!Q41*Main!$B$8</f>
        <v>2.1431276275800035E-2</v>
      </c>
      <c r="R41" s="5">
        <f>'[3]Qc, Winter, S2'!R41*Main!$B$8</f>
        <v>2.0824705605502945E-2</v>
      </c>
      <c r="S41" s="5">
        <f>'[3]Qc, Winter, S2'!S41*Main!$B$8</f>
        <v>1.9814574675104307E-2</v>
      </c>
      <c r="T41" s="5">
        <f>'[3]Qc, Winter, S2'!T41*Main!$B$8</f>
        <v>1.9068164344192288E-2</v>
      </c>
      <c r="U41" s="5">
        <f>'[3]Qc, Winter, S2'!U41*Main!$B$8</f>
        <v>1.9341896111009248E-2</v>
      </c>
      <c r="V41" s="5">
        <f>'[3]Qc, Winter, S2'!V41*Main!$B$8</f>
        <v>1.938310078369582E-2</v>
      </c>
      <c r="W41" s="5">
        <f>'[3]Qc, Winter, S2'!W41*Main!$B$8</f>
        <v>1.9463102167238667E-2</v>
      </c>
      <c r="X41" s="5">
        <f>'[3]Qc, Winter, S2'!X41*Main!$B$8</f>
        <v>1.9480347914352457E-2</v>
      </c>
      <c r="Y41" s="5">
        <f>'[3]Qc, Winter, S2'!Y41*Main!$B$8</f>
        <v>1.8968707205242932E-2</v>
      </c>
    </row>
    <row r="42" spans="1:25" x14ac:dyDescent="0.25">
      <c r="A42">
        <v>73</v>
      </c>
      <c r="B42" s="5">
        <f>'[3]Qc, Winter, S2'!B42*Main!$B$8</f>
        <v>1.2862795855064104E-2</v>
      </c>
      <c r="C42" s="5">
        <f>'[3]Qc, Winter, S2'!C42*Main!$B$8</f>
        <v>1.3226662829742266E-2</v>
      </c>
      <c r="D42" s="5">
        <f>'[3]Qc, Winter, S2'!D42*Main!$B$8</f>
        <v>1.3063023130186698E-2</v>
      </c>
      <c r="E42" s="5">
        <f>'[3]Qc, Winter, S2'!E42*Main!$B$8</f>
        <v>1.3101918272184591E-2</v>
      </c>
      <c r="F42" s="5">
        <f>'[3]Qc, Winter, S2'!F42*Main!$B$8</f>
        <v>1.2388208250623754E-2</v>
      </c>
      <c r="G42" s="5">
        <f>'[3]Qc, Winter, S2'!G42*Main!$B$8</f>
        <v>1.3206286710424004E-2</v>
      </c>
      <c r="H42" s="5">
        <f>'[3]Qc, Winter, S2'!H42*Main!$B$8</f>
        <v>1.4327983556197875E-2</v>
      </c>
      <c r="I42" s="5">
        <f>'[3]Qc, Winter, S2'!I42*Main!$B$8</f>
        <v>2.4666335783031259E-2</v>
      </c>
      <c r="J42" s="5">
        <f>'[3]Qc, Winter, S2'!J42*Main!$B$8</f>
        <v>2.4933242190442909E-2</v>
      </c>
      <c r="K42" s="5">
        <f>'[3]Qc, Winter, S2'!K42*Main!$B$8</f>
        <v>2.9323859947418707E-2</v>
      </c>
      <c r="L42" s="5">
        <f>'[3]Qc, Winter, S2'!L42*Main!$B$8</f>
        <v>3.178063969544246E-2</v>
      </c>
      <c r="M42" s="5">
        <f>'[3]Qc, Winter, S2'!M42*Main!$B$8</f>
        <v>3.3530096970068833E-2</v>
      </c>
      <c r="N42" s="5">
        <f>'[3]Qc, Winter, S2'!N42*Main!$B$8</f>
        <v>3.2863431141427639E-2</v>
      </c>
      <c r="O42" s="5">
        <f>'[3]Qc, Winter, S2'!O42*Main!$B$8</f>
        <v>3.3004748360421159E-2</v>
      </c>
      <c r="P42" s="5">
        <f>'[3]Qc, Winter, S2'!P42*Main!$B$8</f>
        <v>3.3191670844359429E-2</v>
      </c>
      <c r="Q42" s="5">
        <f>'[3]Qc, Winter, S2'!Q42*Main!$B$8</f>
        <v>3.0824744760576717E-2</v>
      </c>
      <c r="R42" s="5">
        <f>'[3]Qc, Winter, S2'!R42*Main!$B$8</f>
        <v>2.7995052412385941E-2</v>
      </c>
      <c r="S42" s="5">
        <f>'[3]Qc, Winter, S2'!S42*Main!$B$8</f>
        <v>2.9275942969276617E-2</v>
      </c>
      <c r="T42" s="5">
        <f>'[3]Qc, Winter, S2'!T42*Main!$B$8</f>
        <v>2.5212834866078029E-2</v>
      </c>
      <c r="U42" s="5">
        <f>'[3]Qc, Winter, S2'!U42*Main!$B$8</f>
        <v>2.4586515329458263E-2</v>
      </c>
      <c r="V42" s="5">
        <f>'[3]Qc, Winter, S2'!V42*Main!$B$8</f>
        <v>2.3381189770709875E-2</v>
      </c>
      <c r="W42" s="5">
        <f>'[3]Qc, Winter, S2'!W42*Main!$B$8</f>
        <v>1.7591756584168481E-2</v>
      </c>
      <c r="X42" s="5">
        <f>'[3]Qc, Winter, S2'!X42*Main!$B$8</f>
        <v>1.7061964386841589E-2</v>
      </c>
      <c r="Y42" s="5">
        <f>'[3]Qc, Winter, S2'!Y42*Main!$B$8</f>
        <v>1.3757727647882394E-2</v>
      </c>
    </row>
    <row r="43" spans="1:25" x14ac:dyDescent="0.25">
      <c r="A43">
        <v>76</v>
      </c>
      <c r="B43" s="5">
        <f>'[3]Qc, Winter, S2'!B43*Main!$B$8</f>
        <v>0</v>
      </c>
      <c r="C43" s="5">
        <f>'[3]Qc, Winter, S2'!C43*Main!$B$8</f>
        <v>0</v>
      </c>
      <c r="D43" s="5">
        <f>'[3]Qc, Winter, S2'!D43*Main!$B$8</f>
        <v>0</v>
      </c>
      <c r="E43" s="5">
        <f>'[3]Qc, Winter, S2'!E43*Main!$B$8</f>
        <v>0</v>
      </c>
      <c r="F43" s="5">
        <f>'[3]Qc, Winter, S2'!F43*Main!$B$8</f>
        <v>1.3590852597454689E-4</v>
      </c>
      <c r="G43" s="5">
        <f>'[3]Qc, Winter, S2'!G43*Main!$B$8</f>
        <v>1.6559391783060348E-3</v>
      </c>
      <c r="H43" s="5">
        <f>'[3]Qc, Winter, S2'!H43*Main!$B$8</f>
        <v>4.0885784160345565E-3</v>
      </c>
      <c r="I43" s="5">
        <f>'[3]Qc, Winter, S2'!I43*Main!$B$8</f>
        <v>6.5171981275210242E-3</v>
      </c>
      <c r="J43" s="5">
        <f>'[3]Qc, Winter, S2'!J43*Main!$B$8</f>
        <v>8.0878601440440411E-3</v>
      </c>
      <c r="K43" s="5">
        <f>'[3]Qc, Winter, S2'!K43*Main!$B$8</f>
        <v>7.882225048905938E-3</v>
      </c>
      <c r="L43" s="5">
        <f>'[3]Qc, Winter, S2'!L43*Main!$B$8</f>
        <v>8.2034150305397673E-3</v>
      </c>
      <c r="M43" s="5">
        <f>'[3]Qc, Winter, S2'!M43*Main!$B$8</f>
        <v>7.3763738805806287E-3</v>
      </c>
      <c r="N43" s="5">
        <f>'[3]Qc, Winter, S2'!N43*Main!$B$8</f>
        <v>5.9168024290416222E-3</v>
      </c>
      <c r="O43" s="5">
        <f>'[3]Qc, Winter, S2'!O43*Main!$B$8</f>
        <v>5.8228524142528637E-3</v>
      </c>
      <c r="P43" s="5">
        <f>'[3]Qc, Winter, S2'!P43*Main!$B$8</f>
        <v>4.2418911392533001E-3</v>
      </c>
      <c r="Q43" s="5">
        <f>'[3]Qc, Winter, S2'!Q43*Main!$B$8</f>
        <v>3.1451076300994247E-3</v>
      </c>
      <c r="R43" s="5">
        <f>'[3]Qc, Winter, S2'!R43*Main!$B$8</f>
        <v>3.1706818303487284E-3</v>
      </c>
      <c r="S43" s="5">
        <f>'[3]Qc, Winter, S2'!S43*Main!$B$8</f>
        <v>2.8606342102958098E-3</v>
      </c>
      <c r="T43" s="5">
        <f>'[3]Qc, Winter, S2'!T43*Main!$B$8</f>
        <v>1.7117793177211552E-3</v>
      </c>
      <c r="U43" s="5">
        <f>'[3]Qc, Winter, S2'!U43*Main!$B$8</f>
        <v>1.3343168417020439E-3</v>
      </c>
      <c r="V43" s="5">
        <f>'[3]Qc, Winter, S2'!V43*Main!$B$8</f>
        <v>1.0448162313972898E-3</v>
      </c>
      <c r="W43" s="5">
        <f>'[3]Qc, Winter, S2'!W43*Main!$B$8</f>
        <v>1.0142615463326703E-3</v>
      </c>
      <c r="X43" s="5">
        <f>'[3]Qc, Winter, S2'!X43*Main!$B$8</f>
        <v>4.5141176298313824E-4</v>
      </c>
      <c r="Y43" s="5">
        <f>'[3]Qc, Winter, S2'!Y43*Main!$B$8</f>
        <v>1.0129131924681209E-4</v>
      </c>
    </row>
    <row r="44" spans="1:25" x14ac:dyDescent="0.25">
      <c r="A44">
        <v>77</v>
      </c>
      <c r="B44" s="5">
        <f>'[3]Qc, Winter, S2'!B44*Main!$B$8</f>
        <v>1.0481924632049382E-2</v>
      </c>
      <c r="C44" s="5">
        <f>'[3]Qc, Winter, S2'!C44*Main!$B$8</f>
        <v>1.0845068541600762E-2</v>
      </c>
      <c r="D44" s="5">
        <f>'[3]Qc, Winter, S2'!D44*Main!$B$8</f>
        <v>1.0420945557688535E-2</v>
      </c>
      <c r="E44" s="5">
        <f>'[3]Qc, Winter, S2'!E44*Main!$B$8</f>
        <v>1.1067269314146934E-2</v>
      </c>
      <c r="F44" s="5">
        <f>'[3]Qc, Winter, S2'!F44*Main!$B$8</f>
        <v>9.8220981308690756E-3</v>
      </c>
      <c r="G44" s="5">
        <f>'[3]Qc, Winter, S2'!G44*Main!$B$8</f>
        <v>9.2207209582347884E-3</v>
      </c>
      <c r="H44" s="5">
        <f>'[3]Qc, Winter, S2'!H44*Main!$B$8</f>
        <v>8.9187508028188024E-3</v>
      </c>
      <c r="I44" s="5">
        <f>'[3]Qc, Winter, S2'!I44*Main!$B$8</f>
        <v>8.4820402000755808E-3</v>
      </c>
      <c r="J44" s="5">
        <f>'[3]Qc, Winter, S2'!J44*Main!$B$8</f>
        <v>8.4562573519961527E-3</v>
      </c>
      <c r="K44" s="5">
        <f>'[3]Qc, Winter, S2'!K44*Main!$B$8</f>
        <v>7.7461866636647355E-3</v>
      </c>
      <c r="L44" s="5">
        <f>'[3]Qc, Winter, S2'!L44*Main!$B$8</f>
        <v>7.3309353592993015E-3</v>
      </c>
      <c r="M44" s="5">
        <f>'[3]Qc, Winter, S2'!M44*Main!$B$8</f>
        <v>7.4363156085642968E-3</v>
      </c>
      <c r="N44" s="5">
        <f>'[3]Qc, Winter, S2'!N44*Main!$B$8</f>
        <v>8.8572391963392307E-3</v>
      </c>
      <c r="O44" s="5">
        <f>'[3]Qc, Winter, S2'!O44*Main!$B$8</f>
        <v>1.0748454993214892E-2</v>
      </c>
      <c r="P44" s="5">
        <f>'[3]Qc, Winter, S2'!P44*Main!$B$8</f>
        <v>1.1042938052592776E-2</v>
      </c>
      <c r="Q44" s="5">
        <f>'[3]Qc, Winter, S2'!Q44*Main!$B$8</f>
        <v>1.1134485780073812E-2</v>
      </c>
      <c r="R44" s="5">
        <f>'[3]Qc, Winter, S2'!R44*Main!$B$8</f>
        <v>1.0928638981593429E-2</v>
      </c>
      <c r="S44" s="5">
        <f>'[3]Qc, Winter, S2'!S44*Main!$B$8</f>
        <v>1.0752228550728335E-2</v>
      </c>
      <c r="T44" s="5">
        <f>'[3]Qc, Winter, S2'!T44*Main!$B$8</f>
        <v>1.0704013223649229E-2</v>
      </c>
      <c r="U44" s="5">
        <f>'[3]Qc, Winter, S2'!U44*Main!$B$8</f>
        <v>9.9058119616822343E-3</v>
      </c>
      <c r="V44" s="5">
        <f>'[3]Qc, Winter, S2'!V44*Main!$B$8</f>
        <v>9.617844345476639E-3</v>
      </c>
      <c r="W44" s="5">
        <f>'[3]Qc, Winter, S2'!W44*Main!$B$8</f>
        <v>9.6342140336049455E-3</v>
      </c>
      <c r="X44" s="5">
        <f>'[3]Qc, Winter, S2'!X44*Main!$B$8</f>
        <v>9.6737571624309158E-3</v>
      </c>
      <c r="Y44" s="5">
        <f>'[3]Qc, Winter, S2'!Y44*Main!$B$8</f>
        <v>9.5402727488509195E-3</v>
      </c>
    </row>
    <row r="45" spans="1:25" x14ac:dyDescent="0.25">
      <c r="A45">
        <v>78</v>
      </c>
      <c r="B45" s="5">
        <f>'[3]Qc, Winter, S2'!B45*Main!$B$8</f>
        <v>1.0339078347472324E-3</v>
      </c>
      <c r="C45" s="5">
        <f>'[3]Qc, Winter, S2'!C45*Main!$B$8</f>
        <v>1.1828127634291605E-3</v>
      </c>
      <c r="D45" s="5">
        <f>'[3]Qc, Winter, S2'!D45*Main!$B$8</f>
        <v>1.1655731273396857E-3</v>
      </c>
      <c r="E45" s="5">
        <f>'[3]Qc, Winter, S2'!E45*Main!$B$8</f>
        <v>1.0829817607423521E-3</v>
      </c>
      <c r="F45" s="5">
        <f>'[3]Qc, Winter, S2'!F45*Main!$B$8</f>
        <v>1.1001587588326158E-3</v>
      </c>
      <c r="G45" s="5">
        <f>'[3]Qc, Winter, S2'!G45*Main!$B$8</f>
        <v>1.2015875761264764E-3</v>
      </c>
      <c r="H45" s="5">
        <f>'[3]Qc, Winter, S2'!H45*Main!$B$8</f>
        <v>1.0692592373960331E-3</v>
      </c>
      <c r="I45" s="5">
        <f>'[3]Qc, Winter, S2'!I45*Main!$B$8</f>
        <v>1.0689811857897793E-3</v>
      </c>
      <c r="J45" s="5">
        <f>'[3]Qc, Winter, S2'!J45*Main!$B$8</f>
        <v>1.0614209757107895E-3</v>
      </c>
      <c r="K45" s="5">
        <f>'[3]Qc, Winter, S2'!K45*Main!$B$8</f>
        <v>1.6861773996115744E-3</v>
      </c>
      <c r="L45" s="5">
        <f>'[3]Qc, Winter, S2'!L45*Main!$B$8</f>
        <v>2.1639228758658078E-3</v>
      </c>
      <c r="M45" s="5">
        <f>'[3]Qc, Winter, S2'!M45*Main!$B$8</f>
        <v>2.4353915994290453E-3</v>
      </c>
      <c r="N45" s="5">
        <f>'[3]Qc, Winter, S2'!N45*Main!$B$8</f>
        <v>2.3984646437617625E-3</v>
      </c>
      <c r="O45" s="5">
        <f>'[3]Qc, Winter, S2'!O45*Main!$B$8</f>
        <v>2.4571001402984684E-3</v>
      </c>
      <c r="P45" s="5">
        <f>'[3]Qc, Winter, S2'!P45*Main!$B$8</f>
        <v>2.3821143799607368E-3</v>
      </c>
      <c r="Q45" s="5">
        <f>'[3]Qc, Winter, S2'!Q45*Main!$B$8</f>
        <v>2.3921272932980321E-3</v>
      </c>
      <c r="R45" s="5">
        <f>'[3]Qc, Winter, S2'!R45*Main!$B$8</f>
        <v>2.375070114934482E-3</v>
      </c>
      <c r="S45" s="5">
        <f>'[3]Qc, Winter, S2'!S45*Main!$B$8</f>
        <v>2.1448660830466083E-3</v>
      </c>
      <c r="T45" s="5">
        <f>'[3]Qc, Winter, S2'!T45*Main!$B$8</f>
        <v>1.8861414641869615E-3</v>
      </c>
      <c r="U45" s="5">
        <f>'[3]Qc, Winter, S2'!U45*Main!$B$8</f>
        <v>1.4016251912444915E-3</v>
      </c>
      <c r="V45" s="5">
        <f>'[3]Qc, Winter, S2'!V45*Main!$B$8</f>
        <v>1.3433803637620987E-3</v>
      </c>
      <c r="W45" s="5">
        <f>'[3]Qc, Winter, S2'!W45*Main!$B$8</f>
        <v>1.4869215591039211E-3</v>
      </c>
      <c r="X45" s="5">
        <f>'[3]Qc, Winter, S2'!X45*Main!$B$8</f>
        <v>1.3635384504628969E-3</v>
      </c>
      <c r="Y45" s="5">
        <f>'[3]Qc, Winter, S2'!Y45*Main!$B$8</f>
        <v>1.0451388061806831E-3</v>
      </c>
    </row>
    <row r="46" spans="1:25" x14ac:dyDescent="0.25">
      <c r="A46">
        <v>79</v>
      </c>
      <c r="B46" s="5">
        <f>'[3]Qc, Winter, S2'!B46*Main!$B$8</f>
        <v>1.3945031852589367E-2</v>
      </c>
      <c r="C46" s="5">
        <f>'[3]Qc, Winter, S2'!C46*Main!$B$8</f>
        <v>1.3045999125955136E-2</v>
      </c>
      <c r="D46" s="5">
        <f>'[3]Qc, Winter, S2'!D46*Main!$B$8</f>
        <v>1.3017458896405211E-2</v>
      </c>
      <c r="E46" s="5">
        <f>'[3]Qc, Winter, S2'!E46*Main!$B$8</f>
        <v>1.3465226524639827E-2</v>
      </c>
      <c r="F46" s="5">
        <f>'[3]Qc, Winter, S2'!F46*Main!$B$8</f>
        <v>1.3648003551585007E-2</v>
      </c>
      <c r="G46" s="5">
        <f>'[3]Qc, Winter, S2'!G46*Main!$B$8</f>
        <v>1.3233407872828036E-2</v>
      </c>
      <c r="H46" s="5">
        <f>'[3]Qc, Winter, S2'!H46*Main!$B$8</f>
        <v>1.2681240814730708E-2</v>
      </c>
      <c r="I46" s="5">
        <f>'[3]Qc, Winter, S2'!I46*Main!$B$8</f>
        <v>9.8811081458958366E-3</v>
      </c>
      <c r="J46" s="5">
        <f>'[3]Qc, Winter, S2'!J46*Main!$B$8</f>
        <v>7.7350150564674692E-3</v>
      </c>
      <c r="K46" s="5">
        <f>'[3]Qc, Winter, S2'!K46*Main!$B$8</f>
        <v>5.5024717068388089E-3</v>
      </c>
      <c r="L46" s="5">
        <f>'[3]Qc, Winter, S2'!L46*Main!$B$8</f>
        <v>4.2678483697765239E-3</v>
      </c>
      <c r="M46" s="5">
        <f>'[3]Qc, Winter, S2'!M46*Main!$B$8</f>
        <v>2.1531951909347286E-3</v>
      </c>
      <c r="N46" s="5">
        <f>'[3]Qc, Winter, S2'!N46*Main!$B$8</f>
        <v>1.0716222395474539E-3</v>
      </c>
      <c r="O46" s="5">
        <f>'[3]Qc, Winter, S2'!O46*Main!$B$8</f>
        <v>2.5636454126986151E-3</v>
      </c>
      <c r="P46" s="5">
        <f>'[3]Qc, Winter, S2'!P46*Main!$B$8</f>
        <v>1.8031821266256214E-3</v>
      </c>
      <c r="Q46" s="5">
        <f>'[3]Qc, Winter, S2'!Q46*Main!$B$8</f>
        <v>9.5198889907522689E-4</v>
      </c>
      <c r="R46" s="5">
        <f>'[3]Qc, Winter, S2'!R46*Main!$B$8</f>
        <v>1.964502255952565E-3</v>
      </c>
      <c r="S46" s="5">
        <f>'[3]Qc, Winter, S2'!S46*Main!$B$8</f>
        <v>1.3912425609362436E-3</v>
      </c>
      <c r="T46" s="5">
        <f>'[3]Qc, Winter, S2'!T46*Main!$B$8</f>
        <v>1.1786085969524983E-3</v>
      </c>
      <c r="U46" s="5">
        <f>'[3]Qc, Winter, S2'!U46*Main!$B$8</f>
        <v>1.9844372902659293E-3</v>
      </c>
      <c r="V46" s="5">
        <f>'[3]Qc, Winter, S2'!V46*Main!$B$8</f>
        <v>2.0735779289201427E-3</v>
      </c>
      <c r="W46" s="5">
        <f>'[3]Qc, Winter, S2'!W46*Main!$B$8</f>
        <v>1.7936456549338933E-3</v>
      </c>
      <c r="X46" s="5">
        <f>'[3]Qc, Winter, S2'!X46*Main!$B$8</f>
        <v>9.8252721532472156E-4</v>
      </c>
      <c r="Y46" s="5">
        <f>'[3]Qc, Winter, S2'!Y46*Main!$B$8</f>
        <v>1.2120758398549965E-3</v>
      </c>
    </row>
    <row r="47" spans="1:25" x14ac:dyDescent="0.25">
      <c r="A47">
        <v>80</v>
      </c>
      <c r="B47" s="5">
        <f>'[3]Qc, Winter, S2'!B47*Main!$B$8</f>
        <v>1.6177070387959579E-2</v>
      </c>
      <c r="C47" s="5">
        <f>'[3]Qc, Winter, S2'!C47*Main!$B$8</f>
        <v>1.3710840595587958E-2</v>
      </c>
      <c r="D47" s="5">
        <f>'[3]Qc, Winter, S2'!D47*Main!$B$8</f>
        <v>1.2233866911062565E-2</v>
      </c>
      <c r="E47" s="5">
        <f>'[3]Qc, Winter, S2'!E47*Main!$B$8</f>
        <v>1.2591105606869511E-2</v>
      </c>
      <c r="F47" s="5">
        <f>'[3]Qc, Winter, S2'!F47*Main!$B$8</f>
        <v>1.1938992964379501E-2</v>
      </c>
      <c r="G47" s="5">
        <f>'[3]Qc, Winter, S2'!G47*Main!$B$8</f>
        <v>1.1081619308739703E-2</v>
      </c>
      <c r="H47" s="5">
        <f>'[3]Qc, Winter, S2'!H47*Main!$B$8</f>
        <v>1.1657251608945655E-2</v>
      </c>
      <c r="I47" s="5">
        <f>'[3]Qc, Winter, S2'!I47*Main!$B$8</f>
        <v>1.0480474791531058E-2</v>
      </c>
      <c r="J47" s="5">
        <f>'[3]Qc, Winter, S2'!J47*Main!$B$8</f>
        <v>9.99850550622201E-3</v>
      </c>
      <c r="K47" s="5">
        <f>'[3]Qc, Winter, S2'!K47*Main!$B$8</f>
        <v>1.0737860004811757E-2</v>
      </c>
      <c r="L47" s="5">
        <f>'[3]Qc, Winter, S2'!L47*Main!$B$8</f>
        <v>1.0385943792930801E-2</v>
      </c>
      <c r="M47" s="5">
        <f>'[3]Qc, Winter, S2'!M47*Main!$B$8</f>
        <v>1.3299798477469154E-2</v>
      </c>
      <c r="N47" s="5">
        <f>'[3]Qc, Winter, S2'!N47*Main!$B$8</f>
        <v>1.2525558978336231E-2</v>
      </c>
      <c r="O47" s="5">
        <f>'[3]Qc, Winter, S2'!O47*Main!$B$8</f>
        <v>1.0681801178026567E-2</v>
      </c>
      <c r="P47" s="5">
        <f>'[3]Qc, Winter, S2'!P47*Main!$B$8</f>
        <v>1.3353601026777535E-2</v>
      </c>
      <c r="Q47" s="5">
        <f>'[3]Qc, Winter, S2'!Q47*Main!$B$8</f>
        <v>1.2061003711560457E-2</v>
      </c>
      <c r="R47" s="5">
        <f>'[3]Qc, Winter, S2'!R47*Main!$B$8</f>
        <v>1.1776311604386774E-2</v>
      </c>
      <c r="S47" s="5">
        <f>'[3]Qc, Winter, S2'!S47*Main!$B$8</f>
        <v>1.1996671867360311E-2</v>
      </c>
      <c r="T47" s="5">
        <f>'[3]Qc, Winter, S2'!T47*Main!$B$8</f>
        <v>1.3408619015171654E-2</v>
      </c>
      <c r="U47" s="5">
        <f>'[3]Qc, Winter, S2'!U47*Main!$B$8</f>
        <v>1.2230974432304573E-2</v>
      </c>
      <c r="V47" s="5">
        <f>'[3]Qc, Winter, S2'!V47*Main!$B$8</f>
        <v>1.2175467343714524E-2</v>
      </c>
      <c r="W47" s="5">
        <f>'[3]Qc, Winter, S2'!W47*Main!$B$8</f>
        <v>2.0566594053332436E-2</v>
      </c>
      <c r="X47" s="5">
        <f>'[3]Qc, Winter, S2'!X47*Main!$B$8</f>
        <v>3.2859582069113741E-2</v>
      </c>
      <c r="Y47" s="5">
        <f>'[3]Qc, Winter, S2'!Y47*Main!$B$8</f>
        <v>4.0623594808951155E-2</v>
      </c>
    </row>
    <row r="48" spans="1:25" x14ac:dyDescent="0.25">
      <c r="A48">
        <v>81</v>
      </c>
      <c r="B48" s="5">
        <f>'[3]Qc, Winter, S2'!B48*Main!$B$8</f>
        <v>1.685853078821234E-3</v>
      </c>
      <c r="C48" s="5">
        <f>'[3]Qc, Winter, S2'!C48*Main!$B$8</f>
        <v>1.6784495728657059E-3</v>
      </c>
      <c r="D48" s="5">
        <f>'[3]Qc, Winter, S2'!D48*Main!$B$8</f>
        <v>1.631428514538109E-3</v>
      </c>
      <c r="E48" s="5">
        <f>'[3]Qc, Winter, S2'!E48*Main!$B$8</f>
        <v>1.5653794725059317E-3</v>
      </c>
      <c r="F48" s="5">
        <f>'[3]Qc, Winter, S2'!F48*Main!$B$8</f>
        <v>1.5437739460463615E-3</v>
      </c>
      <c r="G48" s="5">
        <f>'[3]Qc, Winter, S2'!G48*Main!$B$8</f>
        <v>1.5217059459967975E-3</v>
      </c>
      <c r="H48" s="5">
        <f>'[3]Qc, Winter, S2'!H48*Main!$B$8</f>
        <v>1.5699286936054259E-3</v>
      </c>
      <c r="I48" s="5">
        <f>'[3]Qc, Winter, S2'!I48*Main!$B$8</f>
        <v>1.6209428698200088E-3</v>
      </c>
      <c r="J48" s="5">
        <f>'[3]Qc, Winter, S2'!J48*Main!$B$8</f>
        <v>1.7564958651300443E-3</v>
      </c>
      <c r="K48" s="5">
        <f>'[3]Qc, Winter, S2'!K48*Main!$B$8</f>
        <v>1.8275555105973674E-3</v>
      </c>
      <c r="L48" s="5">
        <f>'[3]Qc, Winter, S2'!L48*Main!$B$8</f>
        <v>1.927834800567728E-3</v>
      </c>
      <c r="M48" s="5">
        <f>'[3]Qc, Winter, S2'!M48*Main!$B$8</f>
        <v>2.0925729567436049E-3</v>
      </c>
      <c r="N48" s="5">
        <f>'[3]Qc, Winter, S2'!N48*Main!$B$8</f>
        <v>2.1113678485208073E-3</v>
      </c>
      <c r="O48" s="5">
        <f>'[3]Qc, Winter, S2'!O48*Main!$B$8</f>
        <v>2.066778104866419E-3</v>
      </c>
      <c r="P48" s="5">
        <f>'[3]Qc, Winter, S2'!P48*Main!$B$8</f>
        <v>1.9461189853130351E-3</v>
      </c>
      <c r="Q48" s="5">
        <f>'[3]Qc, Winter, S2'!Q48*Main!$B$8</f>
        <v>1.8336414360607802E-3</v>
      </c>
      <c r="R48" s="5">
        <f>'[3]Qc, Winter, S2'!R48*Main!$B$8</f>
        <v>1.8214324824863378E-3</v>
      </c>
      <c r="S48" s="5">
        <f>'[3]Qc, Winter, S2'!S48*Main!$B$8</f>
        <v>1.9411876069430939E-3</v>
      </c>
      <c r="T48" s="5">
        <f>'[3]Qc, Winter, S2'!T48*Main!$B$8</f>
        <v>2.1144484595273009E-3</v>
      </c>
      <c r="U48" s="5">
        <f>'[3]Qc, Winter, S2'!U48*Main!$B$8</f>
        <v>3.0962720340525227E-3</v>
      </c>
      <c r="V48" s="5">
        <f>'[3]Qc, Winter, S2'!V48*Main!$B$8</f>
        <v>3.3910283435175589E-3</v>
      </c>
      <c r="W48" s="5">
        <f>'[3]Qc, Winter, S2'!W48*Main!$B$8</f>
        <v>3.3605437169816738E-3</v>
      </c>
      <c r="X48" s="5">
        <f>'[3]Qc, Winter, S2'!X48*Main!$B$8</f>
        <v>2.7312299966992665E-3</v>
      </c>
      <c r="Y48" s="5">
        <f>'[3]Qc, Winter, S2'!Y48*Main!$B$8</f>
        <v>2.1307090222214423E-3</v>
      </c>
    </row>
    <row r="49" spans="1:25" x14ac:dyDescent="0.25">
      <c r="A49">
        <v>82</v>
      </c>
      <c r="B49" s="5">
        <f>'[3]Qc, Winter, S2'!B49*Main!$B$8</f>
        <v>5.9960409603243912E-2</v>
      </c>
      <c r="C49" s="5">
        <f>'[3]Qc, Winter, S2'!C49*Main!$B$8</f>
        <v>5.876926489466535E-2</v>
      </c>
      <c r="D49" s="5">
        <f>'[3]Qc, Winter, S2'!D49*Main!$B$8</f>
        <v>5.9880543753490313E-2</v>
      </c>
      <c r="E49" s="5">
        <f>'[3]Qc, Winter, S2'!E49*Main!$B$8</f>
        <v>5.840171580958757E-2</v>
      </c>
      <c r="F49" s="5">
        <f>'[3]Qc, Winter, S2'!F49*Main!$B$8</f>
        <v>5.9133090619929406E-2</v>
      </c>
      <c r="G49" s="5">
        <f>'[3]Qc, Winter, S2'!G49*Main!$B$8</f>
        <v>6.0528576195996886E-2</v>
      </c>
      <c r="H49" s="5">
        <f>'[3]Qc, Winter, S2'!H49*Main!$B$8</f>
        <v>6.0342815024929004E-2</v>
      </c>
      <c r="I49" s="5">
        <f>'[3]Qc, Winter, S2'!I49*Main!$B$8</f>
        <v>6.1860020638020798E-2</v>
      </c>
      <c r="J49" s="5">
        <f>'[3]Qc, Winter, S2'!J49*Main!$B$8</f>
        <v>6.613937453882314E-2</v>
      </c>
      <c r="K49" s="5">
        <f>'[3]Qc, Winter, S2'!K49*Main!$B$8</f>
        <v>7.3314008884014528E-2</v>
      </c>
      <c r="L49" s="5">
        <f>'[3]Qc, Winter, S2'!L49*Main!$B$8</f>
        <v>7.3824077313868586E-2</v>
      </c>
      <c r="M49" s="5">
        <f>'[3]Qc, Winter, S2'!M49*Main!$B$8</f>
        <v>7.0638156116638637E-2</v>
      </c>
      <c r="N49" s="5">
        <f>'[3]Qc, Winter, S2'!N49*Main!$B$8</f>
        <v>6.5955743277979317E-2</v>
      </c>
      <c r="O49" s="5">
        <f>'[3]Qc, Winter, S2'!O49*Main!$B$8</f>
        <v>6.0511683360537166E-2</v>
      </c>
      <c r="P49" s="5">
        <f>'[3]Qc, Winter, S2'!P49*Main!$B$8</f>
        <v>5.9926288044238163E-2</v>
      </c>
      <c r="Q49" s="5">
        <f>'[3]Qc, Winter, S2'!Q49*Main!$B$8</f>
        <v>5.8830063475558088E-2</v>
      </c>
      <c r="R49" s="5">
        <f>'[3]Qc, Winter, S2'!R49*Main!$B$8</f>
        <v>5.3854669798247615E-2</v>
      </c>
      <c r="S49" s="5">
        <f>'[3]Qc, Winter, S2'!S49*Main!$B$8</f>
        <v>5.2300142850169436E-2</v>
      </c>
      <c r="T49" s="5">
        <f>'[3]Qc, Winter, S2'!T49*Main!$B$8</f>
        <v>5.475842045390255E-2</v>
      </c>
      <c r="U49" s="5">
        <f>'[3]Qc, Winter, S2'!U49*Main!$B$8</f>
        <v>4.9197971276895056E-2</v>
      </c>
      <c r="V49" s="5">
        <f>'[3]Qc, Winter, S2'!V49*Main!$B$8</f>
        <v>4.7227338572301936E-2</v>
      </c>
      <c r="W49" s="5">
        <f>'[3]Qc, Winter, S2'!W49*Main!$B$8</f>
        <v>4.6240290071988877E-2</v>
      </c>
      <c r="X49" s="5">
        <f>'[3]Qc, Winter, S2'!X49*Main!$B$8</f>
        <v>4.7239987737877812E-2</v>
      </c>
      <c r="Y49" s="5">
        <f>'[3]Qc, Winter, S2'!Y49*Main!$B$8</f>
        <v>4.6366190704396099E-2</v>
      </c>
    </row>
    <row r="50" spans="1:25" x14ac:dyDescent="0.25">
      <c r="A50">
        <v>83</v>
      </c>
      <c r="B50" s="5">
        <f>'[3]Qc, Winter, S2'!B50*Main!$B$8</f>
        <v>2.4834805592553869E-3</v>
      </c>
      <c r="C50" s="5">
        <f>'[3]Qc, Winter, S2'!C50*Main!$B$8</f>
        <v>2.2521813445102274E-3</v>
      </c>
      <c r="D50" s="5">
        <f>'[3]Qc, Winter, S2'!D50*Main!$B$8</f>
        <v>2.2000914097656402E-3</v>
      </c>
      <c r="E50" s="5">
        <f>'[3]Qc, Winter, S2'!E50*Main!$B$8</f>
        <v>2.1800356827220897E-3</v>
      </c>
      <c r="F50" s="5">
        <f>'[3]Qc, Winter, S2'!F50*Main!$B$8</f>
        <v>2.193861656979997E-3</v>
      </c>
      <c r="G50" s="5">
        <f>'[3]Qc, Winter, S2'!G50*Main!$B$8</f>
        <v>2.1841588781266004E-3</v>
      </c>
      <c r="H50" s="5">
        <f>'[3]Qc, Winter, S2'!H50*Main!$B$8</f>
        <v>2.2372217752422078E-3</v>
      </c>
      <c r="I50" s="5">
        <f>'[3]Qc, Winter, S2'!I50*Main!$B$8</f>
        <v>2.267795229881504E-3</v>
      </c>
      <c r="J50" s="5">
        <f>'[3]Qc, Winter, S2'!J50*Main!$B$8</f>
        <v>2.3000834815932775E-3</v>
      </c>
      <c r="K50" s="5">
        <f>'[3]Qc, Winter, S2'!K50*Main!$B$8</f>
        <v>2.3352873466550863E-3</v>
      </c>
      <c r="L50" s="5">
        <f>'[3]Qc, Winter, S2'!L50*Main!$B$8</f>
        <v>2.3485908283342092E-3</v>
      </c>
      <c r="M50" s="5">
        <f>'[3]Qc, Winter, S2'!M50*Main!$B$8</f>
        <v>2.3427696411740815E-3</v>
      </c>
      <c r="N50" s="5">
        <f>'[3]Qc, Winter, S2'!N50*Main!$B$8</f>
        <v>2.342269410183867E-3</v>
      </c>
      <c r="O50" s="5">
        <f>'[3]Qc, Winter, S2'!O50*Main!$B$8</f>
        <v>2.3087135574288262E-3</v>
      </c>
      <c r="P50" s="5">
        <f>'[3]Qc, Winter, S2'!P50*Main!$B$8</f>
        <v>2.2741747027628227E-3</v>
      </c>
      <c r="Q50" s="5">
        <f>'[3]Qc, Winter, S2'!Q50*Main!$B$8</f>
        <v>2.2612053631631142E-3</v>
      </c>
      <c r="R50" s="5">
        <f>'[3]Qc, Winter, S2'!R50*Main!$B$8</f>
        <v>2.261257306869777E-3</v>
      </c>
      <c r="S50" s="5">
        <f>'[3]Qc, Winter, S2'!S50*Main!$B$8</f>
        <v>2.4223956332234007E-3</v>
      </c>
      <c r="T50" s="5">
        <f>'[3]Qc, Winter, S2'!T50*Main!$B$8</f>
        <v>2.7081475666136997E-3</v>
      </c>
      <c r="U50" s="5">
        <f>'[3]Qc, Winter, S2'!U50*Main!$B$8</f>
        <v>2.8565874026952143E-3</v>
      </c>
      <c r="V50" s="5">
        <f>'[3]Qc, Winter, S2'!V50*Main!$B$8</f>
        <v>2.8723918210745436E-3</v>
      </c>
      <c r="W50" s="5">
        <f>'[3]Qc, Winter, S2'!W50*Main!$B$8</f>
        <v>2.7669070296436177E-3</v>
      </c>
      <c r="X50" s="5">
        <f>'[3]Qc, Winter, S2'!X50*Main!$B$8</f>
        <v>2.6550958002923772E-3</v>
      </c>
      <c r="Y50" s="5">
        <f>'[3]Qc, Winter, S2'!Y50*Main!$B$8</f>
        <v>2.4698433719985849E-3</v>
      </c>
    </row>
    <row r="51" spans="1:25" x14ac:dyDescent="0.25">
      <c r="A51">
        <v>87</v>
      </c>
      <c r="B51" s="5">
        <f>'[3]Qc, Winter, S2'!B51*Main!$B$8</f>
        <v>1.8644348875753538E-3</v>
      </c>
      <c r="C51" s="5">
        <f>'[3]Qc, Winter, S2'!C51*Main!$B$8</f>
        <v>1.7088097964066428E-3</v>
      </c>
      <c r="D51" s="5">
        <f>'[3]Qc, Winter, S2'!D51*Main!$B$8</f>
        <v>1.3787623215324655E-3</v>
      </c>
      <c r="E51" s="5">
        <f>'[3]Qc, Winter, S2'!E51*Main!$B$8</f>
        <v>1.2931931400876218E-3</v>
      </c>
      <c r="F51" s="5">
        <f>'[3]Qc, Winter, S2'!F51*Main!$B$8</f>
        <v>1.4126016821654681E-3</v>
      </c>
      <c r="G51" s="5">
        <f>'[3]Qc, Winter, S2'!G51*Main!$B$8</f>
        <v>1.4519313616422084E-3</v>
      </c>
      <c r="H51" s="5">
        <f>'[3]Qc, Winter, S2'!H51*Main!$B$8</f>
        <v>1.5408768840201343E-3</v>
      </c>
      <c r="I51" s="5">
        <f>'[3]Qc, Winter, S2'!I51*Main!$B$8</f>
        <v>1.6337648900835934E-3</v>
      </c>
      <c r="J51" s="5">
        <f>'[3]Qc, Winter, S2'!J51*Main!$B$8</f>
        <v>2.147700725324493E-3</v>
      </c>
      <c r="K51" s="5">
        <f>'[3]Qc, Winter, S2'!K51*Main!$B$8</f>
        <v>2.4911811046427132E-3</v>
      </c>
      <c r="L51" s="5">
        <f>'[3]Qc, Winter, S2'!L51*Main!$B$8</f>
        <v>2.3967655607518043E-3</v>
      </c>
      <c r="M51" s="5">
        <f>'[3]Qc, Winter, S2'!M51*Main!$B$8</f>
        <v>2.4605956462056592E-3</v>
      </c>
      <c r="N51" s="5">
        <f>'[3]Qc, Winter, S2'!N51*Main!$B$8</f>
        <v>2.1472168631494026E-3</v>
      </c>
      <c r="O51" s="5">
        <f>'[3]Qc, Winter, S2'!O51*Main!$B$8</f>
        <v>2.1277327351300114E-3</v>
      </c>
      <c r="P51" s="5">
        <f>'[3]Qc, Winter, S2'!P51*Main!$B$8</f>
        <v>2.0907379034426766E-3</v>
      </c>
      <c r="Q51" s="5">
        <f>'[3]Qc, Winter, S2'!Q51*Main!$B$8</f>
        <v>2.2064337799993427E-3</v>
      </c>
      <c r="R51" s="5">
        <f>'[3]Qc, Winter, S2'!R51*Main!$B$8</f>
        <v>2.4227690604591155E-3</v>
      </c>
      <c r="S51" s="5">
        <f>'[3]Qc, Winter, S2'!S51*Main!$B$8</f>
        <v>2.6036560348845481E-3</v>
      </c>
      <c r="T51" s="5">
        <f>'[3]Qc, Winter, S2'!T51*Main!$B$8</f>
        <v>3.3017209611999397E-3</v>
      </c>
      <c r="U51" s="5">
        <f>'[3]Qc, Winter, S2'!U51*Main!$B$8</f>
        <v>3.6278802968547972E-3</v>
      </c>
      <c r="V51" s="5">
        <f>'[3]Qc, Winter, S2'!V51*Main!$B$8</f>
        <v>3.7948389373650753E-3</v>
      </c>
      <c r="W51" s="5">
        <f>'[3]Qc, Winter, S2'!W51*Main!$B$8</f>
        <v>3.5837803081489447E-3</v>
      </c>
      <c r="X51" s="5">
        <f>'[3]Qc, Winter, S2'!X51*Main!$B$8</f>
        <v>3.1625834136284336E-3</v>
      </c>
      <c r="Y51" s="5">
        <f>'[3]Qc, Winter, S2'!Y51*Main!$B$8</f>
        <v>2.424785698482495E-3</v>
      </c>
    </row>
    <row r="52" spans="1:25" x14ac:dyDescent="0.25">
      <c r="A52">
        <v>90</v>
      </c>
      <c r="B52" s="5">
        <f>'[3]Qc, Winter, S2'!B52*Main!$B$8</f>
        <v>6.0616428718026185E-4</v>
      </c>
      <c r="C52" s="5">
        <f>'[3]Qc, Winter, S2'!C52*Main!$B$8</f>
        <v>5.7738419992604286E-4</v>
      </c>
      <c r="D52" s="5">
        <f>'[3]Qc, Winter, S2'!D52*Main!$B$8</f>
        <v>5.4003776608982747E-4</v>
      </c>
      <c r="E52" s="5">
        <f>'[3]Qc, Winter, S2'!E52*Main!$B$8</f>
        <v>5.1746691603962844E-4</v>
      </c>
      <c r="F52" s="5">
        <f>'[3]Qc, Winter, S2'!F52*Main!$B$8</f>
        <v>5.2464998861814218E-4</v>
      </c>
      <c r="G52" s="5">
        <f>'[3]Qc, Winter, S2'!G52*Main!$B$8</f>
        <v>5.181901994172778E-4</v>
      </c>
      <c r="H52" s="5">
        <f>'[3]Qc, Winter, S2'!H52*Main!$B$8</f>
        <v>5.2852132252059953E-4</v>
      </c>
      <c r="I52" s="5">
        <f>'[3]Qc, Winter, S2'!I52*Main!$B$8</f>
        <v>5.7812057835579208E-4</v>
      </c>
      <c r="J52" s="5">
        <f>'[3]Qc, Winter, S2'!J52*Main!$B$8</f>
        <v>5.967829918559173E-4</v>
      </c>
      <c r="K52" s="5">
        <f>'[3]Qc, Winter, S2'!K52*Main!$B$8</f>
        <v>5.8769851771250296E-4</v>
      </c>
      <c r="L52" s="5">
        <f>'[3]Qc, Winter, S2'!L52*Main!$B$8</f>
        <v>5.9259039267527667E-4</v>
      </c>
      <c r="M52" s="5">
        <f>'[3]Qc, Winter, S2'!M52*Main!$B$8</f>
        <v>5.9775922798996242E-4</v>
      </c>
      <c r="N52" s="5">
        <f>'[3]Qc, Winter, S2'!N52*Main!$B$8</f>
        <v>6.0178966677543308E-4</v>
      </c>
      <c r="O52" s="5">
        <f>'[3]Qc, Winter, S2'!O52*Main!$B$8</f>
        <v>5.8691870735995584E-4</v>
      </c>
      <c r="P52" s="5">
        <f>'[3]Qc, Winter, S2'!P52*Main!$B$8</f>
        <v>5.7577459977210083E-4</v>
      </c>
      <c r="Q52" s="5">
        <f>'[3]Qc, Winter, S2'!Q52*Main!$B$8</f>
        <v>5.6996999967796652E-4</v>
      </c>
      <c r="R52" s="5">
        <f>'[3]Qc, Winter, S2'!R52*Main!$B$8</f>
        <v>5.7612249165622071E-4</v>
      </c>
      <c r="S52" s="5">
        <f>'[3]Qc, Winter, S2'!S52*Main!$B$8</f>
        <v>6.1346608823114777E-4</v>
      </c>
      <c r="T52" s="5">
        <f>'[3]Qc, Winter, S2'!T52*Main!$B$8</f>
        <v>6.7960723212976033E-4</v>
      </c>
      <c r="U52" s="5">
        <f>'[3]Qc, Winter, S2'!U52*Main!$B$8</f>
        <v>7.7993497379289065E-4</v>
      </c>
      <c r="V52" s="5">
        <f>'[3]Qc, Winter, S2'!V52*Main!$B$8</f>
        <v>8.3230165063852171E-4</v>
      </c>
      <c r="W52" s="5">
        <f>'[3]Qc, Winter, S2'!W52*Main!$B$8</f>
        <v>8.1535228820392718E-4</v>
      </c>
      <c r="X52" s="5">
        <f>'[3]Qc, Winter, S2'!X52*Main!$B$8</f>
        <v>7.6640036444420494E-4</v>
      </c>
      <c r="Y52" s="5">
        <f>'[3]Qc, Winter, S2'!Y52*Main!$B$8</f>
        <v>7.252373776734833E-4</v>
      </c>
    </row>
    <row r="53" spans="1:25" x14ac:dyDescent="0.25">
      <c r="A53">
        <v>91</v>
      </c>
      <c r="B53" s="5">
        <f>'[3]Qc, Winter, S2'!B53*Main!$B$8</f>
        <v>3.735858953657796E-2</v>
      </c>
      <c r="C53" s="5">
        <f>'[3]Qc, Winter, S2'!C53*Main!$B$8</f>
        <v>3.9335957462967773E-2</v>
      </c>
      <c r="D53" s="5">
        <f>'[3]Qc, Winter, S2'!D53*Main!$B$8</f>
        <v>3.9272326422305839E-2</v>
      </c>
      <c r="E53" s="5">
        <f>'[3]Qc, Winter, S2'!E53*Main!$B$8</f>
        <v>4.0863983299358843E-2</v>
      </c>
      <c r="F53" s="5">
        <f>'[3]Qc, Winter, S2'!F53*Main!$B$8</f>
        <v>3.8704777261259399E-2</v>
      </c>
      <c r="G53" s="5">
        <f>'[3]Qc, Winter, S2'!G53*Main!$B$8</f>
        <v>3.9335155609277521E-2</v>
      </c>
      <c r="H53" s="5">
        <f>'[3]Qc, Winter, S2'!H53*Main!$B$8</f>
        <v>3.896194596967871E-2</v>
      </c>
      <c r="I53" s="5">
        <f>'[3]Qc, Winter, S2'!I53*Main!$B$8</f>
        <v>3.8444994780440958E-2</v>
      </c>
      <c r="J53" s="5">
        <f>'[3]Qc, Winter, S2'!J53*Main!$B$8</f>
        <v>4.8703820537620984E-2</v>
      </c>
      <c r="K53" s="5">
        <f>'[3]Qc, Winter, S2'!K53*Main!$B$8</f>
        <v>5.1142072969432108E-2</v>
      </c>
      <c r="L53" s="5">
        <f>'[3]Qc, Winter, S2'!L53*Main!$B$8</f>
        <v>4.9121267445721824E-2</v>
      </c>
      <c r="M53" s="5">
        <f>'[3]Qc, Winter, S2'!M53*Main!$B$8</f>
        <v>5.0820391050341064E-2</v>
      </c>
      <c r="N53" s="5">
        <f>'[3]Qc, Winter, S2'!N53*Main!$B$8</f>
        <v>2.8427467838040409E-2</v>
      </c>
      <c r="O53" s="5">
        <f>'[3]Qc, Winter, S2'!O53*Main!$B$8</f>
        <v>1.2640008860685593E-2</v>
      </c>
      <c r="P53" s="5">
        <f>'[3]Qc, Winter, S2'!P53*Main!$B$8</f>
        <v>8.9665003825448904E-3</v>
      </c>
      <c r="Q53" s="5">
        <f>'[3]Qc, Winter, S2'!Q53*Main!$B$8</f>
        <v>5.9940357368214276E-3</v>
      </c>
      <c r="R53" s="5">
        <f>'[3]Qc, Winter, S2'!R53*Main!$B$8</f>
        <v>7.4403988640599035E-3</v>
      </c>
      <c r="S53" s="5">
        <f>'[3]Qc, Winter, S2'!S53*Main!$B$8</f>
        <v>8.8442875350598568E-3</v>
      </c>
      <c r="T53" s="5">
        <f>'[3]Qc, Winter, S2'!T53*Main!$B$8</f>
        <v>6.4075560935501269E-3</v>
      </c>
      <c r="U53" s="5">
        <f>'[3]Qc, Winter, S2'!U53*Main!$B$8</f>
        <v>7.5396923148580135E-3</v>
      </c>
      <c r="V53" s="5">
        <f>'[3]Qc, Winter, S2'!V53*Main!$B$8</f>
        <v>5.9527636246165389E-3</v>
      </c>
      <c r="W53" s="5">
        <f>'[3]Qc, Winter, S2'!W53*Main!$B$8</f>
        <v>7.9610673020870833E-3</v>
      </c>
      <c r="X53" s="5">
        <f>'[3]Qc, Winter, S2'!X53*Main!$B$8</f>
        <v>4.9505357764110421E-3</v>
      </c>
      <c r="Y53" s="5">
        <f>'[3]Qc, Winter, S2'!Y53*Main!$B$8</f>
        <v>7.5569214749058068E-3</v>
      </c>
    </row>
    <row r="54" spans="1:25" x14ac:dyDescent="0.25">
      <c r="A54">
        <v>94</v>
      </c>
      <c r="B54" s="5">
        <f>'[3]Qc, Winter, S2'!B54*Main!$B$8</f>
        <v>4.7124864988101374E-3</v>
      </c>
      <c r="C54" s="5">
        <f>'[3]Qc, Winter, S2'!C54*Main!$B$8</f>
        <v>4.1983212819066218E-3</v>
      </c>
      <c r="D54" s="5">
        <f>'[3]Qc, Winter, S2'!D54*Main!$B$8</f>
        <v>5.4653884835497999E-3</v>
      </c>
      <c r="E54" s="5">
        <f>'[3]Qc, Winter, S2'!E54*Main!$B$8</f>
        <v>4.8536775688017711E-3</v>
      </c>
      <c r="F54" s="5">
        <f>'[3]Qc, Winter, S2'!F54*Main!$B$8</f>
        <v>4.4594711044151662E-3</v>
      </c>
      <c r="G54" s="5">
        <f>'[3]Qc, Winter, S2'!G54*Main!$B$8</f>
        <v>5.6979369662652872E-3</v>
      </c>
      <c r="H54" s="5">
        <f>'[3]Qc, Winter, S2'!H54*Main!$B$8</f>
        <v>5.5770676711256991E-3</v>
      </c>
      <c r="I54" s="5">
        <f>'[3]Qc, Winter, S2'!I54*Main!$B$8</f>
        <v>7.1544326083169043E-3</v>
      </c>
      <c r="J54" s="5">
        <f>'[3]Qc, Winter, S2'!J54*Main!$B$8</f>
        <v>9.5486457251635747E-3</v>
      </c>
      <c r="K54" s="5">
        <f>'[3]Qc, Winter, S2'!K54*Main!$B$8</f>
        <v>8.5810374844453637E-3</v>
      </c>
      <c r="L54" s="5">
        <f>'[3]Qc, Winter, S2'!L54*Main!$B$8</f>
        <v>6.7901596870236459E-3</v>
      </c>
      <c r="M54" s="5">
        <f>'[3]Qc, Winter, S2'!M54*Main!$B$8</f>
        <v>4.5253837396546353E-3</v>
      </c>
      <c r="N54" s="5">
        <f>'[3]Qc, Winter, S2'!N54*Main!$B$8</f>
        <v>1.6666144830287143E-3</v>
      </c>
      <c r="O54" s="5">
        <f>'[3]Qc, Winter, S2'!O54*Main!$B$8</f>
        <v>2.4769587868079162E-3</v>
      </c>
      <c r="P54" s="5">
        <f>'[3]Qc, Winter, S2'!P54*Main!$B$8</f>
        <v>2.1056686635960767E-3</v>
      </c>
      <c r="Q54" s="5">
        <f>'[3]Qc, Winter, S2'!Q54*Main!$B$8</f>
        <v>3.5479655589066763E-3</v>
      </c>
      <c r="R54" s="5">
        <f>'[3]Qc, Winter, S2'!R54*Main!$B$8</f>
        <v>4.7928100206346431E-3</v>
      </c>
      <c r="S54" s="5">
        <f>'[3]Qc, Winter, S2'!S54*Main!$B$8</f>
        <v>7.7999706616493081E-3</v>
      </c>
      <c r="T54" s="5">
        <f>'[3]Qc, Winter, S2'!T54*Main!$B$8</f>
        <v>7.7645472362139591E-3</v>
      </c>
      <c r="U54" s="5">
        <f>'[3]Qc, Winter, S2'!U54*Main!$B$8</f>
        <v>7.6264175711524065E-3</v>
      </c>
      <c r="V54" s="5">
        <f>'[3]Qc, Winter, S2'!V54*Main!$B$8</f>
        <v>7.8081926083610779E-3</v>
      </c>
      <c r="W54" s="5">
        <f>'[3]Qc, Winter, S2'!W54*Main!$B$8</f>
        <v>7.5137841907801624E-3</v>
      </c>
      <c r="X54" s="5">
        <f>'[3]Qc, Winter, S2'!X54*Main!$B$8</f>
        <v>7.9641651549121721E-3</v>
      </c>
      <c r="Y54" s="5">
        <f>'[3]Qc, Winter, S2'!Y54*Main!$B$8</f>
        <v>8.1093358112369548E-3</v>
      </c>
    </row>
    <row r="55" spans="1:25" x14ac:dyDescent="0.25">
      <c r="A55">
        <v>96</v>
      </c>
      <c r="B55" s="5">
        <f>'[3]Qc, Winter, S2'!B55*Main!$B$8</f>
        <v>7.932322746074226E-2</v>
      </c>
      <c r="C55" s="5">
        <f>'[3]Qc, Winter, S2'!C55*Main!$B$8</f>
        <v>8.290738905315817E-2</v>
      </c>
      <c r="D55" s="5">
        <f>'[3]Qc, Winter, S2'!D55*Main!$B$8</f>
        <v>8.071684459112595E-2</v>
      </c>
      <c r="E55" s="5">
        <f>'[3]Qc, Winter, S2'!E55*Main!$B$8</f>
        <v>8.3369233862400152E-2</v>
      </c>
      <c r="F55" s="5">
        <f>'[3]Qc, Winter, S2'!F55*Main!$B$8</f>
        <v>8.1397260224472009E-2</v>
      </c>
      <c r="G55" s="5">
        <f>'[3]Qc, Winter, S2'!G55*Main!$B$8</f>
        <v>8.2331128626953173E-2</v>
      </c>
      <c r="H55" s="5">
        <f>'[3]Qc, Winter, S2'!H55*Main!$B$8</f>
        <v>7.3214865808064675E-2</v>
      </c>
      <c r="I55" s="5">
        <f>'[3]Qc, Winter, S2'!I55*Main!$B$8</f>
        <v>5.2098501527670926E-2</v>
      </c>
      <c r="J55" s="5">
        <f>'[3]Qc, Winter, S2'!J55*Main!$B$8</f>
        <v>4.0023024291526231E-2</v>
      </c>
      <c r="K55" s="5">
        <f>'[3]Qc, Winter, S2'!K55*Main!$B$8</f>
        <v>4.0112494052489886E-2</v>
      </c>
      <c r="L55" s="5">
        <f>'[3]Qc, Winter, S2'!L55*Main!$B$8</f>
        <v>3.8737852307351515E-2</v>
      </c>
      <c r="M55" s="5">
        <f>'[3]Qc, Winter, S2'!M55*Main!$B$8</f>
        <v>3.9904338596324293E-2</v>
      </c>
      <c r="N55" s="5">
        <f>'[3]Qc, Winter, S2'!N55*Main!$B$8</f>
        <v>4.1637718857236779E-2</v>
      </c>
      <c r="O55" s="5">
        <f>'[3]Qc, Winter, S2'!O55*Main!$B$8</f>
        <v>4.0771110352605298E-2</v>
      </c>
      <c r="P55" s="5">
        <f>'[3]Qc, Winter, S2'!P55*Main!$B$8</f>
        <v>3.9601394605533816E-2</v>
      </c>
      <c r="Q55" s="5">
        <f>'[3]Qc, Winter, S2'!Q55*Main!$B$8</f>
        <v>4.0638207795840271E-2</v>
      </c>
      <c r="R55" s="5">
        <f>'[3]Qc, Winter, S2'!R55*Main!$B$8</f>
        <v>4.0031751052496449E-2</v>
      </c>
      <c r="S55" s="5">
        <f>'[3]Qc, Winter, S2'!S55*Main!$B$8</f>
        <v>3.8196150596641526E-2</v>
      </c>
      <c r="T55" s="5">
        <f>'[3]Qc, Winter, S2'!T55*Main!$B$8</f>
        <v>4.1174660136665146E-2</v>
      </c>
      <c r="U55" s="5">
        <f>'[3]Qc, Winter, S2'!U55*Main!$B$8</f>
        <v>3.9514353976734681E-2</v>
      </c>
      <c r="V55" s="5">
        <f>'[3]Qc, Winter, S2'!V55*Main!$B$8</f>
        <v>4.1379665578048126E-2</v>
      </c>
      <c r="W55" s="5">
        <f>'[3]Qc, Winter, S2'!W55*Main!$B$8</f>
        <v>3.8198492864960451E-2</v>
      </c>
      <c r="X55" s="5">
        <f>'[3]Qc, Winter, S2'!X55*Main!$B$8</f>
        <v>3.7776210390620867E-2</v>
      </c>
      <c r="Y55" s="5">
        <f>'[3]Qc, Winter, S2'!Y55*Main!$B$8</f>
        <v>4.5453415157084787E-2</v>
      </c>
    </row>
    <row r="56" spans="1:25" x14ac:dyDescent="0.25">
      <c r="A56">
        <v>103</v>
      </c>
      <c r="B56" s="5">
        <f>'[3]Qc, Winter, S2'!B56*Main!$B$8</f>
        <v>3.5440560092771745E-2</v>
      </c>
      <c r="C56" s="5">
        <f>'[3]Qc, Winter, S2'!C56*Main!$B$8</f>
        <v>3.5875479292387706E-2</v>
      </c>
      <c r="D56" s="5">
        <f>'[3]Qc, Winter, S2'!D56*Main!$B$8</f>
        <v>3.5468540945346134E-2</v>
      </c>
      <c r="E56" s="5">
        <f>'[3]Qc, Winter, S2'!E56*Main!$B$8</f>
        <v>3.6060720153385475E-2</v>
      </c>
      <c r="F56" s="5">
        <f>'[3]Qc, Winter, S2'!F56*Main!$B$8</f>
        <v>3.6156911604591987E-2</v>
      </c>
      <c r="G56" s="5">
        <f>'[3]Qc, Winter, S2'!G56*Main!$B$8</f>
        <v>3.651401127459581E-2</v>
      </c>
      <c r="H56" s="5">
        <f>'[3]Qc, Winter, S2'!H56*Main!$B$8</f>
        <v>3.5975301128538049E-2</v>
      </c>
      <c r="I56" s="5">
        <f>'[3]Qc, Winter, S2'!I56*Main!$B$8</f>
        <v>3.612964006733968E-2</v>
      </c>
      <c r="J56" s="5">
        <f>'[3]Qc, Winter, S2'!J56*Main!$B$8</f>
        <v>3.5287666847721937E-2</v>
      </c>
      <c r="K56" s="5">
        <f>'[3]Qc, Winter, S2'!K56*Main!$B$8</f>
        <v>3.5928297093778171E-2</v>
      </c>
      <c r="L56" s="5">
        <f>'[3]Qc, Winter, S2'!L56*Main!$B$8</f>
        <v>3.5887642849781541E-2</v>
      </c>
      <c r="M56" s="5">
        <f>'[3]Qc, Winter, S2'!M56*Main!$B$8</f>
        <v>3.4240060715474765E-2</v>
      </c>
      <c r="N56" s="5">
        <f>'[3]Qc, Winter, S2'!N56*Main!$B$8</f>
        <v>3.0576241921135353E-2</v>
      </c>
      <c r="O56" s="5">
        <f>'[3]Qc, Winter, S2'!O56*Main!$B$8</f>
        <v>2.849470547430152E-2</v>
      </c>
      <c r="P56" s="5">
        <f>'[3]Qc, Winter, S2'!P56*Main!$B$8</f>
        <v>2.8333620401159769E-2</v>
      </c>
      <c r="Q56" s="5">
        <f>'[3]Qc, Winter, S2'!Q56*Main!$B$8</f>
        <v>2.8826743833596614E-2</v>
      </c>
      <c r="R56" s="5">
        <f>'[3]Qc, Winter, S2'!R56*Main!$B$8</f>
        <v>2.8593137488922331E-2</v>
      </c>
      <c r="S56" s="5">
        <f>'[3]Qc, Winter, S2'!S56*Main!$B$8</f>
        <v>2.5966547434542679E-2</v>
      </c>
      <c r="T56" s="5">
        <f>'[3]Qc, Winter, S2'!T56*Main!$B$8</f>
        <v>2.4672108300247752E-2</v>
      </c>
      <c r="U56" s="5">
        <f>'[3]Qc, Winter, S2'!U56*Main!$B$8</f>
        <v>2.5303154495922971E-2</v>
      </c>
      <c r="V56" s="5">
        <f>'[3]Qc, Winter, S2'!V56*Main!$B$8</f>
        <v>2.4119364841607163E-2</v>
      </c>
      <c r="W56" s="5">
        <f>'[3]Qc, Winter, S2'!W56*Main!$B$8</f>
        <v>2.458478918334063E-2</v>
      </c>
      <c r="X56" s="5">
        <f>'[3]Qc, Winter, S2'!X56*Main!$B$8</f>
        <v>2.8311860571336289E-2</v>
      </c>
      <c r="Y56" s="5">
        <f>'[3]Qc, Winter, S2'!Y56*Main!$B$8</f>
        <v>2.8494507302513076E-2</v>
      </c>
    </row>
    <row r="57" spans="1:25" x14ac:dyDescent="0.25">
      <c r="A57">
        <v>105</v>
      </c>
      <c r="B57" s="5">
        <f>'[3]Qc, Winter, S2'!B57*Main!$B$8</f>
        <v>0.47166835372134408</v>
      </c>
      <c r="C57" s="5">
        <f>'[3]Qc, Winter, S2'!C57*Main!$B$8</f>
        <v>0.47094763544615026</v>
      </c>
      <c r="D57" s="5">
        <f>'[3]Qc, Winter, S2'!D57*Main!$B$8</f>
        <v>0.44494127425170477</v>
      </c>
      <c r="E57" s="5">
        <f>'[3]Qc, Winter, S2'!E57*Main!$B$8</f>
        <v>0.43960958035732123</v>
      </c>
      <c r="F57" s="5">
        <f>'[3]Qc, Winter, S2'!F57*Main!$B$8</f>
        <v>0.4350609000834792</v>
      </c>
      <c r="G57" s="5">
        <f>'[3]Qc, Winter, S2'!G57*Main!$B$8</f>
        <v>0.39592558457228388</v>
      </c>
      <c r="H57" s="5">
        <f>'[3]Qc, Winter, S2'!H57*Main!$B$8</f>
        <v>0.39430292996090355</v>
      </c>
      <c r="I57" s="5">
        <f>'[3]Qc, Winter, S2'!I57*Main!$B$8</f>
        <v>0.3868968069592133</v>
      </c>
      <c r="J57" s="5">
        <f>'[3]Qc, Winter, S2'!J57*Main!$B$8</f>
        <v>0.38123092973600065</v>
      </c>
      <c r="K57" s="5">
        <f>'[3]Qc, Winter, S2'!K57*Main!$B$8</f>
        <v>0.39713207886443214</v>
      </c>
      <c r="L57" s="5">
        <f>'[3]Qc, Winter, S2'!L57*Main!$B$8</f>
        <v>0.38513445520503503</v>
      </c>
      <c r="M57" s="5">
        <f>'[3]Qc, Winter, S2'!M57*Main!$B$8</f>
        <v>0.38966026344262866</v>
      </c>
      <c r="N57" s="5">
        <f>'[3]Qc, Winter, S2'!N57*Main!$B$8</f>
        <v>0.38930472666709287</v>
      </c>
      <c r="O57" s="5">
        <f>'[3]Qc, Winter, S2'!O57*Main!$B$8</f>
        <v>0.39478566203299742</v>
      </c>
      <c r="P57" s="5">
        <f>'[3]Qc, Winter, S2'!P57*Main!$B$8</f>
        <v>0.38707376956477524</v>
      </c>
      <c r="Q57" s="5">
        <f>'[3]Qc, Winter, S2'!Q57*Main!$B$8</f>
        <v>0.38925118318156521</v>
      </c>
      <c r="R57" s="5">
        <f>'[3]Qc, Winter, S2'!R57*Main!$B$8</f>
        <v>0.39159639395870166</v>
      </c>
      <c r="S57" s="5">
        <f>'[3]Qc, Winter, S2'!S57*Main!$B$8</f>
        <v>0.39082440353476688</v>
      </c>
      <c r="T57" s="5">
        <f>'[3]Qc, Winter, S2'!T57*Main!$B$8</f>
        <v>0.39345131332666861</v>
      </c>
      <c r="U57" s="5">
        <f>'[3]Qc, Winter, S2'!U57*Main!$B$8</f>
        <v>0.38328073468908785</v>
      </c>
      <c r="V57" s="5">
        <f>'[3]Qc, Winter, S2'!V57*Main!$B$8</f>
        <v>0.38347383563685766</v>
      </c>
      <c r="W57" s="5">
        <f>'[3]Qc, Winter, S2'!W57*Main!$B$8</f>
        <v>0.39142061689185642</v>
      </c>
      <c r="X57" s="5">
        <f>'[3]Qc, Winter, S2'!X57*Main!$B$8</f>
        <v>0.41795521524619178</v>
      </c>
      <c r="Y57" s="5">
        <f>'[3]Qc, Winter, S2'!Y57*Main!$B$8</f>
        <v>0.41909783514796001</v>
      </c>
    </row>
    <row r="58" spans="1:25" x14ac:dyDescent="0.25">
      <c r="A58">
        <v>107</v>
      </c>
      <c r="B58" s="5">
        <f>'[3]Qc, Winter, S2'!B58*Main!$B$8</f>
        <v>1.0611750069821804E-2</v>
      </c>
      <c r="C58" s="5">
        <f>'[3]Qc, Winter, S2'!C58*Main!$B$8</f>
        <v>7.8365763520384085E-3</v>
      </c>
      <c r="D58" s="5">
        <f>'[3]Qc, Winter, S2'!D58*Main!$B$8</f>
        <v>5.4742296079750242E-3</v>
      </c>
      <c r="E58" s="5">
        <f>'[3]Qc, Winter, S2'!E58*Main!$B$8</f>
        <v>5.0876641064886907E-3</v>
      </c>
      <c r="F58" s="5">
        <f>'[3]Qc, Winter, S2'!F58*Main!$B$8</f>
        <v>5.0219681943614739E-3</v>
      </c>
      <c r="G58" s="5">
        <f>'[3]Qc, Winter, S2'!G58*Main!$B$8</f>
        <v>5.4106096981073742E-3</v>
      </c>
      <c r="H58" s="5">
        <f>'[3]Qc, Winter, S2'!H58*Main!$B$8</f>
        <v>5.2132773025023223E-3</v>
      </c>
      <c r="I58" s="5">
        <f>'[3]Qc, Winter, S2'!I58*Main!$B$8</f>
        <v>5.5255724699973148E-3</v>
      </c>
      <c r="J58" s="5">
        <f>'[3]Qc, Winter, S2'!J58*Main!$B$8</f>
        <v>6.0010370064266204E-3</v>
      </c>
      <c r="K58" s="5">
        <f>'[3]Qc, Winter, S2'!K58*Main!$B$8</f>
        <v>6.5513325633280101E-3</v>
      </c>
      <c r="L58" s="5">
        <f>'[3]Qc, Winter, S2'!L58*Main!$B$8</f>
        <v>6.3150113961025532E-3</v>
      </c>
      <c r="M58" s="5">
        <f>'[3]Qc, Winter, S2'!M58*Main!$B$8</f>
        <v>6.7052317266299592E-3</v>
      </c>
      <c r="N58" s="5">
        <f>'[3]Qc, Winter, S2'!N58*Main!$B$8</f>
        <v>6.6357677132610057E-3</v>
      </c>
      <c r="O58" s="5">
        <f>'[3]Qc, Winter, S2'!O58*Main!$B$8</f>
        <v>6.2323119953253949E-3</v>
      </c>
      <c r="P58" s="5">
        <f>'[3]Qc, Winter, S2'!P58*Main!$B$8</f>
        <v>6.5694105010027449E-3</v>
      </c>
      <c r="Q58" s="5">
        <f>'[3]Qc, Winter, S2'!Q58*Main!$B$8</f>
        <v>5.7410262351998993E-3</v>
      </c>
      <c r="R58" s="5">
        <f>'[3]Qc, Winter, S2'!R58*Main!$B$8</f>
        <v>5.6752432409762164E-3</v>
      </c>
      <c r="S58" s="5">
        <f>'[3]Qc, Winter, S2'!S58*Main!$B$8</f>
        <v>7.263346339140179E-3</v>
      </c>
      <c r="T58" s="5">
        <f>'[3]Qc, Winter, S2'!T58*Main!$B$8</f>
        <v>1.0789936189751636E-2</v>
      </c>
      <c r="U58" s="5">
        <f>'[3]Qc, Winter, S2'!U58*Main!$B$8</f>
        <v>1.4960048328675594E-2</v>
      </c>
      <c r="V58" s="5">
        <f>'[3]Qc, Winter, S2'!V58*Main!$B$8</f>
        <v>1.5881215621874233E-2</v>
      </c>
      <c r="W58" s="5">
        <f>'[3]Qc, Winter, S2'!W58*Main!$B$8</f>
        <v>1.4851262274610292E-2</v>
      </c>
      <c r="X58" s="5">
        <f>'[3]Qc, Winter, S2'!X58*Main!$B$8</f>
        <v>1.2488209707238728E-2</v>
      </c>
      <c r="Y58" s="5">
        <f>'[3]Qc, Winter, S2'!Y58*Main!$B$8</f>
        <v>1.0322816911774712E-2</v>
      </c>
    </row>
    <row r="59" spans="1:25" x14ac:dyDescent="0.25">
      <c r="A59">
        <v>109</v>
      </c>
      <c r="B59" s="5">
        <f>'[3]Qc, Winter, S2'!B59*Main!$B$8</f>
        <v>3.5751009076171528E-3</v>
      </c>
      <c r="C59" s="5">
        <f>'[3]Qc, Winter, S2'!C59*Main!$B$8</f>
        <v>3.0703848620580328E-3</v>
      </c>
      <c r="D59" s="5">
        <f>'[3]Qc, Winter, S2'!D59*Main!$B$8</f>
        <v>3.6893973596060781E-3</v>
      </c>
      <c r="E59" s="5">
        <f>'[3]Qc, Winter, S2'!E59*Main!$B$8</f>
        <v>3.9818437018806982E-3</v>
      </c>
      <c r="F59" s="5">
        <f>'[3]Qc, Winter, S2'!F59*Main!$B$8</f>
        <v>4.1461619433859065E-3</v>
      </c>
      <c r="G59" s="5">
        <f>'[3]Qc, Winter, S2'!G59*Main!$B$8</f>
        <v>1.1255883460565629E-2</v>
      </c>
      <c r="H59" s="5">
        <f>'[3]Qc, Winter, S2'!H59*Main!$B$8</f>
        <v>1.640931135520159E-2</v>
      </c>
      <c r="I59" s="5">
        <f>'[3]Qc, Winter, S2'!I59*Main!$B$8</f>
        <v>2.440181769487177E-2</v>
      </c>
      <c r="J59" s="5">
        <f>'[3]Qc, Winter, S2'!J59*Main!$B$8</f>
        <v>4.0040367596778155E-2</v>
      </c>
      <c r="K59" s="5">
        <f>'[3]Qc, Winter, S2'!K59*Main!$B$8</f>
        <v>4.364119940876808E-2</v>
      </c>
      <c r="L59" s="5">
        <f>'[3]Qc, Winter, S2'!L59*Main!$B$8</f>
        <v>4.4976915456786989E-2</v>
      </c>
      <c r="M59" s="5">
        <f>'[3]Qc, Winter, S2'!M59*Main!$B$8</f>
        <v>4.5189028455948028E-2</v>
      </c>
      <c r="N59" s="5">
        <f>'[3]Qc, Winter, S2'!N59*Main!$B$8</f>
        <v>4.4178714194819987E-2</v>
      </c>
      <c r="O59" s="5">
        <f>'[3]Qc, Winter, S2'!O59*Main!$B$8</f>
        <v>3.4162341144760321E-2</v>
      </c>
      <c r="P59" s="5">
        <f>'[3]Qc, Winter, S2'!P59*Main!$B$8</f>
        <v>3.2583034429593573E-2</v>
      </c>
      <c r="Q59" s="5">
        <f>'[3]Qc, Winter, S2'!Q59*Main!$B$8</f>
        <v>3.2768390090548091E-2</v>
      </c>
      <c r="R59" s="5">
        <f>'[3]Qc, Winter, S2'!R59*Main!$B$8</f>
        <v>2.9192599728437876E-2</v>
      </c>
      <c r="S59" s="5">
        <f>'[3]Qc, Winter, S2'!S59*Main!$B$8</f>
        <v>2.7945687994485071E-2</v>
      </c>
      <c r="T59" s="5">
        <f>'[3]Qc, Winter, S2'!T59*Main!$B$8</f>
        <v>2.803956009371384E-2</v>
      </c>
      <c r="U59" s="5">
        <f>'[3]Qc, Winter, S2'!U59*Main!$B$8</f>
        <v>2.2002232551151992E-2</v>
      </c>
      <c r="V59" s="5">
        <f>'[3]Qc, Winter, S2'!V59*Main!$B$8</f>
        <v>1.8453296430633849E-2</v>
      </c>
      <c r="W59" s="5">
        <f>'[3]Qc, Winter, S2'!W59*Main!$B$8</f>
        <v>1.2311662214828323E-2</v>
      </c>
      <c r="X59" s="5">
        <f>'[3]Qc, Winter, S2'!X59*Main!$B$8</f>
        <v>1.147324168284527E-2</v>
      </c>
      <c r="Y59" s="5">
        <f>'[3]Qc, Winter, S2'!Y59*Main!$B$8</f>
        <v>6.7299438359493535E-3</v>
      </c>
    </row>
    <row r="60" spans="1:25" x14ac:dyDescent="0.25">
      <c r="A60">
        <v>111</v>
      </c>
      <c r="B60" s="5">
        <f>'[3]Qc, Winter, S2'!B60*Main!$B$8</f>
        <v>6.195939615114541E-3</v>
      </c>
      <c r="C60" s="5">
        <f>'[3]Qc, Winter, S2'!C60*Main!$B$8</f>
        <v>6.3943643563155895E-3</v>
      </c>
      <c r="D60" s="5">
        <f>'[3]Qc, Winter, S2'!D60*Main!$B$8</f>
        <v>6.2507264758390954E-3</v>
      </c>
      <c r="E60" s="5">
        <f>'[3]Qc, Winter, S2'!E60*Main!$B$8</f>
        <v>6.437437256435077E-3</v>
      </c>
      <c r="F60" s="5">
        <f>'[3]Qc, Winter, S2'!F60*Main!$B$8</f>
        <v>6.2957690900452721E-3</v>
      </c>
      <c r="G60" s="5">
        <f>'[3]Qc, Winter, S2'!G60*Main!$B$8</f>
        <v>6.3771886677305356E-3</v>
      </c>
      <c r="H60" s="5">
        <f>'[3]Qc, Winter, S2'!H60*Main!$B$8</f>
        <v>5.8446229383688928E-3</v>
      </c>
      <c r="I60" s="5">
        <f>'[3]Qc, Winter, S2'!I60*Main!$B$8</f>
        <v>4.8118572104156364E-3</v>
      </c>
      <c r="J60" s="5">
        <f>'[3]Qc, Winter, S2'!J60*Main!$B$8</f>
        <v>2.8642052310034432E-3</v>
      </c>
      <c r="K60" s="5">
        <f>'[3]Qc, Winter, S2'!K60*Main!$B$8</f>
        <v>2.8241018521984692E-3</v>
      </c>
      <c r="L60" s="5">
        <f>'[3]Qc, Winter, S2'!L60*Main!$B$8</f>
        <v>2.6276579558783941E-3</v>
      </c>
      <c r="M60" s="5">
        <f>'[3]Qc, Winter, S2'!M60*Main!$B$8</f>
        <v>2.7058127188242932E-3</v>
      </c>
      <c r="N60" s="5">
        <f>'[3]Qc, Winter, S2'!N60*Main!$B$8</f>
        <v>2.7320194100900201E-3</v>
      </c>
      <c r="O60" s="5">
        <f>'[3]Qc, Winter, S2'!O60*Main!$B$8</f>
        <v>2.5246688631268346E-3</v>
      </c>
      <c r="P60" s="5">
        <f>'[3]Qc, Winter, S2'!P60*Main!$B$8</f>
        <v>2.6845419891967427E-3</v>
      </c>
      <c r="Q60" s="5">
        <f>'[3]Qc, Winter, S2'!Q60*Main!$B$8</f>
        <v>2.4218017726106715E-3</v>
      </c>
      <c r="R60" s="5">
        <f>'[3]Qc, Winter, S2'!R60*Main!$B$8</f>
        <v>3.0621079161274431E-3</v>
      </c>
      <c r="S60" s="5">
        <f>'[3]Qc, Winter, S2'!S60*Main!$B$8</f>
        <v>4.209822666165936E-3</v>
      </c>
      <c r="T60" s="5">
        <f>'[3]Qc, Winter, S2'!T60*Main!$B$8</f>
        <v>4.088992219680912E-3</v>
      </c>
      <c r="U60" s="5">
        <f>'[3]Qc, Winter, S2'!U60*Main!$B$8</f>
        <v>4.8187635408931057E-3</v>
      </c>
      <c r="V60" s="5">
        <f>'[3]Qc, Winter, S2'!V60*Main!$B$8</f>
        <v>5.3682303992474423E-3</v>
      </c>
      <c r="W60" s="5">
        <f>'[3]Qc, Winter, S2'!W60*Main!$B$8</f>
        <v>5.5058050523508284E-3</v>
      </c>
      <c r="X60" s="5">
        <f>'[3]Qc, Winter, S2'!X60*Main!$B$8</f>
        <v>5.5628604126008174E-3</v>
      </c>
      <c r="Y60" s="5">
        <f>'[3]Qc, Winter, S2'!Y60*Main!$B$8</f>
        <v>5.5466806027279587E-3</v>
      </c>
    </row>
    <row r="61" spans="1:25" x14ac:dyDescent="0.25">
      <c r="A61">
        <v>112</v>
      </c>
      <c r="B61" s="5">
        <f>'[3]Qc, Winter, S2'!B61*Main!$B$8</f>
        <v>4.4845746248418257E-2</v>
      </c>
      <c r="C61" s="5">
        <f>'[3]Qc, Winter, S2'!C61*Main!$B$8</f>
        <v>5.8984858340423663E-2</v>
      </c>
      <c r="D61" s="5">
        <f>'[3]Qc, Winter, S2'!D61*Main!$B$8</f>
        <v>6.2527673178837728E-2</v>
      </c>
      <c r="E61" s="5">
        <f>'[3]Qc, Winter, S2'!E61*Main!$B$8</f>
        <v>4.8135360179199255E-2</v>
      </c>
      <c r="F61" s="5">
        <f>'[3]Qc, Winter, S2'!F61*Main!$B$8</f>
        <v>5.009562443979057E-2</v>
      </c>
      <c r="G61" s="5">
        <f>'[3]Qc, Winter, S2'!G61*Main!$B$8</f>
        <v>4.3101130432804079E-2</v>
      </c>
      <c r="H61" s="5">
        <f>'[3]Qc, Winter, S2'!H61*Main!$B$8</f>
        <v>3.8630291513661021E-2</v>
      </c>
      <c r="I61" s="5">
        <f>'[3]Qc, Winter, S2'!I61*Main!$B$8</f>
        <v>3.2094700075960519E-2</v>
      </c>
      <c r="J61" s="5">
        <f>'[3]Qc, Winter, S2'!J61*Main!$B$8</f>
        <v>4.718125446495209E-2</v>
      </c>
      <c r="K61" s="5">
        <f>'[3]Qc, Winter, S2'!K61*Main!$B$8</f>
        <v>5.7265867795761975E-2</v>
      </c>
      <c r="L61" s="5">
        <f>'[3]Qc, Winter, S2'!L61*Main!$B$8</f>
        <v>6.1564060456766052E-2</v>
      </c>
      <c r="M61" s="5">
        <f>'[3]Qc, Winter, S2'!M61*Main!$B$8</f>
        <v>6.7400532816457123E-2</v>
      </c>
      <c r="N61" s="5">
        <f>'[3]Qc, Winter, S2'!N61*Main!$B$8</f>
        <v>8.0286440783724891E-2</v>
      </c>
      <c r="O61" s="5">
        <f>'[3]Qc, Winter, S2'!O61*Main!$B$8</f>
        <v>8.5263510191202416E-2</v>
      </c>
      <c r="P61" s="5">
        <f>'[3]Qc, Winter, S2'!P61*Main!$B$8</f>
        <v>8.7095547265130108E-2</v>
      </c>
      <c r="Q61" s="5">
        <f>'[3]Qc, Winter, S2'!Q61*Main!$B$8</f>
        <v>7.580277482454828E-2</v>
      </c>
      <c r="R61" s="5">
        <f>'[3]Qc, Winter, S2'!R61*Main!$B$8</f>
        <v>7.5365445698844208E-2</v>
      </c>
      <c r="S61" s="5">
        <f>'[3]Qc, Winter, S2'!S61*Main!$B$8</f>
        <v>7.2186884357396119E-2</v>
      </c>
      <c r="T61" s="5">
        <f>'[3]Qc, Winter, S2'!T61*Main!$B$8</f>
        <v>7.4195960642940553E-2</v>
      </c>
      <c r="U61" s="5">
        <f>'[3]Qc, Winter, S2'!U61*Main!$B$8</f>
        <v>7.2474021310796846E-2</v>
      </c>
      <c r="V61" s="5">
        <f>'[3]Qc, Winter, S2'!V61*Main!$B$8</f>
        <v>6.0943810913296322E-2</v>
      </c>
      <c r="W61" s="5">
        <f>'[3]Qc, Winter, S2'!W61*Main!$B$8</f>
        <v>5.3090016750255258E-2</v>
      </c>
      <c r="X61" s="5">
        <f>'[3]Qc, Winter, S2'!X61*Main!$B$8</f>
        <v>3.7041583642340906E-2</v>
      </c>
      <c r="Y61" s="5">
        <f>'[3]Qc, Winter, S2'!Y61*Main!$B$8</f>
        <v>3.3547274186409966E-2</v>
      </c>
    </row>
    <row r="62" spans="1:25" x14ac:dyDescent="0.25">
      <c r="A62">
        <v>116</v>
      </c>
      <c r="B62" s="5">
        <f>'[3]Qc, Winter, S2'!B62*Main!$B$8</f>
        <v>6.4941983490392943E-2</v>
      </c>
      <c r="C62" s="5">
        <f>'[3]Qc, Winter, S2'!C62*Main!$B$8</f>
        <v>6.4810950034064299E-2</v>
      </c>
      <c r="D62" s="5">
        <f>'[3]Qc, Winter, S2'!D62*Main!$B$8</f>
        <v>6.4775406570651381E-2</v>
      </c>
      <c r="E62" s="5">
        <f>'[3]Qc, Winter, S2'!E62*Main!$B$8</f>
        <v>6.4782138518685042E-2</v>
      </c>
      <c r="F62" s="5">
        <f>'[3]Qc, Winter, S2'!F62*Main!$B$8</f>
        <v>6.4785383690846257E-2</v>
      </c>
      <c r="G62" s="5">
        <f>'[3]Qc, Winter, S2'!G62*Main!$B$8</f>
        <v>6.4794124201621173E-2</v>
      </c>
      <c r="H62" s="5">
        <f>'[3]Qc, Winter, S2'!H62*Main!$B$8</f>
        <v>6.4821172468235211E-2</v>
      </c>
      <c r="I62" s="5">
        <f>'[3]Qc, Winter, S2'!I62*Main!$B$8</f>
        <v>6.4866689996330856E-2</v>
      </c>
      <c r="J62" s="5">
        <f>'[3]Qc, Winter, S2'!J62*Main!$B$8</f>
        <v>6.4907983497120847E-2</v>
      </c>
      <c r="K62" s="5">
        <f>'[3]Qc, Winter, S2'!K62*Main!$B$8</f>
        <v>6.4926587855890006E-2</v>
      </c>
      <c r="L62" s="5">
        <f>'[3]Qc, Winter, S2'!L62*Main!$B$8</f>
        <v>6.4930027926076633E-2</v>
      </c>
      <c r="M62" s="5">
        <f>'[3]Qc, Winter, S2'!M62*Main!$B$8</f>
        <v>6.4933672715577748E-2</v>
      </c>
      <c r="N62" s="5">
        <f>'[3]Qc, Winter, S2'!N62*Main!$B$8</f>
        <v>6.494065652511348E-2</v>
      </c>
      <c r="O62" s="5">
        <f>'[3]Qc, Winter, S2'!O62*Main!$B$8</f>
        <v>6.4868243724262503E-2</v>
      </c>
      <c r="P62" s="5">
        <f>'[3]Qc, Winter, S2'!P62*Main!$B$8</f>
        <v>6.4845497837015917E-2</v>
      </c>
      <c r="Q62" s="5">
        <f>'[3]Qc, Winter, S2'!Q62*Main!$B$8</f>
        <v>6.479234240153213E-2</v>
      </c>
      <c r="R62" s="5">
        <f>'[3]Qc, Winter, S2'!R62*Main!$B$8</f>
        <v>6.4819925164522688E-2</v>
      </c>
      <c r="S62" s="5">
        <f>'[3]Qc, Winter, S2'!S62*Main!$B$8</f>
        <v>6.492153251102685E-2</v>
      </c>
      <c r="T62" s="5">
        <f>'[3]Qc, Winter, S2'!T62*Main!$B$8</f>
        <v>6.51192156357773E-2</v>
      </c>
      <c r="U62" s="5">
        <f>'[3]Qc, Winter, S2'!U62*Main!$B$8</f>
        <v>6.5322400646667514E-2</v>
      </c>
      <c r="V62" s="5">
        <f>'[3]Qc, Winter, S2'!V62*Main!$B$8</f>
        <v>6.5454399863088528E-2</v>
      </c>
      <c r="W62" s="5">
        <f>'[3]Qc, Winter, S2'!W62*Main!$B$8</f>
        <v>6.5401172404818186E-2</v>
      </c>
      <c r="X62" s="5">
        <f>'[3]Qc, Winter, S2'!X62*Main!$B$8</f>
        <v>6.5196553922224773E-2</v>
      </c>
      <c r="Y62" s="5">
        <f>'[3]Qc, Winter, S2'!Y62*Main!$B$8</f>
        <v>6.5123755035587705E-2</v>
      </c>
    </row>
    <row r="63" spans="1:25" x14ac:dyDescent="0.25">
      <c r="A63">
        <v>117</v>
      </c>
      <c r="B63" s="5">
        <f>'[3]Qc, Winter, S2'!B63*Main!$B$8</f>
        <v>2.3492327041379712E-4</v>
      </c>
      <c r="C63" s="5">
        <f>'[3]Qc, Winter, S2'!C63*Main!$B$8</f>
        <v>1.5961755430309258E-4</v>
      </c>
      <c r="D63" s="5">
        <f>'[3]Qc, Winter, S2'!D63*Main!$B$8</f>
        <v>4.784495535554701E-5</v>
      </c>
      <c r="E63" s="5">
        <f>'[3]Qc, Winter, S2'!E63*Main!$B$8</f>
        <v>1.6742024109679827E-6</v>
      </c>
      <c r="F63" s="5">
        <f>'[3]Qc, Winter, S2'!F63*Main!$B$8</f>
        <v>2.4350249379702493E-6</v>
      </c>
      <c r="G63" s="5">
        <f>'[3]Qc, Winter, S2'!G63*Main!$B$8</f>
        <v>1.5164070331645865E-5</v>
      </c>
      <c r="H63" s="5">
        <f>'[3]Qc, Winter, S2'!H63*Main!$B$8</f>
        <v>6.1051315398262776E-6</v>
      </c>
      <c r="I63" s="5">
        <f>'[3]Qc, Winter, S2'!I63*Main!$B$8</f>
        <v>0</v>
      </c>
      <c r="J63" s="5">
        <f>'[3]Qc, Winter, S2'!J63*Main!$B$8</f>
        <v>0</v>
      </c>
      <c r="K63" s="5">
        <f>'[3]Qc, Winter, S2'!K63*Main!$B$8</f>
        <v>3.202875142932777E-5</v>
      </c>
      <c r="L63" s="5">
        <f>'[3]Qc, Winter, S2'!L63*Main!$B$8</f>
        <v>5.9969882345682102E-5</v>
      </c>
      <c r="M63" s="5">
        <f>'[3]Qc, Winter, S2'!M63*Main!$B$8</f>
        <v>3.8785361811122426E-5</v>
      </c>
      <c r="N63" s="5">
        <f>'[3]Qc, Winter, S2'!N63*Main!$B$8</f>
        <v>9.1375309295056213E-5</v>
      </c>
      <c r="O63" s="5">
        <f>'[3]Qc, Winter, S2'!O63*Main!$B$8</f>
        <v>4.8199613016585075E-5</v>
      </c>
      <c r="P63" s="5">
        <f>'[3]Qc, Winter, S2'!P63*Main!$B$8</f>
        <v>1.5198772219710513E-5</v>
      </c>
      <c r="Q63" s="5">
        <f>'[3]Qc, Winter, S2'!Q63*Main!$B$8</f>
        <v>3.8073863980362998E-6</v>
      </c>
      <c r="R63" s="5">
        <f>'[3]Qc, Winter, S2'!R63*Main!$B$8</f>
        <v>2.6532103310408648E-5</v>
      </c>
      <c r="S63" s="5">
        <f>'[3]Qc, Winter, S2'!S63*Main!$B$8</f>
        <v>8.0403838144051066E-5</v>
      </c>
      <c r="T63" s="5">
        <f>'[3]Qc, Winter, S2'!T63*Main!$B$8</f>
        <v>2.6743741177429335E-4</v>
      </c>
      <c r="U63" s="5">
        <f>'[3]Qc, Winter, S2'!U63*Main!$B$8</f>
        <v>4.8927697913337678E-4</v>
      </c>
      <c r="V63" s="5">
        <f>'[3]Qc, Winter, S2'!V63*Main!$B$8</f>
        <v>5.9394507581500772E-4</v>
      </c>
      <c r="W63" s="5">
        <f>'[3]Qc, Winter, S2'!W63*Main!$B$8</f>
        <v>5.3098275581363785E-4</v>
      </c>
      <c r="X63" s="5">
        <f>'[3]Qc, Winter, S2'!X63*Main!$B$8</f>
        <v>4.4308178209154464E-4</v>
      </c>
      <c r="Y63" s="5">
        <f>'[3]Qc, Winter, S2'!Y63*Main!$B$8</f>
        <v>3.02066404048918E-4</v>
      </c>
    </row>
    <row r="64" spans="1:25" x14ac:dyDescent="0.25">
      <c r="A64">
        <v>118</v>
      </c>
      <c r="B64" s="5">
        <f>'[3]Qc, Winter, S2'!B64*Main!$B$8</f>
        <v>2.1965225715666898E-4</v>
      </c>
      <c r="C64" s="5">
        <f>'[3]Qc, Winter, S2'!C64*Main!$B$8</f>
        <v>3.0301448582094841E-4</v>
      </c>
      <c r="D64" s="5">
        <f>'[3]Qc, Winter, S2'!D64*Main!$B$8</f>
        <v>3.4457883593853079E-5</v>
      </c>
      <c r="E64" s="5">
        <f>'[3]Qc, Winter, S2'!E64*Main!$B$8</f>
        <v>7.3389909988494034E-5</v>
      </c>
      <c r="F64" s="5">
        <f>'[3]Qc, Winter, S2'!F64*Main!$B$8</f>
        <v>5.9649708321840341E-5</v>
      </c>
      <c r="G64" s="5">
        <f>'[3]Qc, Winter, S2'!G64*Main!$B$8</f>
        <v>2.7257940223217439E-4</v>
      </c>
      <c r="H64" s="5">
        <f>'[3]Qc, Winter, S2'!H64*Main!$B$8</f>
        <v>4.4018100980055581E-4</v>
      </c>
      <c r="I64" s="5">
        <f>'[3]Qc, Winter, S2'!I64*Main!$B$8</f>
        <v>1.658584597081076E-3</v>
      </c>
      <c r="J64" s="5">
        <f>'[3]Qc, Winter, S2'!J64*Main!$B$8</f>
        <v>2.9467116980129967E-3</v>
      </c>
      <c r="K64" s="5">
        <f>'[3]Qc, Winter, S2'!K64*Main!$B$8</f>
        <v>5.1783021643505237E-3</v>
      </c>
      <c r="L64" s="5">
        <f>'[3]Qc, Winter, S2'!L64*Main!$B$8</f>
        <v>5.9021918429120633E-3</v>
      </c>
      <c r="M64" s="5">
        <f>'[3]Qc, Winter, S2'!M64*Main!$B$8</f>
        <v>5.8099066457469352E-3</v>
      </c>
      <c r="N64" s="5">
        <f>'[3]Qc, Winter, S2'!N64*Main!$B$8</f>
        <v>5.3249060741276371E-3</v>
      </c>
      <c r="O64" s="5">
        <f>'[3]Qc, Winter, S2'!O64*Main!$B$8</f>
        <v>5.9206250930004412E-3</v>
      </c>
      <c r="P64" s="5">
        <f>'[3]Qc, Winter, S2'!P64*Main!$B$8</f>
        <v>5.7800741528056228E-3</v>
      </c>
      <c r="Q64" s="5">
        <f>'[3]Qc, Winter, S2'!Q64*Main!$B$8</f>
        <v>5.3812078141292794E-3</v>
      </c>
      <c r="R64" s="5">
        <f>'[3]Qc, Winter, S2'!R64*Main!$B$8</f>
        <v>6.9545593361027419E-3</v>
      </c>
      <c r="S64" s="5">
        <f>'[3]Qc, Winter, S2'!S64*Main!$B$8</f>
        <v>8.6678675011565565E-3</v>
      </c>
      <c r="T64" s="5">
        <f>'[3]Qc, Winter, S2'!T64*Main!$B$8</f>
        <v>9.5164820946976193E-3</v>
      </c>
      <c r="U64" s="5">
        <f>'[3]Qc, Winter, S2'!U64*Main!$B$8</f>
        <v>9.7834269142620892E-3</v>
      </c>
      <c r="V64" s="5">
        <f>'[3]Qc, Winter, S2'!V64*Main!$B$8</f>
        <v>9.8266589192645901E-3</v>
      </c>
      <c r="W64" s="5">
        <f>'[3]Qc, Winter, S2'!W64*Main!$B$8</f>
        <v>8.2170725151273216E-3</v>
      </c>
      <c r="X64" s="5">
        <f>'[3]Qc, Winter, S2'!X64*Main!$B$8</f>
        <v>6.6782035390958337E-3</v>
      </c>
      <c r="Y64" s="5">
        <f>'[3]Qc, Winter, S2'!Y64*Main!$B$8</f>
        <v>5.8414796893631873E-3</v>
      </c>
    </row>
    <row r="65" spans="1:25" x14ac:dyDescent="0.25">
      <c r="A65">
        <v>119</v>
      </c>
      <c r="B65" s="5">
        <f>'[3]Qc, Winter, S2'!B65*Main!$B$8</f>
        <v>1.9769312064022854E-2</v>
      </c>
      <c r="C65" s="5">
        <f>'[3]Qc, Winter, S2'!C65*Main!$B$8</f>
        <v>1.7282817460275816E-2</v>
      </c>
      <c r="D65" s="5">
        <f>'[3]Qc, Winter, S2'!D65*Main!$B$8</f>
        <v>1.7097662371869295E-2</v>
      </c>
      <c r="E65" s="5">
        <f>'[3]Qc, Winter, S2'!E65*Main!$B$8</f>
        <v>1.745190251899624E-2</v>
      </c>
      <c r="F65" s="5">
        <f>'[3]Qc, Winter, S2'!F65*Main!$B$8</f>
        <v>1.6770567831243637E-2</v>
      </c>
      <c r="G65" s="5">
        <f>'[3]Qc, Winter, S2'!G65*Main!$B$8</f>
        <v>1.964778277825743E-2</v>
      </c>
      <c r="H65" s="5">
        <f>'[3]Qc, Winter, S2'!H65*Main!$B$8</f>
        <v>1.9885856499955591E-2</v>
      </c>
      <c r="I65" s="5">
        <f>'[3]Qc, Winter, S2'!I65*Main!$B$8</f>
        <v>2.3108689811793776E-2</v>
      </c>
      <c r="J65" s="5">
        <f>'[3]Qc, Winter, S2'!J65*Main!$B$8</f>
        <v>2.8704557394466652E-2</v>
      </c>
      <c r="K65" s="5">
        <f>'[3]Qc, Winter, S2'!K65*Main!$B$8</f>
        <v>3.2873100527898172E-2</v>
      </c>
      <c r="L65" s="5">
        <f>'[3]Qc, Winter, S2'!L65*Main!$B$8</f>
        <v>3.2306782519999987E-2</v>
      </c>
      <c r="M65" s="5">
        <f>'[3]Qc, Winter, S2'!M65*Main!$B$8</f>
        <v>2.9413449964610813E-2</v>
      </c>
      <c r="N65" s="5">
        <f>'[3]Qc, Winter, S2'!N65*Main!$B$8</f>
        <v>2.7783558809189229E-2</v>
      </c>
      <c r="O65" s="5">
        <f>'[3]Qc, Winter, S2'!O65*Main!$B$8</f>
        <v>2.8476737098562684E-2</v>
      </c>
      <c r="P65" s="5">
        <f>'[3]Qc, Winter, S2'!P65*Main!$B$8</f>
        <v>2.7100726265727272E-2</v>
      </c>
      <c r="Q65" s="5">
        <f>'[3]Qc, Winter, S2'!Q65*Main!$B$8</f>
        <v>2.7047063833476361E-2</v>
      </c>
      <c r="R65" s="5">
        <f>'[3]Qc, Winter, S2'!R65*Main!$B$8</f>
        <v>2.7271314854679637E-2</v>
      </c>
      <c r="S65" s="5">
        <f>'[3]Qc, Winter, S2'!S65*Main!$B$8</f>
        <v>2.838180146285255E-2</v>
      </c>
      <c r="T65" s="5">
        <f>'[3]Qc, Winter, S2'!T65*Main!$B$8</f>
        <v>3.4361981761548838E-2</v>
      </c>
      <c r="U65" s="5">
        <f>'[3]Qc, Winter, S2'!U65*Main!$B$8</f>
        <v>3.879982813342802E-2</v>
      </c>
      <c r="V65" s="5">
        <f>'[3]Qc, Winter, S2'!V65*Main!$B$8</f>
        <v>3.6884108656812228E-2</v>
      </c>
      <c r="W65" s="5">
        <f>'[3]Qc, Winter, S2'!W65*Main!$B$8</f>
        <v>3.2662346576894236E-2</v>
      </c>
      <c r="X65" s="5">
        <f>'[3]Qc, Winter, S2'!X65*Main!$B$8</f>
        <v>3.0030805283315625E-2</v>
      </c>
      <c r="Y65" s="5">
        <f>'[3]Qc, Winter, S2'!Y65*Main!$B$8</f>
        <v>2.9201802712802791E-2</v>
      </c>
    </row>
    <row r="66" spans="1:25" x14ac:dyDescent="0.25">
      <c r="A66">
        <v>120</v>
      </c>
      <c r="B66" s="5">
        <f>'[3]Qc, Winter, S2'!B66*Main!$B$8</f>
        <v>1.7384039157495628E-2</v>
      </c>
      <c r="C66" s="5">
        <f>'[3]Qc, Winter, S2'!C66*Main!$B$8</f>
        <v>1.7666286854944004E-2</v>
      </c>
      <c r="D66" s="5">
        <f>'[3]Qc, Winter, S2'!D66*Main!$B$8</f>
        <v>1.6161185871511576E-2</v>
      </c>
      <c r="E66" s="5">
        <f>'[3]Qc, Winter, S2'!E66*Main!$B$8</f>
        <v>1.0671204443616486E-2</v>
      </c>
      <c r="F66" s="5">
        <f>'[3]Qc, Winter, S2'!F66*Main!$B$8</f>
        <v>1.0245149721268663E-2</v>
      </c>
      <c r="G66" s="5">
        <f>'[3]Qc, Winter, S2'!G66*Main!$B$8</f>
        <v>1.1659563758644754E-2</v>
      </c>
      <c r="H66" s="5">
        <f>'[3]Qc, Winter, S2'!H66*Main!$B$8</f>
        <v>1.0505650029193051E-2</v>
      </c>
      <c r="I66" s="5">
        <f>'[3]Qc, Winter, S2'!I66*Main!$B$8</f>
        <v>1.070286478758007E-2</v>
      </c>
      <c r="J66" s="5">
        <f>'[3]Qc, Winter, S2'!J66*Main!$B$8</f>
        <v>1.0584736941597594E-2</v>
      </c>
      <c r="K66" s="5">
        <f>'[3]Qc, Winter, S2'!K66*Main!$B$8</f>
        <v>1.1599857523348014E-2</v>
      </c>
      <c r="L66" s="5">
        <f>'[3]Qc, Winter, S2'!L66*Main!$B$8</f>
        <v>1.5367556092232646E-2</v>
      </c>
      <c r="M66" s="5">
        <f>'[3]Qc, Winter, S2'!M66*Main!$B$8</f>
        <v>1.9708760979614805E-2</v>
      </c>
      <c r="N66" s="5">
        <f>'[3]Qc, Winter, S2'!N66*Main!$B$8</f>
        <v>2.1774543642270765E-2</v>
      </c>
      <c r="O66" s="5">
        <f>'[3]Qc, Winter, S2'!O66*Main!$B$8</f>
        <v>2.1181324032342092E-2</v>
      </c>
      <c r="P66" s="5">
        <f>'[3]Qc, Winter, S2'!P66*Main!$B$8</f>
        <v>2.1857377485582818E-2</v>
      </c>
      <c r="Q66" s="5">
        <f>'[3]Qc, Winter, S2'!Q66*Main!$B$8</f>
        <v>2.1678759665435421E-2</v>
      </c>
      <c r="R66" s="5">
        <f>'[3]Qc, Winter, S2'!R66*Main!$B$8</f>
        <v>2.1943387752032556E-2</v>
      </c>
      <c r="S66" s="5">
        <f>'[3]Qc, Winter, S2'!S66*Main!$B$8</f>
        <v>2.1157296357745783E-2</v>
      </c>
      <c r="T66" s="5">
        <f>'[3]Qc, Winter, S2'!T66*Main!$B$8</f>
        <v>2.172081486175588E-2</v>
      </c>
      <c r="U66" s="5">
        <f>'[3]Qc, Winter, S2'!U66*Main!$B$8</f>
        <v>2.1046226744845131E-2</v>
      </c>
      <c r="V66" s="5">
        <f>'[3]Qc, Winter, S2'!V66*Main!$B$8</f>
        <v>2.1802263685057503E-2</v>
      </c>
      <c r="W66" s="5">
        <f>'[3]Qc, Winter, S2'!W66*Main!$B$8</f>
        <v>2.2142312505972955E-2</v>
      </c>
      <c r="X66" s="5">
        <f>'[3]Qc, Winter, S2'!X66*Main!$B$8</f>
        <v>2.0734115562832143E-2</v>
      </c>
      <c r="Y66" s="5">
        <f>'[3]Qc, Winter, S2'!Y66*Main!$B$8</f>
        <v>1.7937701888793633E-2</v>
      </c>
    </row>
    <row r="67" spans="1:25" x14ac:dyDescent="0.25">
      <c r="A67">
        <v>71</v>
      </c>
      <c r="B67" s="5">
        <f>'[3]Qc, Winter, S2'!B67*Main!$B$8</f>
        <v>5.0090711443847101E-2</v>
      </c>
      <c r="C67" s="5">
        <f>'[3]Qc, Winter, S2'!C67*Main!$B$8</f>
        <v>5.1126135151378954E-2</v>
      </c>
      <c r="D67" s="5">
        <f>'[3]Qc, Winter, S2'!D67*Main!$B$8</f>
        <v>5.0259051160278546E-2</v>
      </c>
      <c r="E67" s="5">
        <f>'[3]Qc, Winter, S2'!E67*Main!$B$8</f>
        <v>4.8285032044705266E-2</v>
      </c>
      <c r="F67" s="5">
        <f>'[3]Qc, Winter, S2'!F67*Main!$B$8</f>
        <v>4.9761305742524242E-2</v>
      </c>
      <c r="G67" s="5">
        <f>'[3]Qc, Winter, S2'!G67*Main!$B$8</f>
        <v>4.7667693926801501E-2</v>
      </c>
      <c r="H67" s="5">
        <f>'[3]Qc, Winter, S2'!H67*Main!$B$8</f>
        <v>4.2148741155121253E-2</v>
      </c>
      <c r="I67" s="5">
        <f>'[3]Qc, Winter, S2'!I67*Main!$B$8</f>
        <v>4.2536845353077786E-2</v>
      </c>
      <c r="J67" s="5">
        <f>'[3]Qc, Winter, S2'!J67*Main!$B$8</f>
        <v>4.0756427442914016E-2</v>
      </c>
      <c r="K67" s="5">
        <f>'[3]Qc, Winter, S2'!K67*Main!$B$8</f>
        <v>4.0927113725315531E-2</v>
      </c>
      <c r="L67" s="5">
        <f>'[3]Qc, Winter, S2'!L67*Main!$B$8</f>
        <v>3.2729285413156554E-2</v>
      </c>
      <c r="M67" s="5">
        <f>'[3]Qc, Winter, S2'!M67*Main!$B$8</f>
        <v>3.3106815668653949E-2</v>
      </c>
      <c r="N67" s="5">
        <f>'[3]Qc, Winter, S2'!N67*Main!$B$8</f>
        <v>3.1797400035509453E-2</v>
      </c>
      <c r="O67" s="5">
        <f>'[3]Qc, Winter, S2'!O67*Main!$B$8</f>
        <v>2.8046368283270638E-2</v>
      </c>
      <c r="P67" s="5">
        <f>'[3]Qc, Winter, S2'!P67*Main!$B$8</f>
        <v>2.611901951434634E-2</v>
      </c>
      <c r="Q67" s="5">
        <f>'[3]Qc, Winter, S2'!Q67*Main!$B$8</f>
        <v>2.6417450612211919E-2</v>
      </c>
      <c r="R67" s="5">
        <f>'[3]Qc, Winter, S2'!R67*Main!$B$8</f>
        <v>2.5858419363443352E-2</v>
      </c>
      <c r="S67" s="5">
        <f>'[3]Qc, Winter, S2'!S67*Main!$B$8</f>
        <v>2.5520354417818192E-2</v>
      </c>
      <c r="T67" s="5">
        <f>'[3]Qc, Winter, S2'!T67*Main!$B$8</f>
        <v>2.5747575480179686E-2</v>
      </c>
      <c r="U67" s="5">
        <f>'[3]Qc, Winter, S2'!U67*Main!$B$8</f>
        <v>2.6180847326838529E-2</v>
      </c>
      <c r="V67" s="5">
        <f>'[3]Qc, Winter, S2'!V67*Main!$B$8</f>
        <v>2.6773978790793483E-2</v>
      </c>
      <c r="W67" s="5">
        <f>'[3]Qc, Winter, S2'!W67*Main!$B$8</f>
        <v>2.5853247220224949E-2</v>
      </c>
      <c r="X67" s="5">
        <f>'[3]Qc, Winter, S2'!X67*Main!$B$8</f>
        <v>2.5075355129133517E-2</v>
      </c>
      <c r="Y67" s="5">
        <f>'[3]Qc, Winter, S2'!Y67*Main!$B$8</f>
        <v>2.748781840295356E-2</v>
      </c>
    </row>
    <row r="68" spans="1:25" x14ac:dyDescent="0.25">
      <c r="A68">
        <v>10</v>
      </c>
      <c r="B68" s="5">
        <f>'[3]Qc, Winter, S2'!B68*Main!$B$8</f>
        <v>2.0023039149614091E-2</v>
      </c>
      <c r="C68" s="5">
        <f>'[3]Qc, Winter, S2'!C68*Main!$B$8</f>
        <v>1.6518789798688489E-2</v>
      </c>
      <c r="D68" s="5">
        <f>'[3]Qc, Winter, S2'!D68*Main!$B$8</f>
        <v>1.5677414149266471E-2</v>
      </c>
      <c r="E68" s="5">
        <f>'[3]Qc, Winter, S2'!E68*Main!$B$8</f>
        <v>1.4215578979449523E-2</v>
      </c>
      <c r="F68" s="5">
        <f>'[3]Qc, Winter, S2'!F68*Main!$B$8</f>
        <v>1.3627028008227305E-2</v>
      </c>
      <c r="G68" s="5">
        <f>'[3]Qc, Winter, S2'!G68*Main!$B$8</f>
        <v>1.2586933393531638E-2</v>
      </c>
      <c r="H68" s="5">
        <f>'[3]Qc, Winter, S2'!H68*Main!$B$8</f>
        <v>1.1854631895371309E-2</v>
      </c>
      <c r="I68" s="5">
        <f>'[3]Qc, Winter, S2'!I68*Main!$B$8</f>
        <v>1.1707231959134104E-2</v>
      </c>
      <c r="J68" s="5">
        <f>'[3]Qc, Winter, S2'!J68*Main!$B$8</f>
        <v>1.536751641375818E-2</v>
      </c>
      <c r="K68" s="5">
        <f>'[3]Qc, Winter, S2'!K68*Main!$B$8</f>
        <v>1.9032462683592096E-2</v>
      </c>
      <c r="L68" s="5">
        <f>'[3]Qc, Winter, S2'!L68*Main!$B$8</f>
        <v>2.3493301261299785E-2</v>
      </c>
      <c r="M68" s="5">
        <f>'[3]Qc, Winter, S2'!M68*Main!$B$8</f>
        <v>2.5483753746922428E-2</v>
      </c>
      <c r="N68" s="5">
        <f>'[3]Qc, Winter, S2'!N68*Main!$B$8</f>
        <v>2.7748879549596376E-2</v>
      </c>
      <c r="O68" s="5">
        <f>'[3]Qc, Winter, S2'!O68*Main!$B$8</f>
        <v>2.5802071810387218E-2</v>
      </c>
      <c r="P68" s="5">
        <f>'[3]Qc, Winter, S2'!P68*Main!$B$8</f>
        <v>2.3655860010336333E-2</v>
      </c>
      <c r="Q68" s="5">
        <f>'[3]Qc, Winter, S2'!Q68*Main!$B$8</f>
        <v>2.3223562854816245E-2</v>
      </c>
      <c r="R68" s="5">
        <f>'[3]Qc, Winter, S2'!R68*Main!$B$8</f>
        <v>2.3683593163836225E-2</v>
      </c>
      <c r="S68" s="5">
        <f>'[3]Qc, Winter, S2'!S68*Main!$B$8</f>
        <v>2.499570675013452E-2</v>
      </c>
      <c r="T68" s="5">
        <f>'[3]Qc, Winter, S2'!T68*Main!$B$8</f>
        <v>2.9161403833616113E-2</v>
      </c>
      <c r="U68" s="5">
        <f>'[3]Qc, Winter, S2'!U68*Main!$B$8</f>
        <v>3.3192727056977407E-2</v>
      </c>
      <c r="V68" s="5">
        <f>'[3]Qc, Winter, S2'!V68*Main!$B$8</f>
        <v>3.3010839992401834E-2</v>
      </c>
      <c r="W68" s="5">
        <f>'[3]Qc, Winter, S2'!W68*Main!$B$8</f>
        <v>3.2173537706724833E-2</v>
      </c>
      <c r="X68" s="5">
        <f>'[3]Qc, Winter, S2'!X68*Main!$B$8</f>
        <v>2.9950062818634129E-2</v>
      </c>
      <c r="Y68" s="5">
        <f>'[3]Qc, Winter, S2'!Y68*Main!$B$8</f>
        <v>2.5075421298354023E-2</v>
      </c>
    </row>
    <row r="69" spans="1:25" x14ac:dyDescent="0.25">
      <c r="A69">
        <v>98</v>
      </c>
      <c r="B69" s="5">
        <f>'[3]Qc, Winter, S2'!B69*Main!$B$8</f>
        <v>3.1551700250195922E-2</v>
      </c>
      <c r="C69" s="5">
        <f>'[3]Qc, Winter, S2'!C69*Main!$B$8</f>
        <v>2.8007411449342268E-2</v>
      </c>
      <c r="D69" s="5">
        <f>'[3]Qc, Winter, S2'!D69*Main!$B$8</f>
        <v>2.7296598447634809E-2</v>
      </c>
      <c r="E69" s="5">
        <f>'[3]Qc, Winter, S2'!E69*Main!$B$8</f>
        <v>2.7311903405175631E-2</v>
      </c>
      <c r="F69" s="5">
        <f>'[3]Qc, Winter, S2'!F69*Main!$B$8</f>
        <v>2.7920393031439041E-2</v>
      </c>
      <c r="G69" s="5">
        <f>'[3]Qc, Winter, S2'!G69*Main!$B$8</f>
        <v>2.7509980714216804E-2</v>
      </c>
      <c r="H69" s="5">
        <f>'[3]Qc, Winter, S2'!H69*Main!$B$8</f>
        <v>2.7316511678878799E-2</v>
      </c>
      <c r="I69" s="5">
        <f>'[3]Qc, Winter, S2'!I69*Main!$B$8</f>
        <v>2.7839644526010496E-2</v>
      </c>
      <c r="J69" s="5">
        <f>'[3]Qc, Winter, S2'!J69*Main!$B$8</f>
        <v>3.3295850524370216E-2</v>
      </c>
      <c r="K69" s="5">
        <f>'[3]Qc, Winter, S2'!K69*Main!$B$8</f>
        <v>3.7831152878514178E-2</v>
      </c>
      <c r="L69" s="5">
        <f>'[3]Qc, Winter, S2'!L69*Main!$B$8</f>
        <v>3.7897242796980868E-2</v>
      </c>
      <c r="M69" s="5">
        <f>'[3]Qc, Winter, S2'!M69*Main!$B$8</f>
        <v>3.7796205933022603E-2</v>
      </c>
      <c r="N69" s="5">
        <f>'[3]Qc, Winter, S2'!N69*Main!$B$8</f>
        <v>3.9595074448428927E-2</v>
      </c>
      <c r="O69" s="5">
        <f>'[3]Qc, Winter, S2'!O69*Main!$B$8</f>
        <v>3.7716224182378286E-2</v>
      </c>
      <c r="P69" s="5">
        <f>'[3]Qc, Winter, S2'!P69*Main!$B$8</f>
        <v>3.593328527542395E-2</v>
      </c>
      <c r="Q69" s="5">
        <f>'[3]Qc, Winter, S2'!Q69*Main!$B$8</f>
        <v>3.5963726820987758E-2</v>
      </c>
      <c r="R69" s="5">
        <f>'[3]Qc, Winter, S2'!R69*Main!$B$8</f>
        <v>3.5780550382644591E-2</v>
      </c>
      <c r="S69" s="5">
        <f>'[3]Qc, Winter, S2'!S69*Main!$B$8</f>
        <v>3.5209984474948101E-2</v>
      </c>
      <c r="T69" s="5">
        <f>'[3]Qc, Winter, S2'!T69*Main!$B$8</f>
        <v>3.8091745284419339E-2</v>
      </c>
      <c r="U69" s="5">
        <f>'[3]Qc, Winter, S2'!U69*Main!$B$8</f>
        <v>4.2586681215031612E-2</v>
      </c>
      <c r="V69" s="5">
        <f>'[3]Qc, Winter, S2'!V69*Main!$B$8</f>
        <v>4.3705493967140227E-2</v>
      </c>
      <c r="W69" s="5">
        <f>'[3]Qc, Winter, S2'!W69*Main!$B$8</f>
        <v>4.3111372490420408E-2</v>
      </c>
      <c r="X69" s="5">
        <f>'[3]Qc, Winter, S2'!X69*Main!$B$8</f>
        <v>3.9516313040049891E-2</v>
      </c>
      <c r="Y69" s="5">
        <f>'[3]Qc, Winter, S2'!Y69*Main!$B$8</f>
        <v>3.6244821246340791E-2</v>
      </c>
    </row>
    <row r="70" spans="1:25" x14ac:dyDescent="0.25">
      <c r="A70">
        <v>101</v>
      </c>
      <c r="B70" s="5">
        <f>'[3]Qc, Winter, S2'!B70*Main!$B$8</f>
        <v>4.9239961653150033E-2</v>
      </c>
      <c r="C70" s="5">
        <f>'[3]Qc, Winter, S2'!C70*Main!$B$8</f>
        <v>4.2873107903014511E-2</v>
      </c>
      <c r="D70" s="5">
        <f>'[3]Qc, Winter, S2'!D70*Main!$B$8</f>
        <v>4.0976970465089572E-2</v>
      </c>
      <c r="E70" s="5">
        <f>'[3]Qc, Winter, S2'!E70*Main!$B$8</f>
        <v>3.7727727524575878E-2</v>
      </c>
      <c r="F70" s="5">
        <f>'[3]Qc, Winter, S2'!F70*Main!$B$8</f>
        <v>3.6899923805247599E-2</v>
      </c>
      <c r="G70" s="5">
        <f>'[3]Qc, Winter, S2'!G70*Main!$B$8</f>
        <v>3.7588259981432497E-2</v>
      </c>
      <c r="H70" s="5">
        <f>'[3]Qc, Winter, S2'!H70*Main!$B$8</f>
        <v>3.2366220793153572E-2</v>
      </c>
      <c r="I70" s="5">
        <f>'[3]Qc, Winter, S2'!I70*Main!$B$8</f>
        <v>3.0972768903005755E-2</v>
      </c>
      <c r="J70" s="5">
        <f>'[3]Qc, Winter, S2'!J70*Main!$B$8</f>
        <v>3.7001723214752147E-2</v>
      </c>
      <c r="K70" s="5">
        <f>'[3]Qc, Winter, S2'!K70*Main!$B$8</f>
        <v>4.3562838683915646E-2</v>
      </c>
      <c r="L70" s="5">
        <f>'[3]Qc, Winter, S2'!L70*Main!$B$8</f>
        <v>4.6066741085699227E-2</v>
      </c>
      <c r="M70" s="5">
        <f>'[3]Qc, Winter, S2'!M70*Main!$B$8</f>
        <v>4.7489338749601574E-2</v>
      </c>
      <c r="N70" s="5">
        <f>'[3]Qc, Winter, S2'!N70*Main!$B$8</f>
        <v>5.2599981297489773E-2</v>
      </c>
      <c r="O70" s="5">
        <f>'[3]Qc, Winter, S2'!O70*Main!$B$8</f>
        <v>5.3384407809568428E-2</v>
      </c>
      <c r="P70" s="5">
        <f>'[3]Qc, Winter, S2'!P70*Main!$B$8</f>
        <v>5.2724878816037705E-2</v>
      </c>
      <c r="Q70" s="5">
        <f>'[3]Qc, Winter, S2'!Q70*Main!$B$8</f>
        <v>4.7507719313124711E-2</v>
      </c>
      <c r="R70" s="5">
        <f>'[3]Qc, Winter, S2'!R70*Main!$B$8</f>
        <v>4.6441365788427322E-2</v>
      </c>
      <c r="S70" s="5">
        <f>'[3]Qc, Winter, S2'!S70*Main!$B$8</f>
        <v>4.7104581400920581E-2</v>
      </c>
      <c r="T70" s="5">
        <f>'[3]Qc, Winter, S2'!T70*Main!$B$8</f>
        <v>4.8470112237186599E-2</v>
      </c>
      <c r="U70" s="5">
        <f>'[3]Qc, Winter, S2'!U70*Main!$B$8</f>
        <v>5.5030430813422189E-2</v>
      </c>
      <c r="V70" s="5">
        <f>'[3]Qc, Winter, S2'!V70*Main!$B$8</f>
        <v>6.1317357027898138E-2</v>
      </c>
      <c r="W70" s="5">
        <f>'[3]Qc, Winter, S2'!W70*Main!$B$8</f>
        <v>6.0203124263413697E-2</v>
      </c>
      <c r="X70" s="5">
        <f>'[3]Qc, Winter, S2'!X70*Main!$B$8</f>
        <v>5.6414516980770844E-2</v>
      </c>
      <c r="Y70" s="5">
        <f>'[3]Qc, Winter, S2'!Y70*Main!$B$8</f>
        <v>5.0630097000535508E-2</v>
      </c>
    </row>
    <row r="71" spans="1:25" x14ac:dyDescent="0.25">
      <c r="A71">
        <v>84</v>
      </c>
      <c r="B71" s="5">
        <f>'[3]Qc, Winter, S2'!B71*Main!$B$8</f>
        <v>5.6646175590144433E-2</v>
      </c>
      <c r="C71" s="5">
        <f>'[3]Qc, Winter, S2'!C71*Main!$B$8</f>
        <v>4.9475557415328705E-2</v>
      </c>
      <c r="D71" s="5">
        <f>'[3]Qc, Winter, S2'!D71*Main!$B$8</f>
        <v>4.7280951164766181E-2</v>
      </c>
      <c r="E71" s="5">
        <f>'[3]Qc, Winter, S2'!E71*Main!$B$8</f>
        <v>4.7272410284234914E-2</v>
      </c>
      <c r="F71" s="5">
        <f>'[3]Qc, Winter, S2'!F71*Main!$B$8</f>
        <v>4.3064133728279198E-2</v>
      </c>
      <c r="G71" s="5">
        <f>'[3]Qc, Winter, S2'!G71*Main!$B$8</f>
        <v>4.2104994376779968E-2</v>
      </c>
      <c r="H71" s="5">
        <f>'[3]Qc, Winter, S2'!H71*Main!$B$8</f>
        <v>3.6177443132693138E-2</v>
      </c>
      <c r="I71" s="5">
        <f>'[3]Qc, Winter, S2'!I71*Main!$B$8</f>
        <v>3.7048274187412987E-2</v>
      </c>
      <c r="J71" s="5">
        <f>'[3]Qc, Winter, S2'!J71*Main!$B$8</f>
        <v>4.0509832941982703E-2</v>
      </c>
      <c r="K71" s="5">
        <f>'[3]Qc, Winter, S2'!K71*Main!$B$8</f>
        <v>4.646128407075685E-2</v>
      </c>
      <c r="L71" s="5">
        <f>'[3]Qc, Winter, S2'!L71*Main!$B$8</f>
        <v>5.47798831645816E-2</v>
      </c>
      <c r="M71" s="5">
        <f>'[3]Qc, Winter, S2'!M71*Main!$B$8</f>
        <v>5.9808099573165546E-2</v>
      </c>
      <c r="N71" s="5">
        <f>'[3]Qc, Winter, S2'!N71*Main!$B$8</f>
        <v>6.980106768938886E-2</v>
      </c>
      <c r="O71" s="5">
        <f>'[3]Qc, Winter, S2'!O71*Main!$B$8</f>
        <v>6.8508981657237178E-2</v>
      </c>
      <c r="P71" s="5">
        <f>'[3]Qc, Winter, S2'!P71*Main!$B$8</f>
        <v>6.8012605420401898E-2</v>
      </c>
      <c r="Q71" s="5">
        <f>'[3]Qc, Winter, S2'!Q71*Main!$B$8</f>
        <v>6.8853614192644547E-2</v>
      </c>
      <c r="R71" s="5">
        <f>'[3]Qc, Winter, S2'!R71*Main!$B$8</f>
        <v>6.8777400215070381E-2</v>
      </c>
      <c r="S71" s="5">
        <f>'[3]Qc, Winter, S2'!S71*Main!$B$8</f>
        <v>6.8928177643835395E-2</v>
      </c>
      <c r="T71" s="5">
        <f>'[3]Qc, Winter, S2'!T71*Main!$B$8</f>
        <v>8.1254130876462272E-2</v>
      </c>
      <c r="U71" s="5">
        <f>'[3]Qc, Winter, S2'!U71*Main!$B$8</f>
        <v>9.6710666443104151E-2</v>
      </c>
      <c r="V71" s="5">
        <f>'[3]Qc, Winter, S2'!V71*Main!$B$8</f>
        <v>9.9715392899275654E-2</v>
      </c>
      <c r="W71" s="5">
        <f>'[3]Qc, Winter, S2'!W71*Main!$B$8</f>
        <v>9.8135304913932186E-2</v>
      </c>
      <c r="X71" s="5">
        <f>'[3]Qc, Winter, S2'!X71*Main!$B$8</f>
        <v>8.8829481086077008E-2</v>
      </c>
      <c r="Y71" s="5">
        <f>'[3]Qc, Winter, S2'!Y71*Main!$B$8</f>
        <v>7.8714738200753046E-2</v>
      </c>
    </row>
    <row r="72" spans="1:25" x14ac:dyDescent="0.25">
      <c r="A72">
        <v>28</v>
      </c>
      <c r="B72" s="5">
        <f>'[3]Qc, Winter, S2'!B72*Main!$B$8</f>
        <v>6.4807421078576538E-2</v>
      </c>
      <c r="C72" s="5">
        <f>'[3]Qc, Winter, S2'!C72*Main!$B$8</f>
        <v>5.7192436179354648E-2</v>
      </c>
      <c r="D72" s="5">
        <f>'[3]Qc, Winter, S2'!D72*Main!$B$8</f>
        <v>5.1692923183834234E-2</v>
      </c>
      <c r="E72" s="5">
        <f>'[3]Qc, Winter, S2'!E72*Main!$B$8</f>
        <v>4.5474050244772454E-2</v>
      </c>
      <c r="F72" s="5">
        <f>'[3]Qc, Winter, S2'!F72*Main!$B$8</f>
        <v>4.3438257868430766E-2</v>
      </c>
      <c r="G72" s="5">
        <f>'[3]Qc, Winter, S2'!G72*Main!$B$8</f>
        <v>4.320092621652321E-2</v>
      </c>
      <c r="H72" s="5">
        <f>'[3]Qc, Winter, S2'!H72*Main!$B$8</f>
        <v>3.8149818793402818E-2</v>
      </c>
      <c r="I72" s="5">
        <f>'[3]Qc, Winter, S2'!I72*Main!$B$8</f>
        <v>4.0412119860676034E-2</v>
      </c>
      <c r="J72" s="5">
        <f>'[3]Qc, Winter, S2'!J72*Main!$B$8</f>
        <v>4.9686764179370735E-2</v>
      </c>
      <c r="K72" s="5">
        <f>'[3]Qc, Winter, S2'!K72*Main!$B$8</f>
        <v>6.1984468879403648E-2</v>
      </c>
      <c r="L72" s="5">
        <f>'[3]Qc, Winter, S2'!L72*Main!$B$8</f>
        <v>6.8117598631290299E-2</v>
      </c>
      <c r="M72" s="5">
        <f>'[3]Qc, Winter, S2'!M72*Main!$B$8</f>
        <v>7.4365997017369331E-2</v>
      </c>
      <c r="N72" s="5">
        <f>'[3]Qc, Winter, S2'!N72*Main!$B$8</f>
        <v>7.7408353387299136E-2</v>
      </c>
      <c r="O72" s="5">
        <f>'[3]Qc, Winter, S2'!O72*Main!$B$8</f>
        <v>8.0196217042215967E-2</v>
      </c>
      <c r="P72" s="5">
        <f>'[3]Qc, Winter, S2'!P72*Main!$B$8</f>
        <v>7.7001402915733125E-2</v>
      </c>
      <c r="Q72" s="5">
        <f>'[3]Qc, Winter, S2'!Q72*Main!$B$8</f>
        <v>7.357253108261709E-2</v>
      </c>
      <c r="R72" s="5">
        <f>'[3]Qc, Winter, S2'!R72*Main!$B$8</f>
        <v>7.1883244352568723E-2</v>
      </c>
      <c r="S72" s="5">
        <f>'[3]Qc, Winter, S2'!S72*Main!$B$8</f>
        <v>7.4953167190175779E-2</v>
      </c>
      <c r="T72" s="5">
        <f>'[3]Qc, Winter, S2'!T72*Main!$B$8</f>
        <v>7.8544829617154421E-2</v>
      </c>
      <c r="U72" s="5">
        <f>'[3]Qc, Winter, S2'!U72*Main!$B$8</f>
        <v>9.3256984688056876E-2</v>
      </c>
      <c r="V72" s="5">
        <f>'[3]Qc, Winter, S2'!V72*Main!$B$8</f>
        <v>9.6428536545216423E-2</v>
      </c>
      <c r="W72" s="5">
        <f>'[3]Qc, Winter, S2'!W72*Main!$B$8</f>
        <v>9.4302935699691448E-2</v>
      </c>
      <c r="X72" s="5">
        <f>'[3]Qc, Winter, S2'!X72*Main!$B$8</f>
        <v>8.6726150308306701E-2</v>
      </c>
      <c r="Y72" s="5">
        <f>'[3]Qc, Winter, S2'!Y72*Main!$B$8</f>
        <v>7.8406752637858845E-2</v>
      </c>
    </row>
    <row r="73" spans="1:25" x14ac:dyDescent="0.25">
      <c r="A73">
        <v>104</v>
      </c>
      <c r="B73" s="5">
        <f>'[3]Qc, Winter, S2'!B73*Main!$B$8</f>
        <v>1.3078284305368041E-2</v>
      </c>
      <c r="C73" s="5">
        <f>'[3]Qc, Winter, S2'!C73*Main!$B$8</f>
        <v>1.099868537950624E-2</v>
      </c>
      <c r="D73" s="5">
        <f>'[3]Qc, Winter, S2'!D73*Main!$B$8</f>
        <v>9.2156432620374689E-3</v>
      </c>
      <c r="E73" s="5">
        <f>'[3]Qc, Winter, S2'!E73*Main!$B$8</f>
        <v>9.2832747718094646E-3</v>
      </c>
      <c r="F73" s="5">
        <f>'[3]Qc, Winter, S2'!F73*Main!$B$8</f>
        <v>9.3067638348732599E-3</v>
      </c>
      <c r="G73" s="5">
        <f>'[3]Qc, Winter, S2'!G73*Main!$B$8</f>
        <v>9.2668122738335194E-3</v>
      </c>
      <c r="H73" s="5">
        <f>'[3]Qc, Winter, S2'!H73*Main!$B$8</f>
        <v>8.1154444336037062E-3</v>
      </c>
      <c r="I73" s="5">
        <f>'[3]Qc, Winter, S2'!I73*Main!$B$8</f>
        <v>8.2295176442194681E-3</v>
      </c>
      <c r="J73" s="5">
        <f>'[3]Qc, Winter, S2'!J73*Main!$B$8</f>
        <v>9.2212920593608694E-3</v>
      </c>
      <c r="K73" s="5">
        <f>'[3]Qc, Winter, S2'!K73*Main!$B$8</f>
        <v>1.1349586985540746E-2</v>
      </c>
      <c r="L73" s="5">
        <f>'[3]Qc, Winter, S2'!L73*Main!$B$8</f>
        <v>1.2905211048312151E-2</v>
      </c>
      <c r="M73" s="5">
        <f>'[3]Qc, Winter, S2'!M73*Main!$B$8</f>
        <v>1.3901510225875878E-2</v>
      </c>
      <c r="N73" s="5">
        <f>'[3]Qc, Winter, S2'!N73*Main!$B$8</f>
        <v>1.3599130862817041E-2</v>
      </c>
      <c r="O73" s="5">
        <f>'[3]Qc, Winter, S2'!O73*Main!$B$8</f>
        <v>1.3770324105836774E-2</v>
      </c>
      <c r="P73" s="5">
        <f>'[3]Qc, Winter, S2'!P73*Main!$B$8</f>
        <v>1.296782127395372E-2</v>
      </c>
      <c r="Q73" s="5">
        <f>'[3]Qc, Winter, S2'!Q73*Main!$B$8</f>
        <v>1.1868809618990218E-2</v>
      </c>
      <c r="R73" s="5">
        <f>'[3]Qc, Winter, S2'!R73*Main!$B$8</f>
        <v>1.1896343591350509E-2</v>
      </c>
      <c r="S73" s="5">
        <f>'[3]Qc, Winter, S2'!S73*Main!$B$8</f>
        <v>1.2067210029136121E-2</v>
      </c>
      <c r="T73" s="5">
        <f>'[3]Qc, Winter, S2'!T73*Main!$B$8</f>
        <v>1.3441892085435567E-2</v>
      </c>
      <c r="U73" s="5">
        <f>'[3]Qc, Winter, S2'!U73*Main!$B$8</f>
        <v>1.532472378547447E-2</v>
      </c>
      <c r="V73" s="5">
        <f>'[3]Qc, Winter, S2'!V73*Main!$B$8</f>
        <v>1.7154156924562142E-2</v>
      </c>
      <c r="W73" s="5">
        <f>'[3]Qc, Winter, S2'!W73*Main!$B$8</f>
        <v>1.7377635300911663E-2</v>
      </c>
      <c r="X73" s="5">
        <f>'[3]Qc, Winter, S2'!X73*Main!$B$8</f>
        <v>1.7200708907440094E-2</v>
      </c>
      <c r="Y73" s="5">
        <f>'[3]Qc, Winter, S2'!Y73*Main!$B$8</f>
        <v>1.5031567199494144E-2</v>
      </c>
    </row>
    <row r="74" spans="1:25" x14ac:dyDescent="0.25">
      <c r="A74">
        <v>40</v>
      </c>
      <c r="B74" s="5">
        <f>'[3]Qc, Winter, S2'!B74*Main!$B$8</f>
        <v>3.3317802373736174E-2</v>
      </c>
      <c r="C74" s="5">
        <f>'[3]Qc, Winter, S2'!C74*Main!$B$8</f>
        <v>2.8169775226477154E-2</v>
      </c>
      <c r="D74" s="5">
        <f>'[3]Qc, Winter, S2'!D74*Main!$B$8</f>
        <v>2.3885900588643514E-2</v>
      </c>
      <c r="E74" s="5">
        <f>'[3]Qc, Winter, S2'!E74*Main!$B$8</f>
        <v>2.0990533670066421E-2</v>
      </c>
      <c r="F74" s="5">
        <f>'[3]Qc, Winter, S2'!F74*Main!$B$8</f>
        <v>1.9771339011423923E-2</v>
      </c>
      <c r="G74" s="5">
        <f>'[3]Qc, Winter, S2'!G74*Main!$B$8</f>
        <v>2.0320308666176123E-2</v>
      </c>
      <c r="H74" s="5">
        <f>'[3]Qc, Winter, S2'!H74*Main!$B$8</f>
        <v>2.0210270599424821E-2</v>
      </c>
      <c r="I74" s="5">
        <f>'[3]Qc, Winter, S2'!I74*Main!$B$8</f>
        <v>1.8592003478955871E-2</v>
      </c>
      <c r="J74" s="5">
        <f>'[3]Qc, Winter, S2'!J74*Main!$B$8</f>
        <v>2.1640736676004205E-2</v>
      </c>
      <c r="K74" s="5">
        <f>'[3]Qc, Winter, S2'!K74*Main!$B$8</f>
        <v>2.6691068925864481E-2</v>
      </c>
      <c r="L74" s="5">
        <f>'[3]Qc, Winter, S2'!L74*Main!$B$8</f>
        <v>2.8843003942565653E-2</v>
      </c>
      <c r="M74" s="5">
        <f>'[3]Qc, Winter, S2'!M74*Main!$B$8</f>
        <v>3.161694545879163E-2</v>
      </c>
      <c r="N74" s="5">
        <f>'[3]Qc, Winter, S2'!N74*Main!$B$8</f>
        <v>3.5410293858687235E-2</v>
      </c>
      <c r="O74" s="5">
        <f>'[3]Qc, Winter, S2'!O74*Main!$B$8</f>
        <v>3.538071167114247E-2</v>
      </c>
      <c r="P74" s="5">
        <f>'[3]Qc, Winter, S2'!P74*Main!$B$8</f>
        <v>3.4465718470480834E-2</v>
      </c>
      <c r="Q74" s="5">
        <f>'[3]Qc, Winter, S2'!Q74*Main!$B$8</f>
        <v>3.1496697464478744E-2</v>
      </c>
      <c r="R74" s="5">
        <f>'[3]Qc, Winter, S2'!R74*Main!$B$8</f>
        <v>3.2003330267232025E-2</v>
      </c>
      <c r="S74" s="5">
        <f>'[3]Qc, Winter, S2'!S74*Main!$B$8</f>
        <v>3.6174912033731507E-2</v>
      </c>
      <c r="T74" s="5">
        <f>'[3]Qc, Winter, S2'!T74*Main!$B$8</f>
        <v>4.1260851911071345E-2</v>
      </c>
      <c r="U74" s="5">
        <f>'[3]Qc, Winter, S2'!U74*Main!$B$8</f>
        <v>4.3773187436894782E-2</v>
      </c>
      <c r="V74" s="5">
        <f>'[3]Qc, Winter, S2'!V74*Main!$B$8</f>
        <v>4.4808284675931558E-2</v>
      </c>
      <c r="W74" s="5">
        <f>'[3]Qc, Winter, S2'!W74*Main!$B$8</f>
        <v>4.3591548548988501E-2</v>
      </c>
      <c r="X74" s="5">
        <f>'[3]Qc, Winter, S2'!X74*Main!$B$8</f>
        <v>4.2002577219514475E-2</v>
      </c>
      <c r="Y74" s="5">
        <f>'[3]Qc, Winter, S2'!Y74*Main!$B$8</f>
        <v>3.8532755225748415E-2</v>
      </c>
    </row>
    <row r="75" spans="1:25" x14ac:dyDescent="0.25">
      <c r="A75">
        <v>21</v>
      </c>
      <c r="B75" s="5">
        <f>'[3]Qc, Winter, S2'!B75*Main!$B$8</f>
        <v>4.600147802993463E-2</v>
      </c>
      <c r="C75" s="5">
        <f>'[3]Qc, Winter, S2'!C75*Main!$B$8</f>
        <v>4.4707135341135372E-2</v>
      </c>
      <c r="D75" s="5">
        <f>'[3]Qc, Winter, S2'!D75*Main!$B$8</f>
        <v>4.053622351694737E-2</v>
      </c>
      <c r="E75" s="5">
        <f>'[3]Qc, Winter, S2'!E75*Main!$B$8</f>
        <v>3.7126065787369288E-2</v>
      </c>
      <c r="F75" s="5">
        <f>'[3]Qc, Winter, S2'!F75*Main!$B$8</f>
        <v>3.1484853679116083E-2</v>
      </c>
      <c r="G75" s="5">
        <f>'[3]Qc, Winter, S2'!G75*Main!$B$8</f>
        <v>3.1658353921269207E-2</v>
      </c>
      <c r="H75" s="5">
        <f>'[3]Qc, Winter, S2'!H75*Main!$B$8</f>
        <v>3.1728852258821397E-2</v>
      </c>
      <c r="I75" s="5">
        <f>'[3]Qc, Winter, S2'!I75*Main!$B$8</f>
        <v>3.215727994608257E-2</v>
      </c>
      <c r="J75" s="5">
        <f>'[3]Qc, Winter, S2'!J75*Main!$B$8</f>
        <v>4.2007209570058698E-2</v>
      </c>
      <c r="K75" s="5">
        <f>'[3]Qc, Winter, S2'!K75*Main!$B$8</f>
        <v>5.0095321569614971E-2</v>
      </c>
      <c r="L75" s="5">
        <f>'[3]Qc, Winter, S2'!L75*Main!$B$8</f>
        <v>6.2969033375052275E-2</v>
      </c>
      <c r="M75" s="5">
        <f>'[3]Qc, Winter, S2'!M75*Main!$B$8</f>
        <v>6.8449148013314226E-2</v>
      </c>
      <c r="N75" s="5">
        <f>'[3]Qc, Winter, S2'!N75*Main!$B$8</f>
        <v>7.384318222025682E-2</v>
      </c>
      <c r="O75" s="5">
        <f>'[3]Qc, Winter, S2'!O75*Main!$B$8</f>
        <v>7.2141773053293778E-2</v>
      </c>
      <c r="P75" s="5">
        <f>'[3]Qc, Winter, S2'!P75*Main!$B$8</f>
        <v>6.8932184164881824E-2</v>
      </c>
      <c r="Q75" s="5">
        <f>'[3]Qc, Winter, S2'!Q75*Main!$B$8</f>
        <v>6.6141680812664375E-2</v>
      </c>
      <c r="R75" s="5">
        <f>'[3]Qc, Winter, S2'!R75*Main!$B$8</f>
        <v>6.3949212349869805E-2</v>
      </c>
      <c r="S75" s="5">
        <f>'[3]Qc, Winter, S2'!S75*Main!$B$8</f>
        <v>6.4714099411034079E-2</v>
      </c>
      <c r="T75" s="5">
        <f>'[3]Qc, Winter, S2'!T75*Main!$B$8</f>
        <v>6.5728159889034327E-2</v>
      </c>
      <c r="U75" s="5">
        <f>'[3]Qc, Winter, S2'!U75*Main!$B$8</f>
        <v>7.1530322480689718E-2</v>
      </c>
      <c r="V75" s="5">
        <f>'[3]Qc, Winter, S2'!V75*Main!$B$8</f>
        <v>7.3297909623377261E-2</v>
      </c>
      <c r="W75" s="5">
        <f>'[3]Qc, Winter, S2'!W75*Main!$B$8</f>
        <v>7.2944266961592383E-2</v>
      </c>
      <c r="X75" s="5">
        <f>'[3]Qc, Winter, S2'!X75*Main!$B$8</f>
        <v>7.0112552475972256E-2</v>
      </c>
      <c r="Y75" s="5">
        <f>'[3]Qc, Winter, S2'!Y75*Main!$B$8</f>
        <v>6.371936505976912E-2</v>
      </c>
    </row>
    <row r="76" spans="1:25" x14ac:dyDescent="0.25">
      <c r="A76">
        <v>18</v>
      </c>
      <c r="B76" s="5">
        <f>'[3]Qc, Winter, S2'!B76*Main!$B$8</f>
        <v>8.8558244695993282E-3</v>
      </c>
      <c r="C76" s="5">
        <f>'[3]Qc, Winter, S2'!C76*Main!$B$8</f>
        <v>6.3139283075294038E-3</v>
      </c>
      <c r="D76" s="5">
        <f>'[3]Qc, Winter, S2'!D76*Main!$B$8</f>
        <v>5.1752198346066503E-3</v>
      </c>
      <c r="E76" s="5">
        <f>'[3]Qc, Winter, S2'!E76*Main!$B$8</f>
        <v>4.6859573782694879E-3</v>
      </c>
      <c r="F76" s="5">
        <f>'[3]Qc, Winter, S2'!F76*Main!$B$8</f>
        <v>4.6171481237202291E-3</v>
      </c>
      <c r="G76" s="5">
        <f>'[3]Qc, Winter, S2'!G76*Main!$B$8</f>
        <v>4.6356867862206094E-3</v>
      </c>
      <c r="H76" s="5">
        <f>'[3]Qc, Winter, S2'!H76*Main!$B$8</f>
        <v>5.0866657183312337E-3</v>
      </c>
      <c r="I76" s="5">
        <f>'[3]Qc, Winter, S2'!I76*Main!$B$8</f>
        <v>6.2829638062432023E-3</v>
      </c>
      <c r="J76" s="5">
        <f>'[3]Qc, Winter, S2'!J76*Main!$B$8</f>
        <v>9.6510320186440606E-3</v>
      </c>
      <c r="K76" s="5">
        <f>'[3]Qc, Winter, S2'!K76*Main!$B$8</f>
        <v>1.3703028493252861E-2</v>
      </c>
      <c r="L76" s="5">
        <f>'[3]Qc, Winter, S2'!L76*Main!$B$8</f>
        <v>1.4934897504089509E-2</v>
      </c>
      <c r="M76" s="5">
        <f>'[3]Qc, Winter, S2'!M76*Main!$B$8</f>
        <v>1.4733777926230552E-2</v>
      </c>
      <c r="N76" s="5">
        <f>'[3]Qc, Winter, S2'!N76*Main!$B$8</f>
        <v>1.3636261392585435E-2</v>
      </c>
      <c r="O76" s="5">
        <f>'[3]Qc, Winter, S2'!O76*Main!$B$8</f>
        <v>1.2397223712787881E-2</v>
      </c>
      <c r="P76" s="5">
        <f>'[3]Qc, Winter, S2'!P76*Main!$B$8</f>
        <v>1.2110068321531784E-2</v>
      </c>
      <c r="Q76" s="5">
        <f>'[3]Qc, Winter, S2'!Q76*Main!$B$8</f>
        <v>1.2261779359273181E-2</v>
      </c>
      <c r="R76" s="5">
        <f>'[3]Qc, Winter, S2'!R76*Main!$B$8</f>
        <v>1.0681290822846776E-2</v>
      </c>
      <c r="S76" s="5">
        <f>'[3]Qc, Winter, S2'!S76*Main!$B$8</f>
        <v>1.1242319439205437E-2</v>
      </c>
      <c r="T76" s="5">
        <f>'[3]Qc, Winter, S2'!T76*Main!$B$8</f>
        <v>1.0665653840616785E-2</v>
      </c>
      <c r="U76" s="5">
        <f>'[3]Qc, Winter, S2'!U76*Main!$B$8</f>
        <v>1.0445680412520059E-2</v>
      </c>
      <c r="V76" s="5">
        <f>'[3]Qc, Winter, S2'!V76*Main!$B$8</f>
        <v>9.2773146592475837E-3</v>
      </c>
      <c r="W76" s="5">
        <f>'[3]Qc, Winter, S2'!W76*Main!$B$8</f>
        <v>8.0770861533112498E-3</v>
      </c>
      <c r="X76" s="5">
        <f>'[3]Qc, Winter, S2'!X76*Main!$B$8</f>
        <v>7.2678222750699687E-3</v>
      </c>
      <c r="Y76" s="5">
        <f>'[3]Qc, Winter, S2'!Y76*Main!$B$8</f>
        <v>7.0553072798743479E-3</v>
      </c>
    </row>
    <row r="77" spans="1:25" x14ac:dyDescent="0.25">
      <c r="A77">
        <v>51</v>
      </c>
      <c r="B77" s="5">
        <f>'[3]Qc, Winter, S2'!B77*Main!$B$8</f>
        <v>5.5689020978521457E-2</v>
      </c>
      <c r="C77" s="5">
        <f>'[3]Qc, Winter, S2'!C77*Main!$B$8</f>
        <v>4.7663836076039315E-2</v>
      </c>
      <c r="D77" s="5">
        <f>'[3]Qc, Winter, S2'!D77*Main!$B$8</f>
        <v>4.1579361242308405E-2</v>
      </c>
      <c r="E77" s="5">
        <f>'[3]Qc, Winter, S2'!E77*Main!$B$8</f>
        <v>3.7251692851038E-2</v>
      </c>
      <c r="F77" s="5">
        <f>'[3]Qc, Winter, S2'!F77*Main!$B$8</f>
        <v>3.7733717270172912E-2</v>
      </c>
      <c r="G77" s="5">
        <f>'[3]Qc, Winter, S2'!G77*Main!$B$8</f>
        <v>3.72335986840647E-2</v>
      </c>
      <c r="H77" s="5">
        <f>'[3]Qc, Winter, S2'!H77*Main!$B$8</f>
        <v>3.7988065524139601E-2</v>
      </c>
      <c r="I77" s="5">
        <f>'[3]Qc, Winter, S2'!I77*Main!$B$8</f>
        <v>3.8836201041333229E-2</v>
      </c>
      <c r="J77" s="5">
        <f>'[3]Qc, Winter, S2'!J77*Main!$B$8</f>
        <v>4.6074819791904038E-2</v>
      </c>
      <c r="K77" s="5">
        <f>'[3]Qc, Winter, S2'!K77*Main!$B$8</f>
        <v>5.6756946569406878E-2</v>
      </c>
      <c r="L77" s="5">
        <f>'[3]Qc, Winter, S2'!L77*Main!$B$8</f>
        <v>6.2695980109501573E-2</v>
      </c>
      <c r="M77" s="5">
        <f>'[3]Qc, Winter, S2'!M77*Main!$B$8</f>
        <v>6.6565724831159162E-2</v>
      </c>
      <c r="N77" s="5">
        <f>'[3]Qc, Winter, S2'!N77*Main!$B$8</f>
        <v>6.7539608301335291E-2</v>
      </c>
      <c r="O77" s="5">
        <f>'[3]Qc, Winter, S2'!O77*Main!$B$8</f>
        <v>6.4342893114626598E-2</v>
      </c>
      <c r="P77" s="5">
        <f>'[3]Qc, Winter, S2'!P77*Main!$B$8</f>
        <v>6.3484129271619574E-2</v>
      </c>
      <c r="Q77" s="5">
        <f>'[3]Qc, Winter, S2'!Q77*Main!$B$8</f>
        <v>6.4374420138471902E-2</v>
      </c>
      <c r="R77" s="5">
        <f>'[3]Qc, Winter, S2'!R77*Main!$B$8</f>
        <v>6.4480434342116436E-2</v>
      </c>
      <c r="S77" s="5">
        <f>'[3]Qc, Winter, S2'!S77*Main!$B$8</f>
        <v>6.8849935150310321E-2</v>
      </c>
      <c r="T77" s="5">
        <f>'[3]Qc, Winter, S2'!T77*Main!$B$8</f>
        <v>7.3720151246183627E-2</v>
      </c>
      <c r="U77" s="5">
        <f>'[3]Qc, Winter, S2'!U77*Main!$B$8</f>
        <v>7.9076773914632553E-2</v>
      </c>
      <c r="V77" s="5">
        <f>'[3]Qc, Winter, S2'!V77*Main!$B$8</f>
        <v>7.8326903225655539E-2</v>
      </c>
      <c r="W77" s="5">
        <f>'[3]Qc, Winter, S2'!W77*Main!$B$8</f>
        <v>7.3594969688259113E-2</v>
      </c>
      <c r="X77" s="5">
        <f>'[3]Qc, Winter, S2'!X77*Main!$B$8</f>
        <v>6.3622910035499705E-2</v>
      </c>
      <c r="Y77" s="5">
        <f>'[3]Qc, Winter, S2'!Y77*Main!$B$8</f>
        <v>5.3344575117408276E-2</v>
      </c>
    </row>
    <row r="78" spans="1:25" x14ac:dyDescent="0.25">
      <c r="A78">
        <v>92</v>
      </c>
      <c r="B78" s="5">
        <f>'[3]Qc, Winter, S2'!B78*Main!$B$8</f>
        <v>1.7955375602132662E-2</v>
      </c>
      <c r="C78" s="5">
        <f>'[3]Qc, Winter, S2'!C78*Main!$B$8</f>
        <v>1.5050662323250972E-2</v>
      </c>
      <c r="D78" s="5">
        <f>'[3]Qc, Winter, S2'!D78*Main!$B$8</f>
        <v>1.2564065950727692E-2</v>
      </c>
      <c r="E78" s="5">
        <f>'[3]Qc, Winter, S2'!E78*Main!$B$8</f>
        <v>1.0882830819391769E-2</v>
      </c>
      <c r="F78" s="5">
        <f>'[3]Qc, Winter, S2'!F78*Main!$B$8</f>
        <v>9.3355173076512376E-3</v>
      </c>
      <c r="G78" s="5">
        <f>'[3]Qc, Winter, S2'!G78*Main!$B$8</f>
        <v>9.7860236265253E-3</v>
      </c>
      <c r="H78" s="5">
        <f>'[3]Qc, Winter, S2'!H78*Main!$B$8</f>
        <v>9.8779020305608707E-3</v>
      </c>
      <c r="I78" s="5">
        <f>'[3]Qc, Winter, S2'!I78*Main!$B$8</f>
        <v>1.2450686759264451E-2</v>
      </c>
      <c r="J78" s="5">
        <f>'[3]Qc, Winter, S2'!J78*Main!$B$8</f>
        <v>1.7209253155361717E-2</v>
      </c>
      <c r="K78" s="5">
        <f>'[3]Qc, Winter, S2'!K78*Main!$B$8</f>
        <v>1.8878251190141315E-2</v>
      </c>
      <c r="L78" s="5">
        <f>'[3]Qc, Winter, S2'!L78*Main!$B$8</f>
        <v>2.0344742955713056E-2</v>
      </c>
      <c r="M78" s="5">
        <f>'[3]Qc, Winter, S2'!M78*Main!$B$8</f>
        <v>2.3088244610070408E-2</v>
      </c>
      <c r="N78" s="5">
        <f>'[3]Qc, Winter, S2'!N78*Main!$B$8</f>
        <v>2.7558506998060905E-2</v>
      </c>
      <c r="O78" s="5">
        <f>'[3]Qc, Winter, S2'!O78*Main!$B$8</f>
        <v>2.8037259492355693E-2</v>
      </c>
      <c r="P78" s="5">
        <f>'[3]Qc, Winter, S2'!P78*Main!$B$8</f>
        <v>2.4206658494791266E-2</v>
      </c>
      <c r="Q78" s="5">
        <f>'[3]Qc, Winter, S2'!Q78*Main!$B$8</f>
        <v>2.0870070331140227E-2</v>
      </c>
      <c r="R78" s="5">
        <f>'[3]Qc, Winter, S2'!R78*Main!$B$8</f>
        <v>2.1290285963538463E-2</v>
      </c>
      <c r="S78" s="5">
        <f>'[3]Qc, Winter, S2'!S78*Main!$B$8</f>
        <v>2.1604947209445377E-2</v>
      </c>
      <c r="T78" s="5">
        <f>'[3]Qc, Winter, S2'!T78*Main!$B$8</f>
        <v>2.4955255468365845E-2</v>
      </c>
      <c r="U78" s="5">
        <f>'[3]Qc, Winter, S2'!U78*Main!$B$8</f>
        <v>2.9346329631249595E-2</v>
      </c>
      <c r="V78" s="5">
        <f>'[3]Qc, Winter, S2'!V78*Main!$B$8</f>
        <v>3.0802787920514441E-2</v>
      </c>
      <c r="W78" s="5">
        <f>'[3]Qc, Winter, S2'!W78*Main!$B$8</f>
        <v>3.2423819163357709E-2</v>
      </c>
      <c r="X78" s="5">
        <f>'[3]Qc, Winter, S2'!X78*Main!$B$8</f>
        <v>2.819004876848932E-2</v>
      </c>
      <c r="Y78" s="5">
        <f>'[3]Qc, Winter, S2'!Y78*Main!$B$8</f>
        <v>2.3379343047064707E-2</v>
      </c>
    </row>
    <row r="79" spans="1:25" x14ac:dyDescent="0.25">
      <c r="A79">
        <v>75</v>
      </c>
      <c r="B79" s="5">
        <f>'[3]Qc, Winter, S2'!B79*Main!$B$8</f>
        <v>5.1175707515037368E-2</v>
      </c>
      <c r="C79" s="5">
        <f>'[3]Qc, Winter, S2'!C79*Main!$B$8</f>
        <v>4.6184881935496393E-2</v>
      </c>
      <c r="D79" s="5">
        <f>'[3]Qc, Winter, S2'!D79*Main!$B$8</f>
        <v>4.2019325608931714E-2</v>
      </c>
      <c r="E79" s="5">
        <f>'[3]Qc, Winter, S2'!E79*Main!$B$8</f>
        <v>4.2640507602927681E-2</v>
      </c>
      <c r="F79" s="5">
        <f>'[3]Qc, Winter, S2'!F79*Main!$B$8</f>
        <v>4.1057564407300733E-2</v>
      </c>
      <c r="G79" s="5">
        <f>'[3]Qc, Winter, S2'!G79*Main!$B$8</f>
        <v>4.1231667075588674E-2</v>
      </c>
      <c r="H79" s="5">
        <f>'[3]Qc, Winter, S2'!H79*Main!$B$8</f>
        <v>3.7209387315769393E-2</v>
      </c>
      <c r="I79" s="5">
        <f>'[3]Qc, Winter, S2'!I79*Main!$B$8</f>
        <v>3.9876804300342274E-2</v>
      </c>
      <c r="J79" s="5">
        <f>'[3]Qc, Winter, S2'!J79*Main!$B$8</f>
        <v>4.6132703885179947E-2</v>
      </c>
      <c r="K79" s="5">
        <f>'[3]Qc, Winter, S2'!K79*Main!$B$8</f>
        <v>5.3922366602962693E-2</v>
      </c>
      <c r="L79" s="5">
        <f>'[3]Qc, Winter, S2'!L79*Main!$B$8</f>
        <v>5.7204517365737458E-2</v>
      </c>
      <c r="M79" s="5">
        <f>'[3]Qc, Winter, S2'!M79*Main!$B$8</f>
        <v>5.8552709340687188E-2</v>
      </c>
      <c r="N79" s="5">
        <f>'[3]Qc, Winter, S2'!N79*Main!$B$8</f>
        <v>6.1101737635532651E-2</v>
      </c>
      <c r="O79" s="5">
        <f>'[3]Qc, Winter, S2'!O79*Main!$B$8</f>
        <v>5.978117004737428E-2</v>
      </c>
      <c r="P79" s="5">
        <f>'[3]Qc, Winter, S2'!P79*Main!$B$8</f>
        <v>5.5197109901299203E-2</v>
      </c>
      <c r="Q79" s="5">
        <f>'[3]Qc, Winter, S2'!Q79*Main!$B$8</f>
        <v>5.4404758741124569E-2</v>
      </c>
      <c r="R79" s="5">
        <f>'[3]Qc, Winter, S2'!R79*Main!$B$8</f>
        <v>5.4010970051506853E-2</v>
      </c>
      <c r="S79" s="5">
        <f>'[3]Qc, Winter, S2'!S79*Main!$B$8</f>
        <v>5.6585857883857719E-2</v>
      </c>
      <c r="T79" s="5">
        <f>'[3]Qc, Winter, S2'!T79*Main!$B$8</f>
        <v>6.8405727703468033E-2</v>
      </c>
      <c r="U79" s="5">
        <f>'[3]Qc, Winter, S2'!U79*Main!$B$8</f>
        <v>7.8632070451190722E-2</v>
      </c>
      <c r="V79" s="5">
        <f>'[3]Qc, Winter, S2'!V79*Main!$B$8</f>
        <v>7.9209782129593689E-2</v>
      </c>
      <c r="W79" s="5">
        <f>'[3]Qc, Winter, S2'!W79*Main!$B$8</f>
        <v>7.8886175074465104E-2</v>
      </c>
      <c r="X79" s="5">
        <f>'[3]Qc, Winter, S2'!X79*Main!$B$8</f>
        <v>7.2626942615021867E-2</v>
      </c>
      <c r="Y79" s="5">
        <f>'[3]Qc, Winter, S2'!Y79*Main!$B$8</f>
        <v>6.8957429658755676E-2</v>
      </c>
    </row>
    <row r="80" spans="1:25" x14ac:dyDescent="0.25">
      <c r="A80">
        <v>70</v>
      </c>
      <c r="B80" s="5">
        <f>'[3]Qc, Winter, S2'!B80*Main!$B$8</f>
        <v>2.4983407356856595E-2</v>
      </c>
      <c r="C80" s="5">
        <f>'[3]Qc, Winter, S2'!C80*Main!$B$8</f>
        <v>2.1701908689224416E-2</v>
      </c>
      <c r="D80" s="5">
        <f>'[3]Qc, Winter, S2'!D80*Main!$B$8</f>
        <v>2.0090339308174988E-2</v>
      </c>
      <c r="E80" s="5">
        <f>'[3]Qc, Winter, S2'!E80*Main!$B$8</f>
        <v>1.545691995425108E-2</v>
      </c>
      <c r="F80" s="5">
        <f>'[3]Qc, Winter, S2'!F80*Main!$B$8</f>
        <v>1.4835552080307422E-2</v>
      </c>
      <c r="G80" s="5">
        <f>'[3]Qc, Winter, S2'!G80*Main!$B$8</f>
        <v>1.4546436026016124E-2</v>
      </c>
      <c r="H80" s="5">
        <f>'[3]Qc, Winter, S2'!H80*Main!$B$8</f>
        <v>1.4427857415472584E-2</v>
      </c>
      <c r="I80" s="5">
        <f>'[3]Qc, Winter, S2'!I80*Main!$B$8</f>
        <v>1.431183246540607E-2</v>
      </c>
      <c r="J80" s="5">
        <f>'[3]Qc, Winter, S2'!J80*Main!$B$8</f>
        <v>1.84261867797492E-2</v>
      </c>
      <c r="K80" s="5">
        <f>'[3]Qc, Winter, S2'!K80*Main!$B$8</f>
        <v>2.3877083413733471E-2</v>
      </c>
      <c r="L80" s="5">
        <f>'[3]Qc, Winter, S2'!L80*Main!$B$8</f>
        <v>2.5768438147134764E-2</v>
      </c>
      <c r="M80" s="5">
        <f>'[3]Qc, Winter, S2'!M80*Main!$B$8</f>
        <v>2.5900572355928804E-2</v>
      </c>
      <c r="N80" s="5">
        <f>'[3]Qc, Winter, S2'!N80*Main!$B$8</f>
        <v>2.8054733891133842E-2</v>
      </c>
      <c r="O80" s="5">
        <f>'[3]Qc, Winter, S2'!O80*Main!$B$8</f>
        <v>2.636815774195312E-2</v>
      </c>
      <c r="P80" s="5">
        <f>'[3]Qc, Winter, S2'!P80*Main!$B$8</f>
        <v>2.5888044485215173E-2</v>
      </c>
      <c r="Q80" s="5">
        <f>'[3]Qc, Winter, S2'!Q80*Main!$B$8</f>
        <v>2.5584975817350308E-2</v>
      </c>
      <c r="R80" s="5">
        <f>'[3]Qc, Winter, S2'!R80*Main!$B$8</f>
        <v>2.355695436773483E-2</v>
      </c>
      <c r="S80" s="5">
        <f>'[3]Qc, Winter, S2'!S80*Main!$B$8</f>
        <v>2.5253499002588553E-2</v>
      </c>
      <c r="T80" s="5">
        <f>'[3]Qc, Winter, S2'!T80*Main!$B$8</f>
        <v>2.6028850060916809E-2</v>
      </c>
      <c r="U80" s="5">
        <f>'[3]Qc, Winter, S2'!U80*Main!$B$8</f>
        <v>3.112742000926761E-2</v>
      </c>
      <c r="V80" s="5">
        <f>'[3]Qc, Winter, S2'!V80*Main!$B$8</f>
        <v>3.2805167029302515E-2</v>
      </c>
      <c r="W80" s="5">
        <f>'[3]Qc, Winter, S2'!W80*Main!$B$8</f>
        <v>3.3396240175901926E-2</v>
      </c>
      <c r="X80" s="5">
        <f>'[3]Qc, Winter, S2'!X80*Main!$B$8</f>
        <v>2.7601200625068118E-2</v>
      </c>
      <c r="Y80" s="5">
        <f>'[3]Qc, Winter, S2'!Y80*Main!$B$8</f>
        <v>2.5467162614634855E-2</v>
      </c>
    </row>
    <row r="81" spans="1:25" x14ac:dyDescent="0.25">
      <c r="A81">
        <v>89</v>
      </c>
      <c r="B81" s="5">
        <f>'[3]Qc, Winter, S2'!B81*Main!$B$8</f>
        <v>2.6120646468997196E-2</v>
      </c>
      <c r="C81" s="5">
        <f>'[3]Qc, Winter, S2'!C81*Main!$B$8</f>
        <v>2.4674949012356281E-2</v>
      </c>
      <c r="D81" s="5">
        <f>'[3]Qc, Winter, S2'!D81*Main!$B$8</f>
        <v>2.4436752782974643E-2</v>
      </c>
      <c r="E81" s="5">
        <f>'[3]Qc, Winter, S2'!E81*Main!$B$8</f>
        <v>2.4086536272508209E-2</v>
      </c>
      <c r="F81" s="5">
        <f>'[3]Qc, Winter, S2'!F81*Main!$B$8</f>
        <v>2.4328329379899385E-2</v>
      </c>
      <c r="G81" s="5">
        <f>'[3]Qc, Winter, S2'!G81*Main!$B$8</f>
        <v>2.4547910675389067E-2</v>
      </c>
      <c r="H81" s="5">
        <f>'[3]Qc, Winter, S2'!H81*Main!$B$8</f>
        <v>2.198439620396803E-2</v>
      </c>
      <c r="I81" s="5">
        <f>'[3]Qc, Winter, S2'!I81*Main!$B$8</f>
        <v>2.2150507044722358E-2</v>
      </c>
      <c r="J81" s="5">
        <f>'[3]Qc, Winter, S2'!J81*Main!$B$8</f>
        <v>2.6930150778909943E-2</v>
      </c>
      <c r="K81" s="5">
        <f>'[3]Qc, Winter, S2'!K81*Main!$B$8</f>
        <v>3.2982564352315474E-2</v>
      </c>
      <c r="L81" s="5">
        <f>'[3]Qc, Winter, S2'!L81*Main!$B$8</f>
        <v>3.4520378287490168E-2</v>
      </c>
      <c r="M81" s="5">
        <f>'[3]Qc, Winter, S2'!M81*Main!$B$8</f>
        <v>3.5566652400229465E-2</v>
      </c>
      <c r="N81" s="5">
        <f>'[3]Qc, Winter, S2'!N81*Main!$B$8</f>
        <v>3.7821139774918952E-2</v>
      </c>
      <c r="O81" s="5">
        <f>'[3]Qc, Winter, S2'!O81*Main!$B$8</f>
        <v>3.4735003962961392E-2</v>
      </c>
      <c r="P81" s="5">
        <f>'[3]Qc, Winter, S2'!P81*Main!$B$8</f>
        <v>2.9282338775561776E-2</v>
      </c>
      <c r="Q81" s="5">
        <f>'[3]Qc, Winter, S2'!Q81*Main!$B$8</f>
        <v>2.8280273447120707E-2</v>
      </c>
      <c r="R81" s="5">
        <f>'[3]Qc, Winter, S2'!R81*Main!$B$8</f>
        <v>2.6632799098023213E-2</v>
      </c>
      <c r="S81" s="5">
        <f>'[3]Qc, Winter, S2'!S81*Main!$B$8</f>
        <v>3.1508182791137936E-2</v>
      </c>
      <c r="T81" s="5">
        <f>'[3]Qc, Winter, S2'!T81*Main!$B$8</f>
        <v>3.982535966764552E-2</v>
      </c>
      <c r="U81" s="5">
        <f>'[3]Qc, Winter, S2'!U81*Main!$B$8</f>
        <v>4.616181261764056E-2</v>
      </c>
      <c r="V81" s="5">
        <f>'[3]Qc, Winter, S2'!V81*Main!$B$8</f>
        <v>4.6855278339555849E-2</v>
      </c>
      <c r="W81" s="5">
        <f>'[3]Qc, Winter, S2'!W81*Main!$B$8</f>
        <v>4.6002623952873016E-2</v>
      </c>
      <c r="X81" s="5">
        <f>'[3]Qc, Winter, S2'!X81*Main!$B$8</f>
        <v>4.2803668946468545E-2</v>
      </c>
      <c r="Y81" s="5">
        <f>'[3]Qc, Winter, S2'!Y81*Main!$B$8</f>
        <v>3.6627940696352265E-2</v>
      </c>
    </row>
    <row r="82" spans="1:25" x14ac:dyDescent="0.25">
      <c r="A82">
        <v>108</v>
      </c>
      <c r="B82" s="5">
        <f>'[3]Qc, Winter, S2'!B82*Main!$B$8</f>
        <v>3.3936919989073951E-2</v>
      </c>
      <c r="C82" s="5">
        <f>'[3]Qc, Winter, S2'!C82*Main!$B$8</f>
        <v>3.0633810083610394E-2</v>
      </c>
      <c r="D82" s="5">
        <f>'[3]Qc, Winter, S2'!D82*Main!$B$8</f>
        <v>2.9861288643398903E-2</v>
      </c>
      <c r="E82" s="5">
        <f>'[3]Qc, Winter, S2'!E82*Main!$B$8</f>
        <v>3.2703873233460037E-2</v>
      </c>
      <c r="F82" s="5">
        <f>'[3]Qc, Winter, S2'!F82*Main!$B$8</f>
        <v>3.2601611986368059E-2</v>
      </c>
      <c r="G82" s="5">
        <f>'[3]Qc, Winter, S2'!G82*Main!$B$8</f>
        <v>3.2305821427650705E-2</v>
      </c>
      <c r="H82" s="5">
        <f>'[3]Qc, Winter, S2'!H82*Main!$B$8</f>
        <v>3.0819778088559284E-2</v>
      </c>
      <c r="I82" s="5">
        <f>'[3]Qc, Winter, S2'!I82*Main!$B$8</f>
        <v>3.7058484451713607E-2</v>
      </c>
      <c r="J82" s="5">
        <f>'[3]Qc, Winter, S2'!J82*Main!$B$8</f>
        <v>4.6642063600644094E-2</v>
      </c>
      <c r="K82" s="5">
        <f>'[3]Qc, Winter, S2'!K82*Main!$B$8</f>
        <v>5.2317201324893682E-2</v>
      </c>
      <c r="L82" s="5">
        <f>'[3]Qc, Winter, S2'!L82*Main!$B$8</f>
        <v>5.560341012978734E-2</v>
      </c>
      <c r="M82" s="5">
        <f>'[3]Qc, Winter, S2'!M82*Main!$B$8</f>
        <v>5.6097945582684078E-2</v>
      </c>
      <c r="N82" s="5">
        <f>'[3]Qc, Winter, S2'!N82*Main!$B$8</f>
        <v>5.3502397126799536E-2</v>
      </c>
      <c r="O82" s="5">
        <f>'[3]Qc, Winter, S2'!O82*Main!$B$8</f>
        <v>4.0528920825850266E-2</v>
      </c>
      <c r="P82" s="5">
        <f>'[3]Qc, Winter, S2'!P82*Main!$B$8</f>
        <v>3.7800889467900244E-2</v>
      </c>
      <c r="Q82" s="5">
        <f>'[3]Qc, Winter, S2'!Q82*Main!$B$8</f>
        <v>3.6083360771669092E-2</v>
      </c>
      <c r="R82" s="5">
        <f>'[3]Qc, Winter, S2'!R82*Main!$B$8</f>
        <v>3.8614465794601857E-2</v>
      </c>
      <c r="S82" s="5">
        <f>'[3]Qc, Winter, S2'!S82*Main!$B$8</f>
        <v>3.7079521044380601E-2</v>
      </c>
      <c r="T82" s="5">
        <f>'[3]Qc, Winter, S2'!T82*Main!$B$8</f>
        <v>3.8174937336660233E-2</v>
      </c>
      <c r="U82" s="5">
        <f>'[3]Qc, Winter, S2'!U82*Main!$B$8</f>
        <v>3.7465312181901106E-2</v>
      </c>
      <c r="V82" s="5">
        <f>'[3]Qc, Winter, S2'!V82*Main!$B$8</f>
        <v>3.7109162161256613E-2</v>
      </c>
      <c r="W82" s="5">
        <f>'[3]Qc, Winter, S2'!W82*Main!$B$8</f>
        <v>3.8186304804656936E-2</v>
      </c>
      <c r="X82" s="5">
        <f>'[3]Qc, Winter, S2'!X82*Main!$B$8</f>
        <v>3.1061908103355653E-2</v>
      </c>
      <c r="Y82" s="5">
        <f>'[3]Qc, Winter, S2'!Y82*Main!$B$8</f>
        <v>3.0628314670917745E-2</v>
      </c>
    </row>
    <row r="83" spans="1:25" x14ac:dyDescent="0.25">
      <c r="A83">
        <v>74</v>
      </c>
      <c r="B83" s="5">
        <f>'[3]Qc, Winter, S2'!B83*Main!$B$8</f>
        <v>2.0336038420010444E-2</v>
      </c>
      <c r="C83" s="5">
        <f>'[3]Qc, Winter, S2'!C83*Main!$B$8</f>
        <v>1.565998941949609E-2</v>
      </c>
      <c r="D83" s="5">
        <f>'[3]Qc, Winter, S2'!D83*Main!$B$8</f>
        <v>1.4745511092819996E-2</v>
      </c>
      <c r="E83" s="5">
        <f>'[3]Qc, Winter, S2'!E83*Main!$B$8</f>
        <v>1.2277496317024145E-2</v>
      </c>
      <c r="F83" s="5">
        <f>'[3]Qc, Winter, S2'!F83*Main!$B$8</f>
        <v>1.317373163807318E-2</v>
      </c>
      <c r="G83" s="5">
        <f>'[3]Qc, Winter, S2'!G83*Main!$B$8</f>
        <v>1.4114477293226891E-2</v>
      </c>
      <c r="H83" s="5">
        <f>'[3]Qc, Winter, S2'!H83*Main!$B$8</f>
        <v>1.5789171605533912E-2</v>
      </c>
      <c r="I83" s="5">
        <f>'[3]Qc, Winter, S2'!I83*Main!$B$8</f>
        <v>1.6220361394735192E-2</v>
      </c>
      <c r="J83" s="5">
        <f>'[3]Qc, Winter, S2'!J83*Main!$B$8</f>
        <v>1.597966656170886E-2</v>
      </c>
      <c r="K83" s="5">
        <f>'[3]Qc, Winter, S2'!K83*Main!$B$8</f>
        <v>2.3515258835229348E-2</v>
      </c>
      <c r="L83" s="5">
        <f>'[3]Qc, Winter, S2'!L83*Main!$B$8</f>
        <v>2.8533468538259742E-2</v>
      </c>
      <c r="M83" s="5">
        <f>'[3]Qc, Winter, S2'!M83*Main!$B$8</f>
        <v>3.2294083378345238E-2</v>
      </c>
      <c r="N83" s="5">
        <f>'[3]Qc, Winter, S2'!N83*Main!$B$8</f>
        <v>3.0399738570676706E-2</v>
      </c>
      <c r="O83" s="5">
        <f>'[3]Qc, Winter, S2'!O83*Main!$B$8</f>
        <v>2.692821890706229E-2</v>
      </c>
      <c r="P83" s="5">
        <f>'[3]Qc, Winter, S2'!P83*Main!$B$8</f>
        <v>2.7003505336962701E-2</v>
      </c>
      <c r="Q83" s="5">
        <f>'[3]Qc, Winter, S2'!Q83*Main!$B$8</f>
        <v>2.6140144669379722E-2</v>
      </c>
      <c r="R83" s="5">
        <f>'[3]Qc, Winter, S2'!R83*Main!$B$8</f>
        <v>2.4031377408247994E-2</v>
      </c>
      <c r="S83" s="5">
        <f>'[3]Qc, Winter, S2'!S83*Main!$B$8</f>
        <v>2.4000669838846009E-2</v>
      </c>
      <c r="T83" s="5">
        <f>'[3]Qc, Winter, S2'!T83*Main!$B$8</f>
        <v>2.2553410081449097E-2</v>
      </c>
      <c r="U83" s="5">
        <f>'[3]Qc, Winter, S2'!U83*Main!$B$8</f>
        <v>1.7465431417617777E-2</v>
      </c>
      <c r="V83" s="5">
        <f>'[3]Qc, Winter, S2'!V83*Main!$B$8</f>
        <v>1.5181317910939376E-2</v>
      </c>
      <c r="W83" s="5">
        <f>'[3]Qc, Winter, S2'!W83*Main!$B$8</f>
        <v>1.5847307411238989E-2</v>
      </c>
      <c r="X83" s="5">
        <f>'[3]Qc, Winter, S2'!X83*Main!$B$8</f>
        <v>1.578187278693572E-2</v>
      </c>
      <c r="Y83" s="5">
        <f>'[3]Qc, Winter, S2'!Y83*Main!$B$8</f>
        <v>1.5439433432867654E-2</v>
      </c>
    </row>
    <row r="84" spans="1:25" x14ac:dyDescent="0.25">
      <c r="A84">
        <v>26</v>
      </c>
      <c r="B84" s="5">
        <f>'[3]Qc, Winter, S2'!B84*Main!$B$8</f>
        <v>2.5408089664193508E-2</v>
      </c>
      <c r="C84" s="5">
        <f>'[3]Qc, Winter, S2'!C84*Main!$B$8</f>
        <v>1.9501970681140585E-2</v>
      </c>
      <c r="D84" s="5">
        <f>'[3]Qc, Winter, S2'!D84*Main!$B$8</f>
        <v>1.5702655939010938E-2</v>
      </c>
      <c r="E84" s="5">
        <f>'[3]Qc, Winter, S2'!E84*Main!$B$8</f>
        <v>1.6068500003014366E-2</v>
      </c>
      <c r="F84" s="5">
        <f>'[3]Qc, Winter, S2'!F84*Main!$B$8</f>
        <v>1.5694303632339646E-2</v>
      </c>
      <c r="G84" s="5">
        <f>'[3]Qc, Winter, S2'!G84*Main!$B$8</f>
        <v>1.5768173737856023E-2</v>
      </c>
      <c r="H84" s="5">
        <f>'[3]Qc, Winter, S2'!H84*Main!$B$8</f>
        <v>1.6914732607917406E-2</v>
      </c>
      <c r="I84" s="5">
        <f>'[3]Qc, Winter, S2'!I84*Main!$B$8</f>
        <v>2.0032427265559118E-2</v>
      </c>
      <c r="J84" s="5">
        <f>'[3]Qc, Winter, S2'!J84*Main!$B$8</f>
        <v>1.9951296224586058E-2</v>
      </c>
      <c r="K84" s="5">
        <f>'[3]Qc, Winter, S2'!K84*Main!$B$8</f>
        <v>1.9786359424479601E-2</v>
      </c>
      <c r="L84" s="5">
        <f>'[3]Qc, Winter, S2'!L84*Main!$B$8</f>
        <v>1.9672551395854429E-2</v>
      </c>
      <c r="M84" s="5">
        <f>'[3]Qc, Winter, S2'!M84*Main!$B$8</f>
        <v>1.944119029541886E-2</v>
      </c>
      <c r="N84" s="5">
        <f>'[3]Qc, Winter, S2'!N84*Main!$B$8</f>
        <v>1.936620541532489E-2</v>
      </c>
      <c r="O84" s="5">
        <f>'[3]Qc, Winter, S2'!O84*Main!$B$8</f>
        <v>1.9197581491147336E-2</v>
      </c>
      <c r="P84" s="5">
        <f>'[3]Qc, Winter, S2'!P84*Main!$B$8</f>
        <v>1.987368073914542E-2</v>
      </c>
      <c r="Q84" s="5">
        <f>'[3]Qc, Winter, S2'!Q84*Main!$B$8</f>
        <v>1.9145427012563391E-2</v>
      </c>
      <c r="R84" s="5">
        <f>'[3]Qc, Winter, S2'!R84*Main!$B$8</f>
        <v>1.9620217603733989E-2</v>
      </c>
      <c r="S84" s="5">
        <f>'[3]Qc, Winter, S2'!S84*Main!$B$8</f>
        <v>2.2100362729811859E-2</v>
      </c>
      <c r="T84" s="5">
        <f>'[3]Qc, Winter, S2'!T84*Main!$B$8</f>
        <v>3.0834362256194247E-2</v>
      </c>
      <c r="U84" s="5">
        <f>'[3]Qc, Winter, S2'!U84*Main!$B$8</f>
        <v>3.6773503384410849E-2</v>
      </c>
      <c r="V84" s="5">
        <f>'[3]Qc, Winter, S2'!V84*Main!$B$8</f>
        <v>3.7210624326616933E-2</v>
      </c>
      <c r="W84" s="5">
        <f>'[3]Qc, Winter, S2'!W84*Main!$B$8</f>
        <v>3.3894463426347839E-2</v>
      </c>
      <c r="X84" s="5">
        <f>'[3]Qc, Winter, S2'!X84*Main!$B$8</f>
        <v>3.1311005080430554E-2</v>
      </c>
      <c r="Y84" s="5">
        <f>'[3]Qc, Winter, S2'!Y84*Main!$B$8</f>
        <v>2.8380399600356997E-2</v>
      </c>
    </row>
    <row r="85" spans="1:25" x14ac:dyDescent="0.25">
      <c r="A85">
        <v>36</v>
      </c>
      <c r="B85" s="5">
        <f>'[3]Qc, Winter, S2'!B85*Main!$B$8</f>
        <v>3.2297375507527495E-2</v>
      </c>
      <c r="C85" s="5">
        <f>'[3]Qc, Winter, S2'!C85*Main!$B$8</f>
        <v>2.4908453456753906E-2</v>
      </c>
      <c r="D85" s="5">
        <f>'[3]Qc, Winter, S2'!D85*Main!$B$8</f>
        <v>2.3714833454392639E-2</v>
      </c>
      <c r="E85" s="5">
        <f>'[3]Qc, Winter, S2'!E85*Main!$B$8</f>
        <v>2.2903833349683433E-2</v>
      </c>
      <c r="F85" s="5">
        <f>'[3]Qc, Winter, S2'!F85*Main!$B$8</f>
        <v>2.3279602796763298E-2</v>
      </c>
      <c r="G85" s="5">
        <f>'[3]Qc, Winter, S2'!G85*Main!$B$8</f>
        <v>2.2974149343047808E-2</v>
      </c>
      <c r="H85" s="5">
        <f>'[3]Qc, Winter, S2'!H85*Main!$B$8</f>
        <v>2.1482355174705176E-2</v>
      </c>
      <c r="I85" s="5">
        <f>'[3]Qc, Winter, S2'!I85*Main!$B$8</f>
        <v>2.3749610009932171E-2</v>
      </c>
      <c r="J85" s="5">
        <f>'[3]Qc, Winter, S2'!J85*Main!$B$8</f>
        <v>2.9594671302667491E-2</v>
      </c>
      <c r="K85" s="5">
        <f>'[3]Qc, Winter, S2'!K85*Main!$B$8</f>
        <v>3.8928575630337858E-2</v>
      </c>
      <c r="L85" s="5">
        <f>'[3]Qc, Winter, S2'!L85*Main!$B$8</f>
        <v>4.1555244329312596E-2</v>
      </c>
      <c r="M85" s="5">
        <f>'[3]Qc, Winter, S2'!M85*Main!$B$8</f>
        <v>4.1955587139151117E-2</v>
      </c>
      <c r="N85" s="5">
        <f>'[3]Qc, Winter, S2'!N85*Main!$B$8</f>
        <v>4.3797427764747168E-2</v>
      </c>
      <c r="O85" s="5">
        <f>'[3]Qc, Winter, S2'!O85*Main!$B$8</f>
        <v>4.0564966719184761E-2</v>
      </c>
      <c r="P85" s="5">
        <f>'[3]Qc, Winter, S2'!P85*Main!$B$8</f>
        <v>3.7738849678185096E-2</v>
      </c>
      <c r="Q85" s="5">
        <f>'[3]Qc, Winter, S2'!Q85*Main!$B$8</f>
        <v>3.7494718254930219E-2</v>
      </c>
      <c r="R85" s="5">
        <f>'[3]Qc, Winter, S2'!R85*Main!$B$8</f>
        <v>3.440562301195766E-2</v>
      </c>
      <c r="S85" s="5">
        <f>'[3]Qc, Winter, S2'!S85*Main!$B$8</f>
        <v>3.5220028558534622E-2</v>
      </c>
      <c r="T85" s="5">
        <f>'[3]Qc, Winter, S2'!T85*Main!$B$8</f>
        <v>3.4842372194268369E-2</v>
      </c>
      <c r="U85" s="5">
        <f>'[3]Qc, Winter, S2'!U85*Main!$B$8</f>
        <v>3.6875855214303414E-2</v>
      </c>
      <c r="V85" s="5">
        <f>'[3]Qc, Winter, S2'!V85*Main!$B$8</f>
        <v>3.8427158241769066E-2</v>
      </c>
      <c r="W85" s="5">
        <f>'[3]Qc, Winter, S2'!W85*Main!$B$8</f>
        <v>3.7506430375329927E-2</v>
      </c>
      <c r="X85" s="5">
        <f>'[3]Qc, Winter, S2'!X85*Main!$B$8</f>
        <v>3.673773176502091E-2</v>
      </c>
      <c r="Y85" s="5">
        <f>'[3]Qc, Winter, S2'!Y85*Main!$B$8</f>
        <v>3.3369389615414524E-2</v>
      </c>
    </row>
    <row r="86" spans="1:25" x14ac:dyDescent="0.25">
      <c r="A86">
        <v>97</v>
      </c>
      <c r="B86" s="5">
        <f>'[3]Qc, Winter, S2'!B86*Main!$B$8</f>
        <v>2.514501111398797E-2</v>
      </c>
      <c r="C86" s="5">
        <f>'[3]Qc, Winter, S2'!C86*Main!$B$8</f>
        <v>2.3054070649035217E-2</v>
      </c>
      <c r="D86" s="5">
        <f>'[3]Qc, Winter, S2'!D86*Main!$B$8</f>
        <v>2.129450816593724E-2</v>
      </c>
      <c r="E86" s="5">
        <f>'[3]Qc, Winter, S2'!E86*Main!$B$8</f>
        <v>2.0230983080769985E-2</v>
      </c>
      <c r="F86" s="5">
        <f>'[3]Qc, Winter, S2'!F86*Main!$B$8</f>
        <v>2.019990122592985E-2</v>
      </c>
      <c r="G86" s="5">
        <f>'[3]Qc, Winter, S2'!G86*Main!$B$8</f>
        <v>2.0050282852925636E-2</v>
      </c>
      <c r="H86" s="5">
        <f>'[3]Qc, Winter, S2'!H86*Main!$B$8</f>
        <v>2.0177820910621785E-2</v>
      </c>
      <c r="I86" s="5">
        <f>'[3]Qc, Winter, S2'!I86*Main!$B$8</f>
        <v>2.010953747407673E-2</v>
      </c>
      <c r="J86" s="5">
        <f>'[3]Qc, Winter, S2'!J86*Main!$B$8</f>
        <v>1.9849482840411534E-2</v>
      </c>
      <c r="K86" s="5">
        <f>'[3]Qc, Winter, S2'!K86*Main!$B$8</f>
        <v>1.988341940042658E-2</v>
      </c>
      <c r="L86" s="5">
        <f>'[3]Qc, Winter, S2'!L86*Main!$B$8</f>
        <v>2.0137481931321508E-2</v>
      </c>
      <c r="M86" s="5">
        <f>'[3]Qc, Winter, S2'!M86*Main!$B$8</f>
        <v>2.0757060710768636E-2</v>
      </c>
      <c r="N86" s="5">
        <f>'[3]Qc, Winter, S2'!N86*Main!$B$8</f>
        <v>2.1378317965939069E-2</v>
      </c>
      <c r="O86" s="5">
        <f>'[3]Qc, Winter, S2'!O86*Main!$B$8</f>
        <v>2.1403863157554683E-2</v>
      </c>
      <c r="P86" s="5">
        <f>'[3]Qc, Winter, S2'!P86*Main!$B$8</f>
        <v>2.1081152838478098E-2</v>
      </c>
      <c r="Q86" s="5">
        <f>'[3]Qc, Winter, S2'!Q86*Main!$B$8</f>
        <v>2.149336957182298E-2</v>
      </c>
      <c r="R86" s="5">
        <f>'[3]Qc, Winter, S2'!R86*Main!$B$8</f>
        <v>2.124953969837454E-2</v>
      </c>
      <c r="S86" s="5">
        <f>'[3]Qc, Winter, S2'!S86*Main!$B$8</f>
        <v>2.1867614601288353E-2</v>
      </c>
      <c r="T86" s="5">
        <f>'[3]Qc, Winter, S2'!T86*Main!$B$8</f>
        <v>2.5820909160412235E-2</v>
      </c>
      <c r="U86" s="5">
        <f>'[3]Qc, Winter, S2'!U86*Main!$B$8</f>
        <v>3.0719648567932634E-2</v>
      </c>
      <c r="V86" s="5">
        <f>'[3]Qc, Winter, S2'!V86*Main!$B$8</f>
        <v>3.1951856674978206E-2</v>
      </c>
      <c r="W86" s="5">
        <f>'[3]Qc, Winter, S2'!W86*Main!$B$8</f>
        <v>3.19689860846143E-2</v>
      </c>
      <c r="X86" s="5">
        <f>'[3]Qc, Winter, S2'!X86*Main!$B$8</f>
        <v>2.9239890462942043E-2</v>
      </c>
      <c r="Y86" s="5">
        <f>'[3]Qc, Winter, S2'!Y86*Main!$B$8</f>
        <v>2.6582328651356658E-2</v>
      </c>
    </row>
    <row r="87" spans="1:25" x14ac:dyDescent="0.25">
      <c r="A87">
        <v>47</v>
      </c>
      <c r="B87" s="5">
        <f>'[3]Qc, Winter, S2'!B87*Main!$B$8</f>
        <v>2.3345297888710658E-2</v>
      </c>
      <c r="C87" s="5">
        <f>'[3]Qc, Winter, S2'!C87*Main!$B$8</f>
        <v>2.247288214008893E-2</v>
      </c>
      <c r="D87" s="5">
        <f>'[3]Qc, Winter, S2'!D87*Main!$B$8</f>
        <v>1.9101704479432675E-2</v>
      </c>
      <c r="E87" s="5">
        <f>'[3]Qc, Winter, S2'!E87*Main!$B$8</f>
        <v>1.850601043141626E-2</v>
      </c>
      <c r="F87" s="5">
        <f>'[3]Qc, Winter, S2'!F87*Main!$B$8</f>
        <v>1.8572109273467394E-2</v>
      </c>
      <c r="G87" s="5">
        <f>'[3]Qc, Winter, S2'!G87*Main!$B$8</f>
        <v>1.9366330177137608E-2</v>
      </c>
      <c r="H87" s="5">
        <f>'[3]Qc, Winter, S2'!H87*Main!$B$8</f>
        <v>1.879382549444324E-2</v>
      </c>
      <c r="I87" s="5">
        <f>'[3]Qc, Winter, S2'!I87*Main!$B$8</f>
        <v>1.9244160749887176E-2</v>
      </c>
      <c r="J87" s="5">
        <f>'[3]Qc, Winter, S2'!J87*Main!$B$8</f>
        <v>1.8350567314942508E-2</v>
      </c>
      <c r="K87" s="5">
        <f>'[3]Qc, Winter, S2'!K87*Main!$B$8</f>
        <v>2.0250572032322625E-2</v>
      </c>
      <c r="L87" s="5">
        <f>'[3]Qc, Winter, S2'!L87*Main!$B$8</f>
        <v>2.1299942460494915E-2</v>
      </c>
      <c r="M87" s="5">
        <f>'[3]Qc, Winter, S2'!M87*Main!$B$8</f>
        <v>2.0170739120332085E-2</v>
      </c>
      <c r="N87" s="5">
        <f>'[3]Qc, Winter, S2'!N87*Main!$B$8</f>
        <v>2.0335966021117775E-2</v>
      </c>
      <c r="O87" s="5">
        <f>'[3]Qc, Winter, S2'!O87*Main!$B$8</f>
        <v>2.0894546881426133E-2</v>
      </c>
      <c r="P87" s="5">
        <f>'[3]Qc, Winter, S2'!P87*Main!$B$8</f>
        <v>2.0739017391389728E-2</v>
      </c>
      <c r="Q87" s="5">
        <f>'[3]Qc, Winter, S2'!Q87*Main!$B$8</f>
        <v>2.0934348088486446E-2</v>
      </c>
      <c r="R87" s="5">
        <f>'[3]Qc, Winter, S2'!R87*Main!$B$8</f>
        <v>2.0694048250348956E-2</v>
      </c>
      <c r="S87" s="5">
        <f>'[3]Qc, Winter, S2'!S87*Main!$B$8</f>
        <v>2.241460372540225E-2</v>
      </c>
      <c r="T87" s="5">
        <f>'[3]Qc, Winter, S2'!T87*Main!$B$8</f>
        <v>2.8419699908101746E-2</v>
      </c>
      <c r="U87" s="5">
        <f>'[3]Qc, Winter, S2'!U87*Main!$B$8</f>
        <v>3.5952968682276099E-2</v>
      </c>
      <c r="V87" s="5">
        <f>'[3]Qc, Winter, S2'!V87*Main!$B$8</f>
        <v>3.959919024129243E-2</v>
      </c>
      <c r="W87" s="5">
        <f>'[3]Qc, Winter, S2'!W87*Main!$B$8</f>
        <v>3.5769012861434864E-2</v>
      </c>
      <c r="X87" s="5">
        <f>'[3]Qc, Winter, S2'!X87*Main!$B$8</f>
        <v>3.0143503567893137E-2</v>
      </c>
      <c r="Y87" s="5">
        <f>'[3]Qc, Winter, S2'!Y87*Main!$B$8</f>
        <v>2.5990823300204972E-2</v>
      </c>
    </row>
    <row r="88" spans="1:25" x14ac:dyDescent="0.25">
      <c r="A88">
        <v>37</v>
      </c>
      <c r="B88" s="5">
        <f>'[3]Qc, Winter, S2'!B88*Main!$B$8</f>
        <v>1.1808082943144683E-2</v>
      </c>
      <c r="C88" s="5">
        <f>'[3]Qc, Winter, S2'!C88*Main!$B$8</f>
        <v>1.2333480528660791E-2</v>
      </c>
      <c r="D88" s="5">
        <f>'[3]Qc, Winter, S2'!D88*Main!$B$8</f>
        <v>1.1665204907047999E-2</v>
      </c>
      <c r="E88" s="5">
        <f>'[3]Qc, Winter, S2'!E88*Main!$B$8</f>
        <v>1.0172046608871861E-2</v>
      </c>
      <c r="F88" s="5">
        <f>'[3]Qc, Winter, S2'!F88*Main!$B$8</f>
        <v>1.0156711513187351E-2</v>
      </c>
      <c r="G88" s="5">
        <f>'[3]Qc, Winter, S2'!G88*Main!$B$8</f>
        <v>1.0091933530003643E-2</v>
      </c>
      <c r="H88" s="5">
        <f>'[3]Qc, Winter, S2'!H88*Main!$B$8</f>
        <v>9.9033581547015442E-3</v>
      </c>
      <c r="I88" s="5">
        <f>'[3]Qc, Winter, S2'!I88*Main!$B$8</f>
        <v>1.0102041762376449E-2</v>
      </c>
      <c r="J88" s="5">
        <f>'[3]Qc, Winter, S2'!J88*Main!$B$8</f>
        <v>1.2526575952038717E-2</v>
      </c>
      <c r="K88" s="5">
        <f>'[3]Qc, Winter, S2'!K88*Main!$B$8</f>
        <v>1.5414874886626564E-2</v>
      </c>
      <c r="L88" s="5">
        <f>'[3]Qc, Winter, S2'!L88*Main!$B$8</f>
        <v>1.9611898465857706E-2</v>
      </c>
      <c r="M88" s="5">
        <f>'[3]Qc, Winter, S2'!M88*Main!$B$8</f>
        <v>2.3018684259102081E-2</v>
      </c>
      <c r="N88" s="5">
        <f>'[3]Qc, Winter, S2'!N88*Main!$B$8</f>
        <v>2.3686146655943725E-2</v>
      </c>
      <c r="O88" s="5">
        <f>'[3]Qc, Winter, S2'!O88*Main!$B$8</f>
        <v>2.0669607731139867E-2</v>
      </c>
      <c r="P88" s="5">
        <f>'[3]Qc, Winter, S2'!P88*Main!$B$8</f>
        <v>1.8624563954901641E-2</v>
      </c>
      <c r="Q88" s="5">
        <f>'[3]Qc, Winter, S2'!Q88*Main!$B$8</f>
        <v>1.770883413759947E-2</v>
      </c>
      <c r="R88" s="5">
        <f>'[3]Qc, Winter, S2'!R88*Main!$B$8</f>
        <v>1.6790241196646495E-2</v>
      </c>
      <c r="S88" s="5">
        <f>'[3]Qc, Winter, S2'!S88*Main!$B$8</f>
        <v>1.7164646177153811E-2</v>
      </c>
      <c r="T88" s="5">
        <f>'[3]Qc, Winter, S2'!T88*Main!$B$8</f>
        <v>1.7675151478817319E-2</v>
      </c>
      <c r="U88" s="5">
        <f>'[3]Qc, Winter, S2'!U88*Main!$B$8</f>
        <v>1.8742883276387713E-2</v>
      </c>
      <c r="V88" s="5">
        <f>'[3]Qc, Winter, S2'!V88*Main!$B$8</f>
        <v>2.063988714385144E-2</v>
      </c>
      <c r="W88" s="5">
        <f>'[3]Qc, Winter, S2'!W88*Main!$B$8</f>
        <v>2.0183876320330762E-2</v>
      </c>
      <c r="X88" s="5">
        <f>'[3]Qc, Winter, S2'!X88*Main!$B$8</f>
        <v>1.8520076526044843E-2</v>
      </c>
      <c r="Y88" s="5">
        <f>'[3]Qc, Winter, S2'!Y88*Main!$B$8</f>
        <v>1.5177463764306587E-2</v>
      </c>
    </row>
    <row r="89" spans="1:25" x14ac:dyDescent="0.25">
      <c r="A89">
        <v>30</v>
      </c>
      <c r="B89" s="5">
        <f>'[3]Qc, Winter, S2'!B89*Main!$B$8</f>
        <v>1.8266141787613946E-2</v>
      </c>
      <c r="C89" s="5">
        <f>'[3]Qc, Winter, S2'!C89*Main!$B$8</f>
        <v>1.531685419421081E-2</v>
      </c>
      <c r="D89" s="5">
        <f>'[3]Qc, Winter, S2'!D89*Main!$B$8</f>
        <v>1.3357384225412787E-2</v>
      </c>
      <c r="E89" s="5">
        <f>'[3]Qc, Winter, S2'!E89*Main!$B$8</f>
        <v>1.2517291551716679E-2</v>
      </c>
      <c r="F89" s="5">
        <f>'[3]Qc, Winter, S2'!F89*Main!$B$8</f>
        <v>1.2574479605405855E-2</v>
      </c>
      <c r="G89" s="5">
        <f>'[3]Qc, Winter, S2'!G89*Main!$B$8</f>
        <v>1.2480383438081345E-2</v>
      </c>
      <c r="H89" s="5">
        <f>'[3]Qc, Winter, S2'!H89*Main!$B$8</f>
        <v>1.0593673682938117E-2</v>
      </c>
      <c r="I89" s="5">
        <f>'[3]Qc, Winter, S2'!I89*Main!$B$8</f>
        <v>1.1046149588431827E-2</v>
      </c>
      <c r="J89" s="5">
        <f>'[3]Qc, Winter, S2'!J89*Main!$B$8</f>
        <v>1.4627062800283263E-2</v>
      </c>
      <c r="K89" s="5">
        <f>'[3]Qc, Winter, S2'!K89*Main!$B$8</f>
        <v>1.6055123718300358E-2</v>
      </c>
      <c r="L89" s="5">
        <f>'[3]Qc, Winter, S2'!L89*Main!$B$8</f>
        <v>1.8647748100768639E-2</v>
      </c>
      <c r="M89" s="5">
        <f>'[3]Qc, Winter, S2'!M89*Main!$B$8</f>
        <v>2.208659818498972E-2</v>
      </c>
      <c r="N89" s="5">
        <f>'[3]Qc, Winter, S2'!N89*Main!$B$8</f>
        <v>2.2088082867397996E-2</v>
      </c>
      <c r="O89" s="5">
        <f>'[3]Qc, Winter, S2'!O89*Main!$B$8</f>
        <v>2.0760635869110367E-2</v>
      </c>
      <c r="P89" s="5">
        <f>'[3]Qc, Winter, S2'!P89*Main!$B$8</f>
        <v>2.0714397390274631E-2</v>
      </c>
      <c r="Q89" s="5">
        <f>'[3]Qc, Winter, S2'!Q89*Main!$B$8</f>
        <v>2.0075261312744213E-2</v>
      </c>
      <c r="R89" s="5">
        <f>'[3]Qc, Winter, S2'!R89*Main!$B$8</f>
        <v>1.9309114847586541E-2</v>
      </c>
      <c r="S89" s="5">
        <f>'[3]Qc, Winter, S2'!S89*Main!$B$8</f>
        <v>2.0957117876970049E-2</v>
      </c>
      <c r="T89" s="5">
        <f>'[3]Qc, Winter, S2'!T89*Main!$B$8</f>
        <v>2.3555276733859116E-2</v>
      </c>
      <c r="U89" s="5">
        <f>'[3]Qc, Winter, S2'!U89*Main!$B$8</f>
        <v>2.7120714934956724E-2</v>
      </c>
      <c r="V89" s="5">
        <f>'[3]Qc, Winter, S2'!V89*Main!$B$8</f>
        <v>2.829954620071885E-2</v>
      </c>
      <c r="W89" s="5">
        <f>'[3]Qc, Winter, S2'!W89*Main!$B$8</f>
        <v>2.8285285639297168E-2</v>
      </c>
      <c r="X89" s="5">
        <f>'[3]Qc, Winter, S2'!X89*Main!$B$8</f>
        <v>2.4508930943206282E-2</v>
      </c>
      <c r="Y89" s="5">
        <f>'[3]Qc, Winter, S2'!Y89*Main!$B$8</f>
        <v>2.1827408633907162E-2</v>
      </c>
    </row>
    <row r="90" spans="1:25" x14ac:dyDescent="0.25">
      <c r="A90">
        <v>13</v>
      </c>
      <c r="B90" s="5">
        <f>'[3]Qc, Winter, S2'!B90*Main!$B$8</f>
        <v>2.8167344812487193E-2</v>
      </c>
      <c r="C90" s="5">
        <f>'[3]Qc, Winter, S2'!C90*Main!$B$8</f>
        <v>2.7364282488696368E-2</v>
      </c>
      <c r="D90" s="5">
        <f>'[3]Qc, Winter, S2'!D90*Main!$B$8</f>
        <v>2.1460663792983319E-2</v>
      </c>
      <c r="E90" s="5">
        <f>'[3]Qc, Winter, S2'!E90*Main!$B$8</f>
        <v>2.1078154850843512E-2</v>
      </c>
      <c r="F90" s="5">
        <f>'[3]Qc, Winter, S2'!F90*Main!$B$8</f>
        <v>2.0732376897606274E-2</v>
      </c>
      <c r="G90" s="5">
        <f>'[3]Qc, Winter, S2'!G90*Main!$B$8</f>
        <v>2.0275444924453517E-2</v>
      </c>
      <c r="H90" s="5">
        <f>'[3]Qc, Winter, S2'!H90*Main!$B$8</f>
        <v>2.0468104944258318E-2</v>
      </c>
      <c r="I90" s="5">
        <f>'[3]Qc, Winter, S2'!I90*Main!$B$8</f>
        <v>2.3589671764071226E-2</v>
      </c>
      <c r="J90" s="5">
        <f>'[3]Qc, Winter, S2'!J90*Main!$B$8</f>
        <v>2.8894223801956095E-2</v>
      </c>
      <c r="K90" s="5">
        <f>'[3]Qc, Winter, S2'!K90*Main!$B$8</f>
        <v>3.2080484588563316E-2</v>
      </c>
      <c r="L90" s="5">
        <f>'[3]Qc, Winter, S2'!L90*Main!$B$8</f>
        <v>3.3477266154295852E-2</v>
      </c>
      <c r="M90" s="5">
        <f>'[3]Qc, Winter, S2'!M90*Main!$B$8</f>
        <v>3.5603495859969948E-2</v>
      </c>
      <c r="N90" s="5">
        <f>'[3]Qc, Winter, S2'!N90*Main!$B$8</f>
        <v>3.8781590724962123E-2</v>
      </c>
      <c r="O90" s="5">
        <f>'[3]Qc, Winter, S2'!O90*Main!$B$8</f>
        <v>3.738119224524742E-2</v>
      </c>
      <c r="P90" s="5">
        <f>'[3]Qc, Winter, S2'!P90*Main!$B$8</f>
        <v>3.6484694604489595E-2</v>
      </c>
      <c r="Q90" s="5">
        <f>'[3]Qc, Winter, S2'!Q90*Main!$B$8</f>
        <v>3.2469011057270583E-2</v>
      </c>
      <c r="R90" s="5">
        <f>'[3]Qc, Winter, S2'!R90*Main!$B$8</f>
        <v>3.2425077388764503E-2</v>
      </c>
      <c r="S90" s="5">
        <f>'[3]Qc, Winter, S2'!S90*Main!$B$8</f>
        <v>3.3912992491785698E-2</v>
      </c>
      <c r="T90" s="5">
        <f>'[3]Qc, Winter, S2'!T90*Main!$B$8</f>
        <v>4.0168558704978062E-2</v>
      </c>
      <c r="U90" s="5">
        <f>'[3]Qc, Winter, S2'!U90*Main!$B$8</f>
        <v>4.4636806551687648E-2</v>
      </c>
      <c r="V90" s="5">
        <f>'[3]Qc, Winter, S2'!V90*Main!$B$8</f>
        <v>4.5759006225017058E-2</v>
      </c>
      <c r="W90" s="5">
        <f>'[3]Qc, Winter, S2'!W90*Main!$B$8</f>
        <v>4.3616842028174944E-2</v>
      </c>
      <c r="X90" s="5">
        <f>'[3]Qc, Winter, S2'!X90*Main!$B$8</f>
        <v>4.0467598627020138E-2</v>
      </c>
      <c r="Y90" s="5">
        <f>'[3]Qc, Winter, S2'!Y90*Main!$B$8</f>
        <v>3.443189657010743E-2</v>
      </c>
    </row>
    <row r="91" spans="1:25" x14ac:dyDescent="0.25">
      <c r="A91">
        <v>110</v>
      </c>
      <c r="B91" s="5">
        <f>'[3]Qc, Winter, S2'!B91*Main!$B$8</f>
        <v>9.3786497056219387E-3</v>
      </c>
      <c r="C91" s="5">
        <f>'[3]Qc, Winter, S2'!C91*Main!$B$8</f>
        <v>8.2479271672996693E-3</v>
      </c>
      <c r="D91" s="5">
        <f>'[3]Qc, Winter, S2'!D91*Main!$B$8</f>
        <v>5.7360868162281871E-3</v>
      </c>
      <c r="E91" s="5">
        <f>'[3]Qc, Winter, S2'!E91*Main!$B$8</f>
        <v>5.6550258169745489E-3</v>
      </c>
      <c r="F91" s="5">
        <f>'[3]Qc, Winter, S2'!F91*Main!$B$8</f>
        <v>4.7975998381562515E-3</v>
      </c>
      <c r="G91" s="5">
        <f>'[3]Qc, Winter, S2'!G91*Main!$B$8</f>
        <v>4.4574466054013656E-3</v>
      </c>
      <c r="H91" s="5">
        <f>'[3]Qc, Winter, S2'!H91*Main!$B$8</f>
        <v>4.413121477766316E-3</v>
      </c>
      <c r="I91" s="5">
        <f>'[3]Qc, Winter, S2'!I91*Main!$B$8</f>
        <v>5.2616929036416113E-3</v>
      </c>
      <c r="J91" s="5">
        <f>'[3]Qc, Winter, S2'!J91*Main!$B$8</f>
        <v>7.1044487859366181E-3</v>
      </c>
      <c r="K91" s="5">
        <f>'[3]Qc, Winter, S2'!K91*Main!$B$8</f>
        <v>9.9349072349536743E-3</v>
      </c>
      <c r="L91" s="5">
        <f>'[3]Qc, Winter, S2'!L91*Main!$B$8</f>
        <v>1.1139007734691685E-2</v>
      </c>
      <c r="M91" s="5">
        <f>'[3]Qc, Winter, S2'!M91*Main!$B$8</f>
        <v>1.2668043388314967E-2</v>
      </c>
      <c r="N91" s="5">
        <f>'[3]Qc, Winter, S2'!N91*Main!$B$8</f>
        <v>1.3743672221380425E-2</v>
      </c>
      <c r="O91" s="5">
        <f>'[3]Qc, Winter, S2'!O91*Main!$B$8</f>
        <v>1.3397488834344239E-2</v>
      </c>
      <c r="P91" s="5">
        <f>'[3]Qc, Winter, S2'!P91*Main!$B$8</f>
        <v>1.3058579347217608E-2</v>
      </c>
      <c r="Q91" s="5">
        <f>'[3]Qc, Winter, S2'!Q91*Main!$B$8</f>
        <v>1.0937605127673248E-2</v>
      </c>
      <c r="R91" s="5">
        <f>'[3]Qc, Winter, S2'!R91*Main!$B$8</f>
        <v>1.0095062845862144E-2</v>
      </c>
      <c r="S91" s="5">
        <f>'[3]Qc, Winter, S2'!S91*Main!$B$8</f>
        <v>9.6051962796949858E-3</v>
      </c>
      <c r="T91" s="5">
        <f>'[3]Qc, Winter, S2'!T91*Main!$B$8</f>
        <v>9.7015361392141768E-3</v>
      </c>
      <c r="U91" s="5">
        <f>'[3]Qc, Winter, S2'!U91*Main!$B$8</f>
        <v>1.029035212405747E-2</v>
      </c>
      <c r="V91" s="5">
        <f>'[3]Qc, Winter, S2'!V91*Main!$B$8</f>
        <v>1.1858834230166981E-2</v>
      </c>
      <c r="W91" s="5">
        <f>'[3]Qc, Winter, S2'!W91*Main!$B$8</f>
        <v>1.1789493096310879E-2</v>
      </c>
      <c r="X91" s="5">
        <f>'[3]Qc, Winter, S2'!X91*Main!$B$8</f>
        <v>1.0367142430491196E-2</v>
      </c>
      <c r="Y91" s="5">
        <f>'[3]Qc, Winter, S2'!Y91*Main!$B$8</f>
        <v>8.6935324178790355E-3</v>
      </c>
    </row>
    <row r="92" spans="1:25" x14ac:dyDescent="0.25">
      <c r="A92">
        <v>48</v>
      </c>
      <c r="B92" s="5">
        <f>'[3]Qc, Winter, S2'!B92*Main!$B$8</f>
        <v>4.4444095852657984E-3</v>
      </c>
      <c r="C92" s="5">
        <f>'[3]Qc, Winter, S2'!C92*Main!$B$8</f>
        <v>3.8923308189972358E-3</v>
      </c>
      <c r="D92" s="5">
        <f>'[3]Qc, Winter, S2'!D92*Main!$B$8</f>
        <v>3.915821902495246E-3</v>
      </c>
      <c r="E92" s="5">
        <f>'[3]Qc, Winter, S2'!E92*Main!$B$8</f>
        <v>3.4464235135028697E-3</v>
      </c>
      <c r="F92" s="5">
        <f>'[3]Qc, Winter, S2'!F92*Main!$B$8</f>
        <v>3.5674350635791397E-3</v>
      </c>
      <c r="G92" s="5">
        <f>'[3]Qc, Winter, S2'!G92*Main!$B$8</f>
        <v>3.4244086939372457E-3</v>
      </c>
      <c r="H92" s="5">
        <f>'[3]Qc, Winter, S2'!H92*Main!$B$8</f>
        <v>3.497398226875338E-3</v>
      </c>
      <c r="I92" s="5">
        <f>'[3]Qc, Winter, S2'!I92*Main!$B$8</f>
        <v>3.5015589744001041E-3</v>
      </c>
      <c r="J92" s="5">
        <f>'[3]Qc, Winter, S2'!J92*Main!$B$8</f>
        <v>3.5356292198123114E-3</v>
      </c>
      <c r="K92" s="5">
        <f>'[3]Qc, Winter, S2'!K92*Main!$B$8</f>
        <v>3.6052149945778292E-3</v>
      </c>
      <c r="L92" s="5">
        <f>'[3]Qc, Winter, S2'!L92*Main!$B$8</f>
        <v>3.8715796126629716E-3</v>
      </c>
      <c r="M92" s="5">
        <f>'[3]Qc, Winter, S2'!M92*Main!$B$8</f>
        <v>3.9079917096987611E-3</v>
      </c>
      <c r="N92" s="5">
        <f>'[3]Qc, Winter, S2'!N92*Main!$B$8</f>
        <v>4.3993884180440141E-3</v>
      </c>
      <c r="O92" s="5">
        <f>'[3]Qc, Winter, S2'!O92*Main!$B$8</f>
        <v>3.8781399625559369E-3</v>
      </c>
      <c r="P92" s="5">
        <f>'[3]Qc, Winter, S2'!P92*Main!$B$8</f>
        <v>3.5709992779022126E-3</v>
      </c>
      <c r="Q92" s="5">
        <f>'[3]Qc, Winter, S2'!Q92*Main!$B$8</f>
        <v>3.5237712914101501E-3</v>
      </c>
      <c r="R92" s="5">
        <f>'[3]Qc, Winter, S2'!R92*Main!$B$8</f>
        <v>3.5322872532527823E-3</v>
      </c>
      <c r="S92" s="5">
        <f>'[3]Qc, Winter, S2'!S92*Main!$B$8</f>
        <v>4.1809830152668963E-3</v>
      </c>
      <c r="T92" s="5">
        <f>'[3]Qc, Winter, S2'!T92*Main!$B$8</f>
        <v>5.686488860403063E-3</v>
      </c>
      <c r="U92" s="5">
        <f>'[3]Qc, Winter, S2'!U92*Main!$B$8</f>
        <v>7.3798134282281689E-3</v>
      </c>
      <c r="V92" s="5">
        <f>'[3]Qc, Winter, S2'!V92*Main!$B$8</f>
        <v>7.7449447840625962E-3</v>
      </c>
      <c r="W92" s="5">
        <f>'[3]Qc, Winter, S2'!W92*Main!$B$8</f>
        <v>7.4484782217311245E-3</v>
      </c>
      <c r="X92" s="5">
        <f>'[3]Qc, Winter, S2'!X92*Main!$B$8</f>
        <v>6.7226424497947405E-3</v>
      </c>
      <c r="Y92" s="5">
        <f>'[3]Qc, Winter, S2'!Y92*Main!$B$8</f>
        <v>5.4915962607917576E-3</v>
      </c>
    </row>
    <row r="93" spans="1:25" x14ac:dyDescent="0.25">
      <c r="A93">
        <v>11</v>
      </c>
      <c r="B93" s="5">
        <f>'[3]Qc, Winter, S2'!B93*Main!$B$8</f>
        <v>5.4734825797913472E-2</v>
      </c>
      <c r="C93" s="5">
        <f>'[3]Qc, Winter, S2'!C93*Main!$B$8</f>
        <v>4.8490970863273239E-2</v>
      </c>
      <c r="D93" s="5">
        <f>'[3]Qc, Winter, S2'!D93*Main!$B$8</f>
        <v>4.6715848847923486E-2</v>
      </c>
      <c r="E93" s="5">
        <f>'[3]Qc, Winter, S2'!E93*Main!$B$8</f>
        <v>3.9062381411704969E-2</v>
      </c>
      <c r="F93" s="5">
        <f>'[3]Qc, Winter, S2'!F93*Main!$B$8</f>
        <v>3.7389436795427305E-2</v>
      </c>
      <c r="G93" s="5">
        <f>'[3]Qc, Winter, S2'!G93*Main!$B$8</f>
        <v>3.1745327384511177E-2</v>
      </c>
      <c r="H93" s="5">
        <f>'[3]Qc, Winter, S2'!H93*Main!$B$8</f>
        <v>3.2379727732613418E-2</v>
      </c>
      <c r="I93" s="5">
        <f>'[3]Qc, Winter, S2'!I93*Main!$B$8</f>
        <v>3.2796728854177122E-2</v>
      </c>
      <c r="J93" s="5">
        <f>'[3]Qc, Winter, S2'!J93*Main!$B$8</f>
        <v>3.830297477834628E-2</v>
      </c>
      <c r="K93" s="5">
        <f>'[3]Qc, Winter, S2'!K93*Main!$B$8</f>
        <v>4.7293182705128424E-2</v>
      </c>
      <c r="L93" s="5">
        <f>'[3]Qc, Winter, S2'!L93*Main!$B$8</f>
        <v>5.2418929345722669E-2</v>
      </c>
      <c r="M93" s="5">
        <f>'[3]Qc, Winter, S2'!M93*Main!$B$8</f>
        <v>5.6397909011531494E-2</v>
      </c>
      <c r="N93" s="5">
        <f>'[3]Qc, Winter, S2'!N93*Main!$B$8</f>
        <v>6.1673167952333713E-2</v>
      </c>
      <c r="O93" s="5">
        <f>'[3]Qc, Winter, S2'!O93*Main!$B$8</f>
        <v>5.9594082048392741E-2</v>
      </c>
      <c r="P93" s="5">
        <f>'[3]Qc, Winter, S2'!P93*Main!$B$8</f>
        <v>6.2252585382321868E-2</v>
      </c>
      <c r="Q93" s="5">
        <f>'[3]Qc, Winter, S2'!Q93*Main!$B$8</f>
        <v>6.1288910324381655E-2</v>
      </c>
      <c r="R93" s="5">
        <f>'[3]Qc, Winter, S2'!R93*Main!$B$8</f>
        <v>6.065010643990993E-2</v>
      </c>
      <c r="S93" s="5">
        <f>'[3]Qc, Winter, S2'!S93*Main!$B$8</f>
        <v>5.9955612990457777E-2</v>
      </c>
      <c r="T93" s="5">
        <f>'[3]Qc, Winter, S2'!T93*Main!$B$8</f>
        <v>6.5616616598793573E-2</v>
      </c>
      <c r="U93" s="5">
        <f>'[3]Qc, Winter, S2'!U93*Main!$B$8</f>
        <v>8.1829403217290833E-2</v>
      </c>
      <c r="V93" s="5">
        <f>'[3]Qc, Winter, S2'!V93*Main!$B$8</f>
        <v>8.3179254978947403E-2</v>
      </c>
      <c r="W93" s="5">
        <f>'[3]Qc, Winter, S2'!W93*Main!$B$8</f>
        <v>8.3731945936782834E-2</v>
      </c>
      <c r="X93" s="5">
        <f>'[3]Qc, Winter, S2'!X93*Main!$B$8</f>
        <v>7.3000532013584779E-2</v>
      </c>
      <c r="Y93" s="5">
        <f>'[3]Qc, Winter, S2'!Y93*Main!$B$8</f>
        <v>6.7171789262887666E-2</v>
      </c>
    </row>
    <row r="94" spans="1:25" x14ac:dyDescent="0.25">
      <c r="A94">
        <v>102</v>
      </c>
      <c r="B94" s="5">
        <f>'[3]Qc, Winter, S2'!B94*Main!$B$8</f>
        <v>2.4691899445194915E-2</v>
      </c>
      <c r="C94" s="5">
        <f>'[3]Qc, Winter, S2'!C94*Main!$B$8</f>
        <v>2.171915545241444E-2</v>
      </c>
      <c r="D94" s="5">
        <f>'[3]Qc, Winter, S2'!D94*Main!$B$8</f>
        <v>2.0869455950769646E-2</v>
      </c>
      <c r="E94" s="5">
        <f>'[3]Qc, Winter, S2'!E94*Main!$B$8</f>
        <v>1.9483949081429482E-2</v>
      </c>
      <c r="F94" s="5">
        <f>'[3]Qc, Winter, S2'!F94*Main!$B$8</f>
        <v>1.8860529961650031E-2</v>
      </c>
      <c r="G94" s="5">
        <f>'[3]Qc, Winter, S2'!G94*Main!$B$8</f>
        <v>1.8240699469773736E-2</v>
      </c>
      <c r="H94" s="5">
        <f>'[3]Qc, Winter, S2'!H94*Main!$B$8</f>
        <v>1.8100608622675315E-2</v>
      </c>
      <c r="I94" s="5">
        <f>'[3]Qc, Winter, S2'!I94*Main!$B$8</f>
        <v>1.918919180644308E-2</v>
      </c>
      <c r="J94" s="5">
        <f>'[3]Qc, Winter, S2'!J94*Main!$B$8</f>
        <v>2.4163027049569703E-2</v>
      </c>
      <c r="K94" s="5">
        <f>'[3]Qc, Winter, S2'!K94*Main!$B$8</f>
        <v>3.0160537343643098E-2</v>
      </c>
      <c r="L94" s="5">
        <f>'[3]Qc, Winter, S2'!L94*Main!$B$8</f>
        <v>3.2907235324927051E-2</v>
      </c>
      <c r="M94" s="5">
        <f>'[3]Qc, Winter, S2'!M94*Main!$B$8</f>
        <v>3.2242622582174779E-2</v>
      </c>
      <c r="N94" s="5">
        <f>'[3]Qc, Winter, S2'!N94*Main!$B$8</f>
        <v>3.1003138554785443E-2</v>
      </c>
      <c r="O94" s="5">
        <f>'[3]Qc, Winter, S2'!O94*Main!$B$8</f>
        <v>3.0855734577679809E-2</v>
      </c>
      <c r="P94" s="5">
        <f>'[3]Qc, Winter, S2'!P94*Main!$B$8</f>
        <v>3.1900231550158337E-2</v>
      </c>
      <c r="Q94" s="5">
        <f>'[3]Qc, Winter, S2'!Q94*Main!$B$8</f>
        <v>3.2449950954373467E-2</v>
      </c>
      <c r="R94" s="5">
        <f>'[3]Qc, Winter, S2'!R94*Main!$B$8</f>
        <v>3.2919001323572471E-2</v>
      </c>
      <c r="S94" s="5">
        <f>'[3]Qc, Winter, S2'!S94*Main!$B$8</f>
        <v>3.2487774661446783E-2</v>
      </c>
      <c r="T94" s="5">
        <f>'[3]Qc, Winter, S2'!T94*Main!$B$8</f>
        <v>3.0901116897517348E-2</v>
      </c>
      <c r="U94" s="5">
        <f>'[3]Qc, Winter, S2'!U94*Main!$B$8</f>
        <v>2.8306849060185473E-2</v>
      </c>
      <c r="V94" s="5">
        <f>'[3]Qc, Winter, S2'!V94*Main!$B$8</f>
        <v>2.7238670746653783E-2</v>
      </c>
      <c r="W94" s="5">
        <f>'[3]Qc, Winter, S2'!W94*Main!$B$8</f>
        <v>2.5052220147165728E-2</v>
      </c>
      <c r="X94" s="5">
        <f>'[3]Qc, Winter, S2'!X94*Main!$B$8</f>
        <v>2.5284261628822875E-2</v>
      </c>
      <c r="Y94" s="5">
        <f>'[3]Qc, Winter, S2'!Y94*Main!$B$8</f>
        <v>2.2943604586969573E-2</v>
      </c>
    </row>
    <row r="95" spans="1:25" x14ac:dyDescent="0.25">
      <c r="A95">
        <v>45</v>
      </c>
      <c r="B95" s="5">
        <f>'[3]Qc, Winter, S2'!B95*Main!$B$8</f>
        <v>2.308324487723826E-2</v>
      </c>
      <c r="C95" s="5">
        <f>'[3]Qc, Winter, S2'!C95*Main!$B$8</f>
        <v>2.2201239979467213E-2</v>
      </c>
      <c r="D95" s="5">
        <f>'[3]Qc, Winter, S2'!D95*Main!$B$8</f>
        <v>2.2624115008399674E-2</v>
      </c>
      <c r="E95" s="5">
        <f>'[3]Qc, Winter, S2'!E95*Main!$B$8</f>
        <v>2.2381747929322196E-2</v>
      </c>
      <c r="F95" s="5">
        <f>'[3]Qc, Winter, S2'!F95*Main!$B$8</f>
        <v>2.1688739162278314E-2</v>
      </c>
      <c r="G95" s="5">
        <f>'[3]Qc, Winter, S2'!G95*Main!$B$8</f>
        <v>2.2961869649003468E-2</v>
      </c>
      <c r="H95" s="5">
        <f>'[3]Qc, Winter, S2'!H95*Main!$B$8</f>
        <v>2.3355291629811339E-2</v>
      </c>
      <c r="I95" s="5">
        <f>'[3]Qc, Winter, S2'!I95*Main!$B$8</f>
        <v>3.2779978107586642E-2</v>
      </c>
      <c r="J95" s="5">
        <f>'[3]Qc, Winter, S2'!J95*Main!$B$8</f>
        <v>4.0036175477667142E-2</v>
      </c>
      <c r="K95" s="5">
        <f>'[3]Qc, Winter, S2'!K95*Main!$B$8</f>
        <v>4.4805118150409613E-2</v>
      </c>
      <c r="L95" s="5">
        <f>'[3]Qc, Winter, S2'!L95*Main!$B$8</f>
        <v>4.4605599429926243E-2</v>
      </c>
      <c r="M95" s="5">
        <f>'[3]Qc, Winter, S2'!M95*Main!$B$8</f>
        <v>4.5173530523038109E-2</v>
      </c>
      <c r="N95" s="5">
        <f>'[3]Qc, Winter, S2'!N95*Main!$B$8</f>
        <v>4.1423523299315319E-2</v>
      </c>
      <c r="O95" s="5">
        <f>'[3]Qc, Winter, S2'!O95*Main!$B$8</f>
        <v>3.2558035429609306E-2</v>
      </c>
      <c r="P95" s="5">
        <f>'[3]Qc, Winter, S2'!P95*Main!$B$8</f>
        <v>2.742016315307955E-2</v>
      </c>
      <c r="Q95" s="5">
        <f>'[3]Qc, Winter, S2'!Q95*Main!$B$8</f>
        <v>2.7370949921602682E-2</v>
      </c>
      <c r="R95" s="5">
        <f>'[3]Qc, Winter, S2'!R95*Main!$B$8</f>
        <v>2.7230503478082591E-2</v>
      </c>
      <c r="S95" s="5">
        <f>'[3]Qc, Winter, S2'!S95*Main!$B$8</f>
        <v>2.7482265912994353E-2</v>
      </c>
      <c r="T95" s="5">
        <f>'[3]Qc, Winter, S2'!T95*Main!$B$8</f>
        <v>2.7038469792884143E-2</v>
      </c>
      <c r="U95" s="5">
        <f>'[3]Qc, Winter, S2'!U95*Main!$B$8</f>
        <v>2.669205220384864E-2</v>
      </c>
      <c r="V95" s="5">
        <f>'[3]Qc, Winter, S2'!V95*Main!$B$8</f>
        <v>2.7417474123510189E-2</v>
      </c>
      <c r="W95" s="5">
        <f>'[3]Qc, Winter, S2'!W95*Main!$B$8</f>
        <v>2.8099759772702119E-2</v>
      </c>
      <c r="X95" s="5">
        <f>'[3]Qc, Winter, S2'!X95*Main!$B$8</f>
        <v>2.542119285354958E-2</v>
      </c>
      <c r="Y95" s="5">
        <f>'[3]Qc, Winter, S2'!Y95*Main!$B$8</f>
        <v>2.1973857955846669E-2</v>
      </c>
    </row>
    <row r="96" spans="1:25" x14ac:dyDescent="0.25">
      <c r="A96">
        <v>113</v>
      </c>
      <c r="B96" s="5">
        <f>'[3]Qc, Winter, S2'!B96*Main!$B$8</f>
        <v>5.7559897937685442E-2</v>
      </c>
      <c r="C96" s="5">
        <f>'[3]Qc, Winter, S2'!C96*Main!$B$8</f>
        <v>4.9449437073440169E-2</v>
      </c>
      <c r="D96" s="5">
        <f>'[3]Qc, Winter, S2'!D96*Main!$B$8</f>
        <v>4.4034758743176652E-2</v>
      </c>
      <c r="E96" s="5">
        <f>'[3]Qc, Winter, S2'!E96*Main!$B$8</f>
        <v>4.2164465016022445E-2</v>
      </c>
      <c r="F96" s="5">
        <f>'[3]Qc, Winter, S2'!F96*Main!$B$8</f>
        <v>4.2081043812867786E-2</v>
      </c>
      <c r="G96" s="5">
        <f>'[3]Qc, Winter, S2'!G96*Main!$B$8</f>
        <v>4.2285395748730165E-2</v>
      </c>
      <c r="H96" s="5">
        <f>'[3]Qc, Winter, S2'!H96*Main!$B$8</f>
        <v>3.6234009397752946E-2</v>
      </c>
      <c r="I96" s="5">
        <f>'[3]Qc, Winter, S2'!I96*Main!$B$8</f>
        <v>3.6658443191681524E-2</v>
      </c>
      <c r="J96" s="5">
        <f>'[3]Qc, Winter, S2'!J96*Main!$B$8</f>
        <v>3.9314536315962822E-2</v>
      </c>
      <c r="K96" s="5">
        <f>'[3]Qc, Winter, S2'!K96*Main!$B$8</f>
        <v>4.00854047042482E-2</v>
      </c>
      <c r="L96" s="5">
        <f>'[3]Qc, Winter, S2'!L96*Main!$B$8</f>
        <v>4.7200056177857136E-2</v>
      </c>
      <c r="M96" s="5">
        <f>'[3]Qc, Winter, S2'!M96*Main!$B$8</f>
        <v>5.4245805288573444E-2</v>
      </c>
      <c r="N96" s="5">
        <f>'[3]Qc, Winter, S2'!N96*Main!$B$8</f>
        <v>5.8189235919494903E-2</v>
      </c>
      <c r="O96" s="5">
        <f>'[3]Qc, Winter, S2'!O96*Main!$B$8</f>
        <v>5.9894978244368971E-2</v>
      </c>
      <c r="P96" s="5">
        <f>'[3]Qc, Winter, S2'!P96*Main!$B$8</f>
        <v>5.9972689868804295E-2</v>
      </c>
      <c r="Q96" s="5">
        <f>'[3]Qc, Winter, S2'!Q96*Main!$B$8</f>
        <v>5.9953330236534964E-2</v>
      </c>
      <c r="R96" s="5">
        <f>'[3]Qc, Winter, S2'!R96*Main!$B$8</f>
        <v>6.0103854942653683E-2</v>
      </c>
      <c r="S96" s="5">
        <f>'[3]Qc, Winter, S2'!S96*Main!$B$8</f>
        <v>6.4972637372082601E-2</v>
      </c>
      <c r="T96" s="5">
        <f>'[3]Qc, Winter, S2'!T96*Main!$B$8</f>
        <v>7.4716303605527806E-2</v>
      </c>
      <c r="U96" s="5">
        <f>'[3]Qc, Winter, S2'!U96*Main!$B$8</f>
        <v>8.0586766133940987E-2</v>
      </c>
      <c r="V96" s="5">
        <f>'[3]Qc, Winter, S2'!V96*Main!$B$8</f>
        <v>7.9652742463417373E-2</v>
      </c>
      <c r="W96" s="5">
        <f>'[3]Qc, Winter, S2'!W96*Main!$B$8</f>
        <v>7.2985610433436085E-2</v>
      </c>
      <c r="X96" s="5">
        <f>'[3]Qc, Winter, S2'!X96*Main!$B$8</f>
        <v>6.6381200763195244E-2</v>
      </c>
      <c r="Y96" s="5">
        <f>'[3]Qc, Winter, S2'!Y96*Main!$B$8</f>
        <v>5.6700611138956018E-2</v>
      </c>
    </row>
    <row r="97" spans="1:25" x14ac:dyDescent="0.25">
      <c r="A97">
        <v>65</v>
      </c>
      <c r="B97" s="5">
        <f>'[3]Qc, Winter, S2'!B97*Main!$B$8</f>
        <v>6.8347548795166385E-2</v>
      </c>
      <c r="C97" s="5">
        <f>'[3]Qc, Winter, S2'!C97*Main!$B$8</f>
        <v>6.336378042396551E-2</v>
      </c>
      <c r="D97" s="5">
        <f>'[3]Qc, Winter, S2'!D97*Main!$B$8</f>
        <v>6.1940881041887212E-2</v>
      </c>
      <c r="E97" s="5">
        <f>'[3]Qc, Winter, S2'!E97*Main!$B$8</f>
        <v>6.4659451716629998E-2</v>
      </c>
      <c r="F97" s="5">
        <f>'[3]Qc, Winter, S2'!F97*Main!$B$8</f>
        <v>6.2872292122602563E-2</v>
      </c>
      <c r="G97" s="5">
        <f>'[3]Qc, Winter, S2'!G97*Main!$B$8</f>
        <v>6.3398511014626679E-2</v>
      </c>
      <c r="H97" s="5">
        <f>'[3]Qc, Winter, S2'!H97*Main!$B$8</f>
        <v>6.1197527095098042E-2</v>
      </c>
      <c r="I97" s="5">
        <f>'[3]Qc, Winter, S2'!I97*Main!$B$8</f>
        <v>5.6702464718977864E-2</v>
      </c>
      <c r="J97" s="5">
        <f>'[3]Qc, Winter, S2'!J97*Main!$B$8</f>
        <v>5.9609404179624396E-2</v>
      </c>
      <c r="K97" s="5">
        <f>'[3]Qc, Winter, S2'!K97*Main!$B$8</f>
        <v>7.3198026090616167E-2</v>
      </c>
      <c r="L97" s="5">
        <f>'[3]Qc, Winter, S2'!L97*Main!$B$8</f>
        <v>8.0677622871742322E-2</v>
      </c>
      <c r="M97" s="5">
        <f>'[3]Qc, Winter, S2'!M97*Main!$B$8</f>
        <v>9.3457282959407834E-2</v>
      </c>
      <c r="N97" s="5">
        <f>'[3]Qc, Winter, S2'!N97*Main!$B$8</f>
        <v>9.9802326627311422E-2</v>
      </c>
      <c r="O97" s="5">
        <f>'[3]Qc, Winter, S2'!O97*Main!$B$8</f>
        <v>9.5956705721799859E-2</v>
      </c>
      <c r="P97" s="5">
        <f>'[3]Qc, Winter, S2'!P97*Main!$B$8</f>
        <v>9.0665813839636067E-2</v>
      </c>
      <c r="Q97" s="5">
        <f>'[3]Qc, Winter, S2'!Q97*Main!$B$8</f>
        <v>8.6557568981617136E-2</v>
      </c>
      <c r="R97" s="5">
        <f>'[3]Qc, Winter, S2'!R97*Main!$B$8</f>
        <v>8.7066129110241086E-2</v>
      </c>
      <c r="S97" s="5">
        <f>'[3]Qc, Winter, S2'!S97*Main!$B$8</f>
        <v>8.7377807858509043E-2</v>
      </c>
      <c r="T97" s="5">
        <f>'[3]Qc, Winter, S2'!T97*Main!$B$8</f>
        <v>9.5067681330460702E-2</v>
      </c>
      <c r="U97" s="5">
        <f>'[3]Qc, Winter, S2'!U97*Main!$B$8</f>
        <v>9.7875934870726489E-2</v>
      </c>
      <c r="V97" s="5">
        <f>'[3]Qc, Winter, S2'!V97*Main!$B$8</f>
        <v>0.10406115865654018</v>
      </c>
      <c r="W97" s="5">
        <f>'[3]Qc, Winter, S2'!W97*Main!$B$8</f>
        <v>0.10369330762788415</v>
      </c>
      <c r="X97" s="5">
        <f>'[3]Qc, Winter, S2'!X97*Main!$B$8</f>
        <v>9.1403565964197298E-2</v>
      </c>
      <c r="Y97" s="5">
        <f>'[3]Qc, Winter, S2'!Y97*Main!$B$8</f>
        <v>8.5725906738048613E-2</v>
      </c>
    </row>
    <row r="98" spans="1:25" x14ac:dyDescent="0.25">
      <c r="A98">
        <v>85</v>
      </c>
      <c r="B98" s="5">
        <f>'[3]Qc, Winter, S2'!B98*Main!$B$8</f>
        <v>4.5036702172086808E-2</v>
      </c>
      <c r="C98" s="5">
        <f>'[3]Qc, Winter, S2'!C98*Main!$B$8</f>
        <v>4.101440843759753E-2</v>
      </c>
      <c r="D98" s="5">
        <f>'[3]Qc, Winter, S2'!D98*Main!$B$8</f>
        <v>3.9096677777379643E-2</v>
      </c>
      <c r="E98" s="5">
        <f>'[3]Qc, Winter, S2'!E98*Main!$B$8</f>
        <v>3.7717305788160863E-2</v>
      </c>
      <c r="F98" s="5">
        <f>'[3]Qc, Winter, S2'!F98*Main!$B$8</f>
        <v>3.3258841220654659E-2</v>
      </c>
      <c r="G98" s="5">
        <f>'[3]Qc, Winter, S2'!G98*Main!$B$8</f>
        <v>3.2166847880672644E-2</v>
      </c>
      <c r="H98" s="5">
        <f>'[3]Qc, Winter, S2'!H98*Main!$B$8</f>
        <v>3.2711550378364804E-2</v>
      </c>
      <c r="I98" s="5">
        <f>'[3]Qc, Winter, S2'!I98*Main!$B$8</f>
        <v>3.4433944616922396E-2</v>
      </c>
      <c r="J98" s="5">
        <f>'[3]Qc, Winter, S2'!J98*Main!$B$8</f>
        <v>4.3077491323976723E-2</v>
      </c>
      <c r="K98" s="5">
        <f>'[3]Qc, Winter, S2'!K98*Main!$B$8</f>
        <v>4.7469410028361941E-2</v>
      </c>
      <c r="L98" s="5">
        <f>'[3]Qc, Winter, S2'!L98*Main!$B$8</f>
        <v>5.4558822237769165E-2</v>
      </c>
      <c r="M98" s="5">
        <f>'[3]Qc, Winter, S2'!M98*Main!$B$8</f>
        <v>5.7669009635349607E-2</v>
      </c>
      <c r="N98" s="5">
        <f>'[3]Qc, Winter, S2'!N98*Main!$B$8</f>
        <v>5.681504213479717E-2</v>
      </c>
      <c r="O98" s="5">
        <f>'[3]Qc, Winter, S2'!O98*Main!$B$8</f>
        <v>5.528786511228128E-2</v>
      </c>
      <c r="P98" s="5">
        <f>'[3]Qc, Winter, S2'!P98*Main!$B$8</f>
        <v>5.0091272619450039E-2</v>
      </c>
      <c r="Q98" s="5">
        <f>'[3]Qc, Winter, S2'!Q98*Main!$B$8</f>
        <v>4.8033123801791047E-2</v>
      </c>
      <c r="R98" s="5">
        <f>'[3]Qc, Winter, S2'!R98*Main!$B$8</f>
        <v>4.6402406260586671E-2</v>
      </c>
      <c r="S98" s="5">
        <f>'[3]Qc, Winter, S2'!S98*Main!$B$8</f>
        <v>5.3968190387676009E-2</v>
      </c>
      <c r="T98" s="5">
        <f>'[3]Qc, Winter, S2'!T98*Main!$B$8</f>
        <v>6.73575954647299E-2</v>
      </c>
      <c r="U98" s="5">
        <f>'[3]Qc, Winter, S2'!U98*Main!$B$8</f>
        <v>7.4548402996798879E-2</v>
      </c>
      <c r="V98" s="5">
        <f>'[3]Qc, Winter, S2'!V98*Main!$B$8</f>
        <v>7.3628085783613739E-2</v>
      </c>
      <c r="W98" s="5">
        <f>'[3]Qc, Winter, S2'!W98*Main!$B$8</f>
        <v>7.2426732737667768E-2</v>
      </c>
      <c r="X98" s="5">
        <f>'[3]Qc, Winter, S2'!X98*Main!$B$8</f>
        <v>6.4595217398619398E-2</v>
      </c>
      <c r="Y98" s="5">
        <f>'[3]Qc, Winter, S2'!Y98*Main!$B$8</f>
        <v>5.9584942445856055E-2</v>
      </c>
    </row>
    <row r="99" spans="1:25" x14ac:dyDescent="0.25">
      <c r="A99">
        <v>100</v>
      </c>
      <c r="B99" s="5">
        <f>'[3]Qc, Winter, S2'!B99*Main!$B$8</f>
        <v>5.1889542412850952E-3</v>
      </c>
      <c r="C99" s="5">
        <f>'[3]Qc, Winter, S2'!C99*Main!$B$8</f>
        <v>5.2847977474657082E-3</v>
      </c>
      <c r="D99" s="5">
        <f>'[3]Qc, Winter, S2'!D99*Main!$B$8</f>
        <v>5.3267397729453055E-3</v>
      </c>
      <c r="E99" s="5">
        <f>'[3]Qc, Winter, S2'!E99*Main!$B$8</f>
        <v>5.3178842097851972E-3</v>
      </c>
      <c r="F99" s="5">
        <f>'[3]Qc, Winter, S2'!F99*Main!$B$8</f>
        <v>5.3563566446107455E-3</v>
      </c>
      <c r="G99" s="5">
        <f>'[3]Qc, Winter, S2'!G99*Main!$B$8</f>
        <v>5.644563671875249E-3</v>
      </c>
      <c r="H99" s="5">
        <f>'[3]Qc, Winter, S2'!H99*Main!$B$8</f>
        <v>5.0027261054311524E-3</v>
      </c>
      <c r="I99" s="5">
        <f>'[3]Qc, Winter, S2'!I99*Main!$B$8</f>
        <v>6.8472508778805417E-3</v>
      </c>
      <c r="J99" s="5">
        <f>'[3]Qc, Winter, S2'!J99*Main!$B$8</f>
        <v>1.0915080485207616E-2</v>
      </c>
      <c r="K99" s="5">
        <f>'[3]Qc, Winter, S2'!K99*Main!$B$8</f>
        <v>1.4333000217927459E-2</v>
      </c>
      <c r="L99" s="5">
        <f>'[3]Qc, Winter, S2'!L99*Main!$B$8</f>
        <v>1.5025656755940024E-2</v>
      </c>
      <c r="M99" s="5">
        <f>'[3]Qc, Winter, S2'!M99*Main!$B$8</f>
        <v>1.4319692796346248E-2</v>
      </c>
      <c r="N99" s="5">
        <f>'[3]Qc, Winter, S2'!N99*Main!$B$8</f>
        <v>1.122877192269179E-2</v>
      </c>
      <c r="O99" s="5">
        <f>'[3]Qc, Winter, S2'!O99*Main!$B$8</f>
        <v>7.6613909057278752E-3</v>
      </c>
      <c r="P99" s="5">
        <f>'[3]Qc, Winter, S2'!P99*Main!$B$8</f>
        <v>7.3364276341331284E-3</v>
      </c>
      <c r="Q99" s="5">
        <f>'[3]Qc, Winter, S2'!Q99*Main!$B$8</f>
        <v>7.8042342577038827E-3</v>
      </c>
      <c r="R99" s="5">
        <f>'[3]Qc, Winter, S2'!R99*Main!$B$8</f>
        <v>7.4415472905294015E-3</v>
      </c>
      <c r="S99" s="5">
        <f>'[3]Qc, Winter, S2'!S99*Main!$B$8</f>
        <v>7.2349233763933478E-3</v>
      </c>
      <c r="T99" s="5">
        <f>'[3]Qc, Winter, S2'!T99*Main!$B$8</f>
        <v>7.4992470191832805E-3</v>
      </c>
      <c r="U99" s="5">
        <f>'[3]Qc, Winter, S2'!U99*Main!$B$8</f>
        <v>7.8870407437489267E-3</v>
      </c>
      <c r="V99" s="5">
        <f>'[3]Qc, Winter, S2'!V99*Main!$B$8</f>
        <v>7.6971062896988591E-3</v>
      </c>
      <c r="W99" s="5">
        <f>'[3]Qc, Winter, S2'!W99*Main!$B$8</f>
        <v>8.2770806860520251E-3</v>
      </c>
      <c r="X99" s="5">
        <f>'[3]Qc, Winter, S2'!X99*Main!$B$8</f>
        <v>7.1178065500036624E-3</v>
      </c>
      <c r="Y99" s="5">
        <f>'[3]Qc, Winter, S2'!Y99*Main!$B$8</f>
        <v>5.598842087459267E-3</v>
      </c>
    </row>
    <row r="100" spans="1:25" x14ac:dyDescent="0.25">
      <c r="A100">
        <v>44</v>
      </c>
      <c r="B100" s="5">
        <f>'[3]Qc, Winter, S2'!B100*Main!$B$8</f>
        <v>8.8941647343533728E-3</v>
      </c>
      <c r="C100" s="5">
        <f>'[3]Qc, Winter, S2'!C100*Main!$B$8</f>
        <v>8.0126412050338224E-3</v>
      </c>
      <c r="D100" s="5">
        <f>'[3]Qc, Winter, S2'!D100*Main!$B$8</f>
        <v>7.846889664830551E-3</v>
      </c>
      <c r="E100" s="5">
        <f>'[3]Qc, Winter, S2'!E100*Main!$B$8</f>
        <v>6.7161076920684857E-3</v>
      </c>
      <c r="F100" s="5">
        <f>'[3]Qc, Winter, S2'!F100*Main!$B$8</f>
        <v>5.2328192150278997E-3</v>
      </c>
      <c r="G100" s="5">
        <f>'[3]Qc, Winter, S2'!G100*Main!$B$8</f>
        <v>4.1657307573851601E-3</v>
      </c>
      <c r="H100" s="5">
        <f>'[3]Qc, Winter, S2'!H100*Main!$B$8</f>
        <v>3.3670047905262047E-3</v>
      </c>
      <c r="I100" s="5">
        <f>'[3]Qc, Winter, S2'!I100*Main!$B$8</f>
        <v>3.2168217061591684E-3</v>
      </c>
      <c r="J100" s="5">
        <f>'[3]Qc, Winter, S2'!J100*Main!$B$8</f>
        <v>4.8736698597926734E-3</v>
      </c>
      <c r="K100" s="5">
        <f>'[3]Qc, Winter, S2'!K100*Main!$B$8</f>
        <v>6.5667097147631198E-3</v>
      </c>
      <c r="L100" s="5">
        <f>'[3]Qc, Winter, S2'!L100*Main!$B$8</f>
        <v>7.4093462835042121E-3</v>
      </c>
      <c r="M100" s="5">
        <f>'[3]Qc, Winter, S2'!M100*Main!$B$8</f>
        <v>8.7038527958443173E-3</v>
      </c>
      <c r="N100" s="5">
        <f>'[3]Qc, Winter, S2'!N100*Main!$B$8</f>
        <v>9.8065411359688076E-3</v>
      </c>
      <c r="O100" s="5">
        <f>'[3]Qc, Winter, S2'!O100*Main!$B$8</f>
        <v>8.8188146607752222E-3</v>
      </c>
      <c r="P100" s="5">
        <f>'[3]Qc, Winter, S2'!P100*Main!$B$8</f>
        <v>8.1332835207574769E-3</v>
      </c>
      <c r="Q100" s="5">
        <f>'[3]Qc, Winter, S2'!Q100*Main!$B$8</f>
        <v>7.6764050891113926E-3</v>
      </c>
      <c r="R100" s="5">
        <f>'[3]Qc, Winter, S2'!R100*Main!$B$8</f>
        <v>7.3492201817287979E-3</v>
      </c>
      <c r="S100" s="5">
        <f>'[3]Qc, Winter, S2'!S100*Main!$B$8</f>
        <v>7.8300932901007383E-3</v>
      </c>
      <c r="T100" s="5">
        <f>'[3]Qc, Winter, S2'!T100*Main!$B$8</f>
        <v>9.2756611022129145E-3</v>
      </c>
      <c r="U100" s="5">
        <f>'[3]Qc, Winter, S2'!U100*Main!$B$8</f>
        <v>1.1322741812877922E-2</v>
      </c>
      <c r="V100" s="5">
        <f>'[3]Qc, Winter, S2'!V100*Main!$B$8</f>
        <v>1.2773110513421676E-2</v>
      </c>
      <c r="W100" s="5">
        <f>'[3]Qc, Winter, S2'!W100*Main!$B$8</f>
        <v>1.2348096686504148E-2</v>
      </c>
      <c r="X100" s="5">
        <f>'[3]Qc, Winter, S2'!X100*Main!$B$8</f>
        <v>1.0569901590714841E-2</v>
      </c>
      <c r="Y100" s="5">
        <f>'[3]Qc, Winter, S2'!Y100*Main!$B$8</f>
        <v>1.0202148721487708E-2</v>
      </c>
    </row>
    <row r="101" spans="1:25" x14ac:dyDescent="0.25">
      <c r="A101">
        <v>88</v>
      </c>
      <c r="B101" s="5">
        <f>'[3]Qc, Winter, S2'!B101*Main!$B$8</f>
        <v>5.7869078082308706E-2</v>
      </c>
      <c r="C101" s="5">
        <f>'[3]Qc, Winter, S2'!C101*Main!$B$8</f>
        <v>4.9022165242918934E-2</v>
      </c>
      <c r="D101" s="5">
        <f>'[3]Qc, Winter, S2'!D101*Main!$B$8</f>
        <v>4.7085100037489842E-2</v>
      </c>
      <c r="E101" s="5">
        <f>'[3]Qc, Winter, S2'!E101*Main!$B$8</f>
        <v>4.6814163681886893E-2</v>
      </c>
      <c r="F101" s="5">
        <f>'[3]Qc, Winter, S2'!F101*Main!$B$8</f>
        <v>4.6091563972083319E-2</v>
      </c>
      <c r="G101" s="5">
        <f>'[3]Qc, Winter, S2'!G101*Main!$B$8</f>
        <v>4.7628812017308578E-2</v>
      </c>
      <c r="H101" s="5">
        <f>'[3]Qc, Winter, S2'!H101*Main!$B$8</f>
        <v>4.7652614752784095E-2</v>
      </c>
      <c r="I101" s="5">
        <f>'[3]Qc, Winter, S2'!I101*Main!$B$8</f>
        <v>6.0714877688312928E-2</v>
      </c>
      <c r="J101" s="5">
        <f>'[3]Qc, Winter, S2'!J101*Main!$B$8</f>
        <v>8.5087268529182428E-2</v>
      </c>
      <c r="K101" s="5">
        <f>'[3]Qc, Winter, S2'!K101*Main!$B$8</f>
        <v>8.8506991667807816E-2</v>
      </c>
      <c r="L101" s="5">
        <f>'[3]Qc, Winter, S2'!L101*Main!$B$8</f>
        <v>8.5412891135809008E-2</v>
      </c>
      <c r="M101" s="5">
        <f>'[3]Qc, Winter, S2'!M101*Main!$B$8</f>
        <v>8.3534438895298546E-2</v>
      </c>
      <c r="N101" s="5">
        <f>'[3]Qc, Winter, S2'!N101*Main!$B$8</f>
        <v>7.4241763884938791E-2</v>
      </c>
      <c r="O101" s="5">
        <f>'[3]Qc, Winter, S2'!O101*Main!$B$8</f>
        <v>5.0566377724879957E-2</v>
      </c>
      <c r="P101" s="5">
        <f>'[3]Qc, Winter, S2'!P101*Main!$B$8</f>
        <v>4.6271065577330198E-2</v>
      </c>
      <c r="Q101" s="5">
        <f>'[3]Qc, Winter, S2'!Q101*Main!$B$8</f>
        <v>4.7687852809172017E-2</v>
      </c>
      <c r="R101" s="5">
        <f>'[3]Qc, Winter, S2'!R101*Main!$B$8</f>
        <v>4.8500431714849974E-2</v>
      </c>
      <c r="S101" s="5">
        <f>'[3]Qc, Winter, S2'!S101*Main!$B$8</f>
        <v>4.4671330216211391E-2</v>
      </c>
      <c r="T101" s="5">
        <f>'[3]Qc, Winter, S2'!T101*Main!$B$8</f>
        <v>3.9400916781762975E-2</v>
      </c>
      <c r="U101" s="5">
        <f>'[3]Qc, Winter, S2'!U101*Main!$B$8</f>
        <v>3.9943111752226007E-2</v>
      </c>
      <c r="V101" s="5">
        <f>'[3]Qc, Winter, S2'!V101*Main!$B$8</f>
        <v>3.5233885538222043E-2</v>
      </c>
      <c r="W101" s="5">
        <f>'[3]Qc, Winter, S2'!W101*Main!$B$8</f>
        <v>3.7161609939540624E-2</v>
      </c>
      <c r="X101" s="5">
        <f>'[3]Qc, Winter, S2'!X101*Main!$B$8</f>
        <v>3.4897092624304134E-2</v>
      </c>
      <c r="Y101" s="5">
        <f>'[3]Qc, Winter, S2'!Y101*Main!$B$8</f>
        <v>3.6947264430947098E-2</v>
      </c>
    </row>
    <row r="102" spans="1:25" x14ac:dyDescent="0.25">
      <c r="A102">
        <v>115</v>
      </c>
      <c r="B102" s="5">
        <f>'[3]Qc, Winter, S2'!B102*Main!$B$8</f>
        <v>8.1740736630177502E-2</v>
      </c>
      <c r="C102" s="5">
        <f>'[3]Qc, Winter, S2'!C102*Main!$B$8</f>
        <v>7.6108462249409106E-2</v>
      </c>
      <c r="D102" s="5">
        <f>'[3]Qc, Winter, S2'!D102*Main!$B$8</f>
        <v>6.6377271355387985E-2</v>
      </c>
      <c r="E102" s="5">
        <f>'[3]Qc, Winter, S2'!E102*Main!$B$8</f>
        <v>6.1610460914219387E-2</v>
      </c>
      <c r="F102" s="5">
        <f>'[3]Qc, Winter, S2'!F102*Main!$B$8</f>
        <v>6.2375891472187223E-2</v>
      </c>
      <c r="G102" s="5">
        <f>'[3]Qc, Winter, S2'!G102*Main!$B$8</f>
        <v>6.2114193720397448E-2</v>
      </c>
      <c r="H102" s="5">
        <f>'[3]Qc, Winter, S2'!H102*Main!$B$8</f>
        <v>6.2910675995061727E-2</v>
      </c>
      <c r="I102" s="5">
        <f>'[3]Qc, Winter, S2'!I102*Main!$B$8</f>
        <v>6.188288228896964E-2</v>
      </c>
      <c r="J102" s="5">
        <f>'[3]Qc, Winter, S2'!J102*Main!$B$8</f>
        <v>6.4355991926375214E-2</v>
      </c>
      <c r="K102" s="5">
        <f>'[3]Qc, Winter, S2'!K102*Main!$B$8</f>
        <v>7.3932511509792354E-2</v>
      </c>
      <c r="L102" s="5">
        <f>'[3]Qc, Winter, S2'!L102*Main!$B$8</f>
        <v>7.5408755911315239E-2</v>
      </c>
      <c r="M102" s="5">
        <f>'[3]Qc, Winter, S2'!M102*Main!$B$8</f>
        <v>7.5207294880074105E-2</v>
      </c>
      <c r="N102" s="5">
        <f>'[3]Qc, Winter, S2'!N102*Main!$B$8</f>
        <v>7.6001090987450823E-2</v>
      </c>
      <c r="O102" s="5">
        <f>'[3]Qc, Winter, S2'!O102*Main!$B$8</f>
        <v>6.2339832446030322E-2</v>
      </c>
      <c r="P102" s="5">
        <f>'[3]Qc, Winter, S2'!P102*Main!$B$8</f>
        <v>5.8228828685092132E-2</v>
      </c>
      <c r="Q102" s="5">
        <f>'[3]Qc, Winter, S2'!Q102*Main!$B$8</f>
        <v>5.7815661169080025E-2</v>
      </c>
      <c r="R102" s="5">
        <f>'[3]Qc, Winter, S2'!R102*Main!$B$8</f>
        <v>5.7953215361022735E-2</v>
      </c>
      <c r="S102" s="5">
        <f>'[3]Qc, Winter, S2'!S102*Main!$B$8</f>
        <v>7.6028604923838491E-2</v>
      </c>
      <c r="T102" s="5">
        <f>'[3]Qc, Winter, S2'!T102*Main!$B$8</f>
        <v>9.1296877103894808E-2</v>
      </c>
      <c r="U102" s="5">
        <f>'[3]Qc, Winter, S2'!U102*Main!$B$8</f>
        <v>0.10735854063100696</v>
      </c>
      <c r="V102" s="5">
        <f>'[3]Qc, Winter, S2'!V102*Main!$B$8</f>
        <v>0.11158852405868015</v>
      </c>
      <c r="W102" s="5">
        <f>'[3]Qc, Winter, S2'!W102*Main!$B$8</f>
        <v>0.11321636938427979</v>
      </c>
      <c r="X102" s="5">
        <f>'[3]Qc, Winter, S2'!X102*Main!$B$8</f>
        <v>0.10754771742222675</v>
      </c>
      <c r="Y102" s="5">
        <f>'[3]Qc, Winter, S2'!Y102*Main!$B$8</f>
        <v>9.8240489560962346E-2</v>
      </c>
    </row>
    <row r="103" spans="1:25" x14ac:dyDescent="0.25">
      <c r="A103">
        <v>122</v>
      </c>
      <c r="B103" s="5">
        <f>'[3]Qc, Winter, S2'!B103*Main!$B$8</f>
        <v>3.0168407271645794E-2</v>
      </c>
      <c r="C103" s="5">
        <f>'[3]Qc, Winter, S2'!C103*Main!$B$8</f>
        <v>2.8395361420820473E-2</v>
      </c>
      <c r="D103" s="5">
        <f>'[3]Qc, Winter, S2'!D103*Main!$B$8</f>
        <v>2.7028289329988176E-2</v>
      </c>
      <c r="E103" s="5">
        <f>'[3]Qc, Winter, S2'!E103*Main!$B$8</f>
        <v>2.6017309003947213E-2</v>
      </c>
      <c r="F103" s="5">
        <f>'[3]Qc, Winter, S2'!F103*Main!$B$8</f>
        <v>2.5874372543627844E-2</v>
      </c>
      <c r="G103" s="5">
        <f>'[3]Qc, Winter, S2'!G103*Main!$B$8</f>
        <v>2.5043548948627651E-2</v>
      </c>
      <c r="H103" s="5">
        <f>'[3]Qc, Winter, S2'!H103*Main!$B$8</f>
        <v>2.2525667330886692E-2</v>
      </c>
      <c r="I103" s="5">
        <f>'[3]Qc, Winter, S2'!I103*Main!$B$8</f>
        <v>2.0751190170790239E-2</v>
      </c>
      <c r="J103" s="5">
        <f>'[3]Qc, Winter, S2'!J103*Main!$B$8</f>
        <v>2.1906511158929335E-2</v>
      </c>
      <c r="K103" s="5">
        <f>'[3]Qc, Winter, S2'!K103*Main!$B$8</f>
        <v>2.4806149948912962E-2</v>
      </c>
      <c r="L103" s="5">
        <f>'[3]Qc, Winter, S2'!L103*Main!$B$8</f>
        <v>2.7918736780492084E-2</v>
      </c>
      <c r="M103" s="5">
        <f>'[3]Qc, Winter, S2'!M103*Main!$B$8</f>
        <v>2.8229736999603169E-2</v>
      </c>
      <c r="N103" s="5">
        <f>'[3]Qc, Winter, S2'!N103*Main!$B$8</f>
        <v>2.8672527280213831E-2</v>
      </c>
      <c r="O103" s="5">
        <f>'[3]Qc, Winter, S2'!O103*Main!$B$8</f>
        <v>2.785044896633956E-2</v>
      </c>
      <c r="P103" s="5">
        <f>'[3]Qc, Winter, S2'!P103*Main!$B$8</f>
        <v>2.7749647819706263E-2</v>
      </c>
      <c r="Q103" s="5">
        <f>'[3]Qc, Winter, S2'!Q103*Main!$B$8</f>
        <v>2.7803059513479889E-2</v>
      </c>
      <c r="R103" s="5">
        <f>'[3]Qc, Winter, S2'!R103*Main!$B$8</f>
        <v>2.8169722021709528E-2</v>
      </c>
      <c r="S103" s="5">
        <f>'[3]Qc, Winter, S2'!S103*Main!$B$8</f>
        <v>3.0183679565500159E-2</v>
      </c>
      <c r="T103" s="5">
        <f>'[3]Qc, Winter, S2'!T103*Main!$B$8</f>
        <v>3.3301360080102371E-2</v>
      </c>
      <c r="U103" s="5">
        <f>'[3]Qc, Winter, S2'!U103*Main!$B$8</f>
        <v>3.4917630674828816E-2</v>
      </c>
      <c r="V103" s="5">
        <f>'[3]Qc, Winter, S2'!V103*Main!$B$8</f>
        <v>3.9306467880298596E-2</v>
      </c>
      <c r="W103" s="5">
        <f>'[3]Qc, Winter, S2'!W103*Main!$B$8</f>
        <v>4.0535602570165592E-2</v>
      </c>
      <c r="X103" s="5">
        <f>'[3]Qc, Winter, S2'!X103*Main!$B$8</f>
        <v>3.9792843809621982E-2</v>
      </c>
      <c r="Y103" s="5">
        <f>'[3]Qc, Winter, S2'!Y103*Main!$B$8</f>
        <v>3.711380528744998E-2</v>
      </c>
    </row>
    <row r="104" spans="1:25" x14ac:dyDescent="0.25">
      <c r="A104">
        <v>114</v>
      </c>
      <c r="B104" s="5">
        <f>'[3]Qc, Winter, S2'!B104*Main!$B$8</f>
        <v>6.4761779638051034E-2</v>
      </c>
      <c r="C104" s="5">
        <f>'[3]Qc, Winter, S2'!C104*Main!$B$8</f>
        <v>6.5520190197342218E-2</v>
      </c>
      <c r="D104" s="5">
        <f>'[3]Qc, Winter, S2'!D104*Main!$B$8</f>
        <v>6.4225250638602238E-2</v>
      </c>
      <c r="E104" s="5">
        <f>'[3]Qc, Winter, S2'!E104*Main!$B$8</f>
        <v>6.5396737794365875E-2</v>
      </c>
      <c r="F104" s="5">
        <f>'[3]Qc, Winter, S2'!F104*Main!$B$8</f>
        <v>6.5571603176569612E-2</v>
      </c>
      <c r="G104" s="5">
        <f>'[3]Qc, Winter, S2'!G104*Main!$B$8</f>
        <v>6.5433663586800583E-2</v>
      </c>
      <c r="H104" s="5">
        <f>'[3]Qc, Winter, S2'!H104*Main!$B$8</f>
        <v>6.5594445195576362E-2</v>
      </c>
      <c r="I104" s="5">
        <f>'[3]Qc, Winter, S2'!I104*Main!$B$8</f>
        <v>6.6611435808295538E-2</v>
      </c>
      <c r="J104" s="5">
        <f>'[3]Qc, Winter, S2'!J104*Main!$B$8</f>
        <v>6.2418398882507706E-2</v>
      </c>
      <c r="K104" s="5">
        <f>'[3]Qc, Winter, S2'!K104*Main!$B$8</f>
        <v>5.8235959302542009E-2</v>
      </c>
      <c r="L104" s="5">
        <f>'[3]Qc, Winter, S2'!L104*Main!$B$8</f>
        <v>5.4531624162596957E-2</v>
      </c>
      <c r="M104" s="5">
        <f>'[3]Qc, Winter, S2'!M104*Main!$B$8</f>
        <v>5.5656948100699336E-2</v>
      </c>
      <c r="N104" s="5">
        <f>'[3]Qc, Winter, S2'!N104*Main!$B$8</f>
        <v>5.6647845479022324E-2</v>
      </c>
      <c r="O104" s="5">
        <f>'[3]Qc, Winter, S2'!O104*Main!$B$8</f>
        <v>5.2114259315373668E-2</v>
      </c>
      <c r="P104" s="5">
        <f>'[3]Qc, Winter, S2'!P104*Main!$B$8</f>
        <v>5.1144414524821866E-2</v>
      </c>
      <c r="Q104" s="5">
        <f>'[3]Qc, Winter, S2'!Q104*Main!$B$8</f>
        <v>4.8591123955632393E-2</v>
      </c>
      <c r="R104" s="5">
        <f>'[3]Qc, Winter, S2'!R104*Main!$B$8</f>
        <v>5.0796090150996877E-2</v>
      </c>
      <c r="S104" s="5">
        <f>'[3]Qc, Winter, S2'!S104*Main!$B$8</f>
        <v>5.2523633634518438E-2</v>
      </c>
      <c r="T104" s="5">
        <f>'[3]Qc, Winter, S2'!T104*Main!$B$8</f>
        <v>6.6033907989406032E-2</v>
      </c>
      <c r="U104" s="5">
        <f>'[3]Qc, Winter, S2'!U104*Main!$B$8</f>
        <v>7.2198517116564428E-2</v>
      </c>
      <c r="V104" s="5">
        <f>'[3]Qc, Winter, S2'!V104*Main!$B$8</f>
        <v>7.9356034122458285E-2</v>
      </c>
      <c r="W104" s="5">
        <f>'[3]Qc, Winter, S2'!W104*Main!$B$8</f>
        <v>8.316911206245392E-2</v>
      </c>
      <c r="X104" s="5">
        <f>'[3]Qc, Winter, S2'!X104*Main!$B$8</f>
        <v>7.8526736797137273E-2</v>
      </c>
      <c r="Y104" s="5">
        <f>'[3]Qc, Winter, S2'!Y104*Main!$B$8</f>
        <v>7.538679513836484E-2</v>
      </c>
    </row>
    <row r="105" spans="1:25" x14ac:dyDescent="0.25">
      <c r="A105">
        <v>123</v>
      </c>
      <c r="B105" s="5">
        <f>'[3]Qc, Winter, S2'!B105*Main!$B$8</f>
        <v>2.0395382613745028E-3</v>
      </c>
      <c r="C105" s="5">
        <f>'[3]Qc, Winter, S2'!C105*Main!$B$8</f>
        <v>2.0036231911553662E-3</v>
      </c>
      <c r="D105" s="5">
        <f>'[3]Qc, Winter, S2'!D105*Main!$B$8</f>
        <v>1.9751433188438714E-3</v>
      </c>
      <c r="E105" s="5">
        <f>'[3]Qc, Winter, S2'!E105*Main!$B$8</f>
        <v>1.9769980774523542E-3</v>
      </c>
      <c r="F105" s="5">
        <f>'[3]Qc, Winter, S2'!F105*Main!$B$8</f>
        <v>1.9780845659509503E-3</v>
      </c>
      <c r="G105" s="5">
        <f>'[3]Qc, Winter, S2'!G105*Main!$B$8</f>
        <v>1.9854488802915835E-3</v>
      </c>
      <c r="H105" s="5">
        <f>'[3]Qc, Winter, S2'!H105*Main!$B$8</f>
        <v>1.987840064183892E-3</v>
      </c>
      <c r="I105" s="5">
        <f>'[3]Qc, Winter, S2'!I105*Main!$B$8</f>
        <v>2.0034292294708188E-3</v>
      </c>
      <c r="J105" s="5">
        <f>'[3]Qc, Winter, S2'!J105*Main!$B$8</f>
        <v>2.005988782880963E-3</v>
      </c>
      <c r="K105" s="5">
        <f>'[3]Qc, Winter, S2'!K105*Main!$B$8</f>
        <v>2.0074896287629544E-3</v>
      </c>
      <c r="L105" s="5">
        <f>'[3]Qc, Winter, S2'!L105*Main!$B$8</f>
        <v>2.0043614914910771E-3</v>
      </c>
      <c r="M105" s="5">
        <f>'[3]Qc, Winter, S2'!M105*Main!$B$8</f>
        <v>2.0077208001109434E-3</v>
      </c>
      <c r="N105" s="5">
        <f>'[3]Qc, Winter, S2'!N105*Main!$B$8</f>
        <v>2.0225223327934331E-3</v>
      </c>
      <c r="O105" s="5">
        <f>'[3]Qc, Winter, S2'!O105*Main!$B$8</f>
        <v>2.0118566289470696E-3</v>
      </c>
      <c r="P105" s="5">
        <f>'[3]Qc, Winter, S2'!P105*Main!$B$8</f>
        <v>2.0081925714999197E-3</v>
      </c>
      <c r="Q105" s="5">
        <f>'[3]Qc, Winter, S2'!Q105*Main!$B$8</f>
        <v>2.0114820067698839E-3</v>
      </c>
      <c r="R105" s="5">
        <f>'[3]Qc, Winter, S2'!R105*Main!$B$8</f>
        <v>2.0092846161926048E-3</v>
      </c>
      <c r="S105" s="5">
        <f>'[3]Qc, Winter, S2'!S105*Main!$B$8</f>
        <v>2.0192813879446061E-3</v>
      </c>
      <c r="T105" s="5">
        <f>'[3]Qc, Winter, S2'!T105*Main!$B$8</f>
        <v>2.077461811571907E-3</v>
      </c>
      <c r="U105" s="5">
        <f>'[3]Qc, Winter, S2'!U105*Main!$B$8</f>
        <v>2.1325196541214192E-3</v>
      </c>
      <c r="V105" s="5">
        <f>'[3]Qc, Winter, S2'!V105*Main!$B$8</f>
        <v>2.1456528132516709E-3</v>
      </c>
      <c r="W105" s="5">
        <f>'[3]Qc, Winter, S2'!W105*Main!$B$8</f>
        <v>2.1463367302331209E-3</v>
      </c>
      <c r="X105" s="5">
        <f>'[3]Qc, Winter, S2'!X105*Main!$B$8</f>
        <v>2.1303261360430502E-3</v>
      </c>
      <c r="Y105" s="5">
        <f>'[3]Qc, Winter, S2'!Y105*Main!$B$8</f>
        <v>2.1010241153759622E-3</v>
      </c>
    </row>
    <row r="106" spans="1:25" x14ac:dyDescent="0.25">
      <c r="A106">
        <v>121</v>
      </c>
      <c r="B106" s="5">
        <f>'[3]Qc, Winter, S2'!B106*Main!$B$8</f>
        <v>3.2550469576955829E-2</v>
      </c>
      <c r="C106" s="5">
        <f>'[3]Qc, Winter, S2'!C106*Main!$B$8</f>
        <v>3.1428030650541582E-2</v>
      </c>
      <c r="D106" s="5">
        <f>'[3]Qc, Winter, S2'!D106*Main!$B$8</f>
        <v>2.9956103243456021E-2</v>
      </c>
      <c r="E106" s="5">
        <f>'[3]Qc, Winter, S2'!E106*Main!$B$8</f>
        <v>2.9277357395007073E-2</v>
      </c>
      <c r="F106" s="5">
        <f>'[3]Qc, Winter, S2'!F106*Main!$B$8</f>
        <v>2.869084217962501E-2</v>
      </c>
      <c r="G106" s="5">
        <f>'[3]Qc, Winter, S2'!G106*Main!$B$8</f>
        <v>2.8162216613712942E-2</v>
      </c>
      <c r="H106" s="5">
        <f>'[3]Qc, Winter, S2'!H106*Main!$B$8</f>
        <v>2.6189828156919906E-2</v>
      </c>
      <c r="I106" s="5">
        <f>'[3]Qc, Winter, S2'!I106*Main!$B$8</f>
        <v>2.5466112325582595E-2</v>
      </c>
      <c r="J106" s="5">
        <f>'[3]Qc, Winter, S2'!J106*Main!$B$8</f>
        <v>2.0755670483659859E-2</v>
      </c>
      <c r="K106" s="5">
        <f>'[3]Qc, Winter, S2'!K106*Main!$B$8</f>
        <v>1.9818987248232507E-2</v>
      </c>
      <c r="L106" s="5">
        <f>'[3]Qc, Winter, S2'!L106*Main!$B$8</f>
        <v>2.1666672821640233E-2</v>
      </c>
      <c r="M106" s="5">
        <f>'[3]Qc, Winter, S2'!M106*Main!$B$8</f>
        <v>2.301459254307963E-2</v>
      </c>
      <c r="N106" s="5">
        <f>'[3]Qc, Winter, S2'!N106*Main!$B$8</f>
        <v>2.852539639846613E-2</v>
      </c>
      <c r="O106" s="5">
        <f>'[3]Qc, Winter, S2'!O106*Main!$B$8</f>
        <v>2.8716611976177413E-2</v>
      </c>
      <c r="P106" s="5">
        <f>'[3]Qc, Winter, S2'!P106*Main!$B$8</f>
        <v>2.7832091974548924E-2</v>
      </c>
      <c r="Q106" s="5">
        <f>'[3]Qc, Winter, S2'!Q106*Main!$B$8</f>
        <v>2.8041801091729813E-2</v>
      </c>
      <c r="R106" s="5">
        <f>'[3]Qc, Winter, S2'!R106*Main!$B$8</f>
        <v>2.8227911032182234E-2</v>
      </c>
      <c r="S106" s="5">
        <f>'[3]Qc, Winter, S2'!S106*Main!$B$8</f>
        <v>2.7725990723863676E-2</v>
      </c>
      <c r="T106" s="5">
        <f>'[3]Qc, Winter, S2'!T106*Main!$B$8</f>
        <v>3.0984318210081727E-2</v>
      </c>
      <c r="U106" s="5">
        <f>'[3]Qc, Winter, S2'!U106*Main!$B$8</f>
        <v>3.6136810685323262E-2</v>
      </c>
      <c r="V106" s="5">
        <f>'[3]Qc, Winter, S2'!V106*Main!$B$8</f>
        <v>3.9439691271503513E-2</v>
      </c>
      <c r="W106" s="5">
        <f>'[3]Qc, Winter, S2'!W106*Main!$B$8</f>
        <v>4.0423517803555471E-2</v>
      </c>
      <c r="X106" s="5">
        <f>'[3]Qc, Winter, S2'!X106*Main!$B$8</f>
        <v>3.7986704593326932E-2</v>
      </c>
      <c r="Y106" s="5">
        <f>'[3]Qc, Winter, S2'!Y106*Main!$B$8</f>
        <v>3.5791028354478574E-2</v>
      </c>
    </row>
    <row r="107" spans="1:25" x14ac:dyDescent="0.25">
      <c r="A107">
        <v>64</v>
      </c>
      <c r="B107" s="5">
        <f>'[3]Qc, Winter, S2'!B107*Main!$B$8</f>
        <v>6.4844186414860755E-2</v>
      </c>
      <c r="C107" s="5">
        <f>'[3]Qc, Winter, S2'!C107*Main!$B$8</f>
        <v>6.1002628770923127E-2</v>
      </c>
      <c r="D107" s="5">
        <f>'[3]Qc, Winter, S2'!D107*Main!$B$8</f>
        <v>5.4648143950676395E-2</v>
      </c>
      <c r="E107" s="5">
        <f>'[3]Qc, Winter, S2'!E107*Main!$B$8</f>
        <v>5.0580709506607695E-2</v>
      </c>
      <c r="F107" s="5">
        <f>'[3]Qc, Winter, S2'!F107*Main!$B$8</f>
        <v>5.0226308003405926E-2</v>
      </c>
      <c r="G107" s="5">
        <f>'[3]Qc, Winter, S2'!G107*Main!$B$8</f>
        <v>5.1066584368245987E-2</v>
      </c>
      <c r="H107" s="5">
        <f>'[3]Qc, Winter, S2'!H107*Main!$B$8</f>
        <v>5.0729303351095864E-2</v>
      </c>
      <c r="I107" s="5">
        <f>'[3]Qc, Winter, S2'!I107*Main!$B$8</f>
        <v>5.1153194658437984E-2</v>
      </c>
      <c r="J107" s="5">
        <f>'[3]Qc, Winter, S2'!J107*Main!$B$8</f>
        <v>5.7206761563040692E-2</v>
      </c>
      <c r="K107" s="5">
        <f>'[3]Qc, Winter, S2'!K107*Main!$B$8</f>
        <v>6.0921460183547584E-2</v>
      </c>
      <c r="L107" s="5">
        <f>'[3]Qc, Winter, S2'!L107*Main!$B$8</f>
        <v>6.320978242306334E-2</v>
      </c>
      <c r="M107" s="5">
        <f>'[3]Qc, Winter, S2'!M107*Main!$B$8</f>
        <v>6.5957734757255179E-2</v>
      </c>
      <c r="N107" s="5">
        <f>'[3]Qc, Winter, S2'!N107*Main!$B$8</f>
        <v>6.8488753574994815E-2</v>
      </c>
      <c r="O107" s="5">
        <f>'[3]Qc, Winter, S2'!O107*Main!$B$8</f>
        <v>6.8119174906716276E-2</v>
      </c>
      <c r="P107" s="5">
        <f>'[3]Qc, Winter, S2'!P107*Main!$B$8</f>
        <v>6.510155168221754E-2</v>
      </c>
      <c r="Q107" s="5">
        <f>'[3]Qc, Winter, S2'!Q107*Main!$B$8</f>
        <v>6.3849995560399359E-2</v>
      </c>
      <c r="R107" s="5">
        <f>'[3]Qc, Winter, S2'!R107*Main!$B$8</f>
        <v>6.4925672547146929E-2</v>
      </c>
      <c r="S107" s="5">
        <f>'[3]Qc, Winter, S2'!S107*Main!$B$8</f>
        <v>6.3901931663718659E-2</v>
      </c>
      <c r="T107" s="5">
        <f>'[3]Qc, Winter, S2'!T107*Main!$B$8</f>
        <v>7.0847558325328089E-2</v>
      </c>
      <c r="U107" s="5">
        <f>'[3]Qc, Winter, S2'!U107*Main!$B$8</f>
        <v>7.7258608737156551E-2</v>
      </c>
      <c r="V107" s="5">
        <f>'[3]Qc, Winter, S2'!V107*Main!$B$8</f>
        <v>8.2008613206532813E-2</v>
      </c>
      <c r="W107" s="5">
        <f>'[3]Qc, Winter, S2'!W107*Main!$B$8</f>
        <v>8.1348652681927869E-2</v>
      </c>
      <c r="X107" s="5">
        <f>'[3]Qc, Winter, S2'!X107*Main!$B$8</f>
        <v>7.7013793902028768E-2</v>
      </c>
      <c r="Y107" s="5">
        <f>'[3]Qc, Winter, S2'!Y107*Main!$B$8</f>
        <v>6.7035569736112841E-2</v>
      </c>
    </row>
    <row r="108" spans="1:25" x14ac:dyDescent="0.25">
      <c r="A108">
        <v>86</v>
      </c>
      <c r="B108" s="5">
        <f>'[3]Qc, Winter, S2'!B108*Main!$B$8</f>
        <v>0</v>
      </c>
      <c r="C108" s="5">
        <f>'[3]Qc, Winter, S2'!C108*Main!$B$8</f>
        <v>0</v>
      </c>
      <c r="D108" s="5">
        <f>'[3]Qc, Winter, S2'!D108*Main!$B$8</f>
        <v>0</v>
      </c>
      <c r="E108" s="5">
        <f>'[3]Qc, Winter, S2'!E108*Main!$B$8</f>
        <v>0</v>
      </c>
      <c r="F108" s="5">
        <f>'[3]Qc, Winter, S2'!F108*Main!$B$8</f>
        <v>0</v>
      </c>
      <c r="G108" s="5">
        <f>'[3]Qc, Winter, S2'!G108*Main!$B$8</f>
        <v>0</v>
      </c>
      <c r="H108" s="5">
        <f>'[3]Qc, Winter, S2'!H108*Main!$B$8</f>
        <v>0</v>
      </c>
      <c r="I108" s="5">
        <f>'[3]Qc, Winter, S2'!I108*Main!$B$8</f>
        <v>0</v>
      </c>
      <c r="J108" s="5">
        <f>'[3]Qc, Winter, S2'!J108*Main!$B$8</f>
        <v>0</v>
      </c>
      <c r="K108" s="5">
        <f>'[3]Qc, Winter, S2'!K108*Main!$B$8</f>
        <v>0</v>
      </c>
      <c r="L108" s="5">
        <f>'[3]Qc, Winter, S2'!L108*Main!$B$8</f>
        <v>0</v>
      </c>
      <c r="M108" s="5">
        <f>'[3]Qc, Winter, S2'!M108*Main!$B$8</f>
        <v>0</v>
      </c>
      <c r="N108" s="5">
        <f>'[3]Qc, Winter, S2'!N108*Main!$B$8</f>
        <v>0</v>
      </c>
      <c r="O108" s="5">
        <f>'[3]Qc, Winter, S2'!O108*Main!$B$8</f>
        <v>0</v>
      </c>
      <c r="P108" s="5">
        <f>'[3]Qc, Winter, S2'!P108*Main!$B$8</f>
        <v>0</v>
      </c>
      <c r="Q108" s="5">
        <f>'[3]Qc, Winter, S2'!Q108*Main!$B$8</f>
        <v>0</v>
      </c>
      <c r="R108" s="5">
        <f>'[3]Qc, Winter, S2'!R108*Main!$B$8</f>
        <v>0</v>
      </c>
      <c r="S108" s="5">
        <f>'[3]Qc, Winter, S2'!S108*Main!$B$8</f>
        <v>0</v>
      </c>
      <c r="T108" s="5">
        <f>'[3]Qc, Winter, S2'!T108*Main!$B$8</f>
        <v>0</v>
      </c>
      <c r="U108" s="5">
        <f>'[3]Qc, Winter, S2'!U108*Main!$B$8</f>
        <v>0</v>
      </c>
      <c r="V108" s="5">
        <f>'[3]Qc, Winter, S2'!V108*Main!$B$8</f>
        <v>0</v>
      </c>
      <c r="W108" s="5">
        <f>'[3]Qc, Winter, S2'!W108*Main!$B$8</f>
        <v>0</v>
      </c>
      <c r="X108" s="5">
        <f>'[3]Qc, Winter, S2'!X108*Main!$B$8</f>
        <v>0</v>
      </c>
      <c r="Y108" s="5">
        <f>'[3]Qc, Winter, S2'!Y108*Main!$B$8</f>
        <v>0</v>
      </c>
    </row>
    <row r="109" spans="1:25" x14ac:dyDescent="0.25">
      <c r="A109">
        <v>62</v>
      </c>
      <c r="B109" s="5">
        <f>'[3]Qc, Winter, S2'!B109*Main!$B$8</f>
        <v>3.8279019163348554E-2</v>
      </c>
      <c r="C109" s="5">
        <f>'[3]Qc, Winter, S2'!C109*Main!$B$8</f>
        <v>3.3632644280135723E-2</v>
      </c>
      <c r="D109" s="5">
        <f>'[3]Qc, Winter, S2'!D109*Main!$B$8</f>
        <v>3.3352484810715226E-2</v>
      </c>
      <c r="E109" s="5">
        <f>'[3]Qc, Winter, S2'!E109*Main!$B$8</f>
        <v>3.2735046849687387E-2</v>
      </c>
      <c r="F109" s="5">
        <f>'[3]Qc, Winter, S2'!F109*Main!$B$8</f>
        <v>3.2139857405115928E-2</v>
      </c>
      <c r="G109" s="5">
        <f>'[3]Qc, Winter, S2'!G109*Main!$B$8</f>
        <v>3.2254781723644349E-2</v>
      </c>
      <c r="H109" s="5">
        <f>'[3]Qc, Winter, S2'!H109*Main!$B$8</f>
        <v>3.2744950007987467E-2</v>
      </c>
      <c r="I109" s="5">
        <f>'[3]Qc, Winter, S2'!I109*Main!$B$8</f>
        <v>3.2918437285687718E-2</v>
      </c>
      <c r="J109" s="5">
        <f>'[3]Qc, Winter, S2'!J109*Main!$B$8</f>
        <v>3.8034852214125413E-2</v>
      </c>
      <c r="K109" s="5">
        <f>'[3]Qc, Winter, S2'!K109*Main!$B$8</f>
        <v>3.9953365624231733E-2</v>
      </c>
      <c r="L109" s="5">
        <f>'[3]Qc, Winter, S2'!L109*Main!$B$8</f>
        <v>4.3064484273615339E-2</v>
      </c>
      <c r="M109" s="5">
        <f>'[3]Qc, Winter, S2'!M109*Main!$B$8</f>
        <v>4.39756177714501E-2</v>
      </c>
      <c r="N109" s="5">
        <f>'[3]Qc, Winter, S2'!N109*Main!$B$8</f>
        <v>4.6031427599767312E-2</v>
      </c>
      <c r="O109" s="5">
        <f>'[3]Qc, Winter, S2'!O109*Main!$B$8</f>
        <v>4.5825706819724928E-2</v>
      </c>
      <c r="P109" s="5">
        <f>'[3]Qc, Winter, S2'!P109*Main!$B$8</f>
        <v>4.5750056880035514E-2</v>
      </c>
      <c r="Q109" s="5">
        <f>'[3]Qc, Winter, S2'!Q109*Main!$B$8</f>
        <v>4.2690435394638238E-2</v>
      </c>
      <c r="R109" s="5">
        <f>'[3]Qc, Winter, S2'!R109*Main!$B$8</f>
        <v>4.3172025083678095E-2</v>
      </c>
      <c r="S109" s="5">
        <f>'[3]Qc, Winter, S2'!S109*Main!$B$8</f>
        <v>4.4297717414285488E-2</v>
      </c>
      <c r="T109" s="5">
        <f>'[3]Qc, Winter, S2'!T109*Main!$B$8</f>
        <v>4.7598949999625162E-2</v>
      </c>
      <c r="U109" s="5">
        <f>'[3]Qc, Winter, S2'!U109*Main!$B$8</f>
        <v>5.4911561765460366E-2</v>
      </c>
      <c r="V109" s="5">
        <f>'[3]Qc, Winter, S2'!V109*Main!$B$8</f>
        <v>5.5964372319621099E-2</v>
      </c>
      <c r="W109" s="5">
        <f>'[3]Qc, Winter, S2'!W109*Main!$B$8</f>
        <v>5.4265483139231505E-2</v>
      </c>
      <c r="X109" s="5">
        <f>'[3]Qc, Winter, S2'!X109*Main!$B$8</f>
        <v>4.6836688155983013E-2</v>
      </c>
      <c r="Y109" s="5">
        <f>'[3]Qc, Winter, S2'!Y109*Main!$B$8</f>
        <v>4.2485482379597178E-2</v>
      </c>
    </row>
    <row r="110" spans="1:25" x14ac:dyDescent="0.25">
      <c r="A110">
        <v>32</v>
      </c>
      <c r="B110" s="5">
        <f>'[3]Qc, Winter, S2'!B110*Main!$B$8</f>
        <v>6.1876353929285068E-2</v>
      </c>
      <c r="C110" s="5">
        <f>'[3]Qc, Winter, S2'!C110*Main!$B$8</f>
        <v>5.3561470077240894E-2</v>
      </c>
      <c r="D110" s="5">
        <f>'[3]Qc, Winter, S2'!D110*Main!$B$8</f>
        <v>5.1454808782038265E-2</v>
      </c>
      <c r="E110" s="5">
        <f>'[3]Qc, Winter, S2'!E110*Main!$B$8</f>
        <v>5.1384130962580057E-2</v>
      </c>
      <c r="F110" s="5">
        <f>'[3]Qc, Winter, S2'!F110*Main!$B$8</f>
        <v>4.9877736968237309E-2</v>
      </c>
      <c r="G110" s="5">
        <f>'[3]Qc, Winter, S2'!G110*Main!$B$8</f>
        <v>4.7080278944716121E-2</v>
      </c>
      <c r="H110" s="5">
        <f>'[3]Qc, Winter, S2'!H110*Main!$B$8</f>
        <v>4.4592417275266305E-2</v>
      </c>
      <c r="I110" s="5">
        <f>'[3]Qc, Winter, S2'!I110*Main!$B$8</f>
        <v>4.4240163662003576E-2</v>
      </c>
      <c r="J110" s="5">
        <f>'[3]Qc, Winter, S2'!J110*Main!$B$8</f>
        <v>4.829362427793947E-2</v>
      </c>
      <c r="K110" s="5">
        <f>'[3]Qc, Winter, S2'!K110*Main!$B$8</f>
        <v>6.1276591568609193E-2</v>
      </c>
      <c r="L110" s="5">
        <f>'[3]Qc, Winter, S2'!L110*Main!$B$8</f>
        <v>6.3277135618022354E-2</v>
      </c>
      <c r="M110" s="5">
        <f>'[3]Qc, Winter, S2'!M110*Main!$B$8</f>
        <v>6.8532346463596794E-2</v>
      </c>
      <c r="N110" s="5">
        <f>'[3]Qc, Winter, S2'!N110*Main!$B$8</f>
        <v>7.3411728932760115E-2</v>
      </c>
      <c r="O110" s="5">
        <f>'[3]Qc, Winter, S2'!O110*Main!$B$8</f>
        <v>7.1124064176211518E-2</v>
      </c>
      <c r="P110" s="5">
        <f>'[3]Qc, Winter, S2'!P110*Main!$B$8</f>
        <v>7.0648161672745138E-2</v>
      </c>
      <c r="Q110" s="5">
        <f>'[3]Qc, Winter, S2'!Q110*Main!$B$8</f>
        <v>6.9974493343845576E-2</v>
      </c>
      <c r="R110" s="5">
        <f>'[3]Qc, Winter, S2'!R110*Main!$B$8</f>
        <v>6.6512657284679991E-2</v>
      </c>
      <c r="S110" s="5">
        <f>'[3]Qc, Winter, S2'!S110*Main!$B$8</f>
        <v>7.1653467609296001E-2</v>
      </c>
      <c r="T110" s="5">
        <f>'[3]Qc, Winter, S2'!T110*Main!$B$8</f>
        <v>8.3487731002247073E-2</v>
      </c>
      <c r="U110" s="5">
        <f>'[3]Qc, Winter, S2'!U110*Main!$B$8</f>
        <v>9.5506910259030103E-2</v>
      </c>
      <c r="V110" s="5">
        <f>'[3]Qc, Winter, S2'!V110*Main!$B$8</f>
        <v>9.5922785493628038E-2</v>
      </c>
      <c r="W110" s="5">
        <f>'[3]Qc, Winter, S2'!W110*Main!$B$8</f>
        <v>9.3094064281296018E-2</v>
      </c>
      <c r="X110" s="5">
        <f>'[3]Qc, Winter, S2'!X110*Main!$B$8</f>
        <v>8.5269165527559573E-2</v>
      </c>
      <c r="Y110" s="5">
        <f>'[3]Qc, Winter, S2'!Y110*Main!$B$8</f>
        <v>7.2642429243272424E-2</v>
      </c>
    </row>
    <row r="111" spans="1:25" x14ac:dyDescent="0.25">
      <c r="A111">
        <v>99</v>
      </c>
      <c r="B111" s="5">
        <f>'[3]Qc, Winter, S2'!B111*Main!$B$8</f>
        <v>1.2135520741543067E-2</v>
      </c>
      <c r="C111" s="5">
        <f>'[3]Qc, Winter, S2'!C111*Main!$B$8</f>
        <v>1.0159896054247702E-2</v>
      </c>
      <c r="D111" s="5">
        <f>'[3]Qc, Winter, S2'!D111*Main!$B$8</f>
        <v>8.3874669409662126E-3</v>
      </c>
      <c r="E111" s="5">
        <f>'[3]Qc, Winter, S2'!E111*Main!$B$8</f>
        <v>8.8066396925709743E-3</v>
      </c>
      <c r="F111" s="5">
        <f>'[3]Qc, Winter, S2'!F111*Main!$B$8</f>
        <v>8.4766480653260499E-3</v>
      </c>
      <c r="G111" s="5">
        <f>'[3]Qc, Winter, S2'!G111*Main!$B$8</f>
        <v>8.2058125630642877E-3</v>
      </c>
      <c r="H111" s="5">
        <f>'[3]Qc, Winter, S2'!H111*Main!$B$8</f>
        <v>6.481612561427914E-3</v>
      </c>
      <c r="I111" s="5">
        <f>'[3]Qc, Winter, S2'!I111*Main!$B$8</f>
        <v>7.1007619986045599E-3</v>
      </c>
      <c r="J111" s="5">
        <f>'[3]Qc, Winter, S2'!J111*Main!$B$8</f>
        <v>6.2568266274028806E-3</v>
      </c>
      <c r="K111" s="5">
        <f>'[3]Qc, Winter, S2'!K111*Main!$B$8</f>
        <v>7.6172580560821936E-3</v>
      </c>
      <c r="L111" s="5">
        <f>'[3]Qc, Winter, S2'!L111*Main!$B$8</f>
        <v>8.0720431495130227E-3</v>
      </c>
      <c r="M111" s="5">
        <f>'[3]Qc, Winter, S2'!M111*Main!$B$8</f>
        <v>8.7224365813754774E-3</v>
      </c>
      <c r="N111" s="5">
        <f>'[3]Qc, Winter, S2'!N111*Main!$B$8</f>
        <v>8.5406668703538347E-3</v>
      </c>
      <c r="O111" s="5">
        <f>'[3]Qc, Winter, S2'!O111*Main!$B$8</f>
        <v>8.6423112115324545E-3</v>
      </c>
      <c r="P111" s="5">
        <f>'[3]Qc, Winter, S2'!P111*Main!$B$8</f>
        <v>8.8010572328376009E-3</v>
      </c>
      <c r="Q111" s="5">
        <f>'[3]Qc, Winter, S2'!Q111*Main!$B$8</f>
        <v>8.6287638633883272E-3</v>
      </c>
      <c r="R111" s="5">
        <f>'[3]Qc, Winter, S2'!R111*Main!$B$8</f>
        <v>8.9084389337060008E-3</v>
      </c>
      <c r="S111" s="5">
        <f>'[3]Qc, Winter, S2'!S111*Main!$B$8</f>
        <v>8.6981076911567153E-3</v>
      </c>
      <c r="T111" s="5">
        <f>'[3]Qc, Winter, S2'!T111*Main!$B$8</f>
        <v>9.6828259081751245E-3</v>
      </c>
      <c r="U111" s="5">
        <f>'[3]Qc, Winter, S2'!U111*Main!$B$8</f>
        <v>1.1532916976884175E-2</v>
      </c>
      <c r="V111" s="5">
        <f>'[3]Qc, Winter, S2'!V111*Main!$B$8</f>
        <v>1.4172833157891777E-2</v>
      </c>
      <c r="W111" s="5">
        <f>'[3]Qc, Winter, S2'!W111*Main!$B$8</f>
        <v>1.6209205230483369E-2</v>
      </c>
      <c r="X111" s="5">
        <f>'[3]Qc, Winter, S2'!X111*Main!$B$8</f>
        <v>1.547543891751787E-2</v>
      </c>
      <c r="Y111" s="5">
        <f>'[3]Qc, Winter, S2'!Y111*Main!$B$8</f>
        <v>1.4547567974284538E-2</v>
      </c>
    </row>
    <row r="112" spans="1:25" x14ac:dyDescent="0.25">
      <c r="A112">
        <v>38</v>
      </c>
      <c r="B112" s="5">
        <f>'[3]Qc, Winter, S2'!B112*Main!$B$8</f>
        <v>2.1316738330116176E-2</v>
      </c>
      <c r="C112" s="5">
        <f>'[3]Qc, Winter, S2'!C112*Main!$B$8</f>
        <v>1.7499118454007392E-2</v>
      </c>
      <c r="D112" s="5">
        <f>'[3]Qc, Winter, S2'!D112*Main!$B$8</f>
        <v>1.6548536314882661E-2</v>
      </c>
      <c r="E112" s="5">
        <f>'[3]Qc, Winter, S2'!E112*Main!$B$8</f>
        <v>1.4031951479168081E-2</v>
      </c>
      <c r="F112" s="5">
        <f>'[3]Qc, Winter, S2'!F112*Main!$B$8</f>
        <v>1.4394953297340913E-2</v>
      </c>
      <c r="G112" s="5">
        <f>'[3]Qc, Winter, S2'!G112*Main!$B$8</f>
        <v>1.4007200149829062E-2</v>
      </c>
      <c r="H112" s="5">
        <f>'[3]Qc, Winter, S2'!H112*Main!$B$8</f>
        <v>1.3795199860249466E-2</v>
      </c>
      <c r="I112" s="5">
        <f>'[3]Qc, Winter, S2'!I112*Main!$B$8</f>
        <v>1.51516695541741E-2</v>
      </c>
      <c r="J112" s="5">
        <f>'[3]Qc, Winter, S2'!J112*Main!$B$8</f>
        <v>1.8227042007964944E-2</v>
      </c>
      <c r="K112" s="5">
        <f>'[3]Qc, Winter, S2'!K112*Main!$B$8</f>
        <v>2.3236953619308789E-2</v>
      </c>
      <c r="L112" s="5">
        <f>'[3]Qc, Winter, S2'!L112*Main!$B$8</f>
        <v>2.5761867695070724E-2</v>
      </c>
      <c r="M112" s="5">
        <f>'[3]Qc, Winter, S2'!M112*Main!$B$8</f>
        <v>2.8202020851424578E-2</v>
      </c>
      <c r="N112" s="5">
        <f>'[3]Qc, Winter, S2'!N112*Main!$B$8</f>
        <v>3.0747301409172523E-2</v>
      </c>
      <c r="O112" s="5">
        <f>'[3]Qc, Winter, S2'!O112*Main!$B$8</f>
        <v>2.9615841243992611E-2</v>
      </c>
      <c r="P112" s="5">
        <f>'[3]Qc, Winter, S2'!P112*Main!$B$8</f>
        <v>2.7333952740492409E-2</v>
      </c>
      <c r="Q112" s="5">
        <f>'[3]Qc, Winter, S2'!Q112*Main!$B$8</f>
        <v>2.680076688618975E-2</v>
      </c>
      <c r="R112" s="5">
        <f>'[3]Qc, Winter, S2'!R112*Main!$B$8</f>
        <v>2.7652112031501877E-2</v>
      </c>
      <c r="S112" s="5">
        <f>'[3]Qc, Winter, S2'!S112*Main!$B$8</f>
        <v>2.9346296799193615E-2</v>
      </c>
      <c r="T112" s="5">
        <f>'[3]Qc, Winter, S2'!T112*Main!$B$8</f>
        <v>3.2347810428225779E-2</v>
      </c>
      <c r="U112" s="5">
        <f>'[3]Qc, Winter, S2'!U112*Main!$B$8</f>
        <v>3.430712179293801E-2</v>
      </c>
      <c r="V112" s="5">
        <f>'[3]Qc, Winter, S2'!V112*Main!$B$8</f>
        <v>3.4710387160867127E-2</v>
      </c>
      <c r="W112" s="5">
        <f>'[3]Qc, Winter, S2'!W112*Main!$B$8</f>
        <v>3.2563101836770518E-2</v>
      </c>
      <c r="X112" s="5">
        <f>'[3]Qc, Winter, S2'!X112*Main!$B$8</f>
        <v>3.0087124192998131E-2</v>
      </c>
      <c r="Y112" s="5">
        <f>'[3]Qc, Winter, S2'!Y112*Main!$B$8</f>
        <v>2.373437475737173E-2</v>
      </c>
    </row>
    <row r="113" spans="1:25" x14ac:dyDescent="0.25">
      <c r="A113">
        <v>95</v>
      </c>
      <c r="B113" s="5">
        <f>'[3]Qc, Winter, S2'!B113*Main!$B$8</f>
        <v>3.1149337174512889E-2</v>
      </c>
      <c r="C113" s="5">
        <f>'[3]Qc, Winter, S2'!C113*Main!$B$8</f>
        <v>2.9044257037452254E-2</v>
      </c>
      <c r="D113" s="5">
        <f>'[3]Qc, Winter, S2'!D113*Main!$B$8</f>
        <v>2.5625120161487974E-2</v>
      </c>
      <c r="E113" s="5">
        <f>'[3]Qc, Winter, S2'!E113*Main!$B$8</f>
        <v>2.4592513781098068E-2</v>
      </c>
      <c r="F113" s="5">
        <f>'[3]Qc, Winter, S2'!F113*Main!$B$8</f>
        <v>2.4437717540311842E-2</v>
      </c>
      <c r="G113" s="5">
        <f>'[3]Qc, Winter, S2'!G113*Main!$B$8</f>
        <v>2.4439609003475211E-2</v>
      </c>
      <c r="H113" s="5">
        <f>'[3]Qc, Winter, S2'!H113*Main!$B$8</f>
        <v>2.4047096386433171E-2</v>
      </c>
      <c r="I113" s="5">
        <f>'[3]Qc, Winter, S2'!I113*Main!$B$8</f>
        <v>2.5252417901914528E-2</v>
      </c>
      <c r="J113" s="5">
        <f>'[3]Qc, Winter, S2'!J113*Main!$B$8</f>
        <v>2.6594431725776788E-2</v>
      </c>
      <c r="K113" s="5">
        <f>'[3]Qc, Winter, S2'!K113*Main!$B$8</f>
        <v>2.9653611072820229E-2</v>
      </c>
      <c r="L113" s="5">
        <f>'[3]Qc, Winter, S2'!L113*Main!$B$8</f>
        <v>3.0982727454877207E-2</v>
      </c>
      <c r="M113" s="5">
        <f>'[3]Qc, Winter, S2'!M113*Main!$B$8</f>
        <v>3.1822979742876227E-2</v>
      </c>
      <c r="N113" s="5">
        <f>'[3]Qc, Winter, S2'!N113*Main!$B$8</f>
        <v>3.1973847586072295E-2</v>
      </c>
      <c r="O113" s="5">
        <f>'[3]Qc, Winter, S2'!O113*Main!$B$8</f>
        <v>3.1315366019312035E-2</v>
      </c>
      <c r="P113" s="5">
        <f>'[3]Qc, Winter, S2'!P113*Main!$B$8</f>
        <v>3.0613874459220529E-2</v>
      </c>
      <c r="Q113" s="5">
        <f>'[3]Qc, Winter, S2'!Q113*Main!$B$8</f>
        <v>3.0870958044373998E-2</v>
      </c>
      <c r="R113" s="5">
        <f>'[3]Qc, Winter, S2'!R113*Main!$B$8</f>
        <v>3.1156216416272635E-2</v>
      </c>
      <c r="S113" s="5">
        <f>'[3]Qc, Winter, S2'!S113*Main!$B$8</f>
        <v>3.1302854480441629E-2</v>
      </c>
      <c r="T113" s="5">
        <f>'[3]Qc, Winter, S2'!T113*Main!$B$8</f>
        <v>3.3307794994704543E-2</v>
      </c>
      <c r="U113" s="5">
        <f>'[3]Qc, Winter, S2'!U113*Main!$B$8</f>
        <v>3.5099183694281007E-2</v>
      </c>
      <c r="V113" s="5">
        <f>'[3]Qc, Winter, S2'!V113*Main!$B$8</f>
        <v>3.5778176877551658E-2</v>
      </c>
      <c r="W113" s="5">
        <f>'[3]Qc, Winter, S2'!W113*Main!$B$8</f>
        <v>3.5301031975413164E-2</v>
      </c>
      <c r="X113" s="5">
        <f>'[3]Qc, Winter, S2'!X113*Main!$B$8</f>
        <v>3.2690639557727635E-2</v>
      </c>
      <c r="Y113" s="5">
        <f>'[3]Qc, Winter, S2'!Y113*Main!$B$8</f>
        <v>2.9193386970485225E-2</v>
      </c>
    </row>
    <row r="114" spans="1:25" x14ac:dyDescent="0.25">
      <c r="A114">
        <v>93</v>
      </c>
      <c r="B114" s="5">
        <f>'[3]Qc, Winter, S2'!B114*Main!$B$8</f>
        <v>3.0736946010347523E-2</v>
      </c>
      <c r="C114" s="5">
        <f>'[3]Qc, Winter, S2'!C114*Main!$B$8</f>
        <v>2.7764845189125188E-2</v>
      </c>
      <c r="D114" s="5">
        <f>'[3]Qc, Winter, S2'!D114*Main!$B$8</f>
        <v>2.7080974677661865E-2</v>
      </c>
      <c r="E114" s="5">
        <f>'[3]Qc, Winter, S2'!E114*Main!$B$8</f>
        <v>2.7075220986128849E-2</v>
      </c>
      <c r="F114" s="5">
        <f>'[3]Qc, Winter, S2'!F114*Main!$B$8</f>
        <v>2.7236677251562601E-2</v>
      </c>
      <c r="G114" s="5">
        <f>'[3]Qc, Winter, S2'!G114*Main!$B$8</f>
        <v>2.6955158535024622E-2</v>
      </c>
      <c r="H114" s="5">
        <f>'[3]Qc, Winter, S2'!H114*Main!$B$8</f>
        <v>2.6761903328974272E-2</v>
      </c>
      <c r="I114" s="5">
        <f>'[3]Qc, Winter, S2'!I114*Main!$B$8</f>
        <v>2.7778349939781302E-2</v>
      </c>
      <c r="J114" s="5">
        <f>'[3]Qc, Winter, S2'!J114*Main!$B$8</f>
        <v>3.0225207233596355E-2</v>
      </c>
      <c r="K114" s="5">
        <f>'[3]Qc, Winter, S2'!K114*Main!$B$8</f>
        <v>3.1002487638229489E-2</v>
      </c>
      <c r="L114" s="5">
        <f>'[3]Qc, Winter, S2'!L114*Main!$B$8</f>
        <v>3.3093699178105965E-2</v>
      </c>
      <c r="M114" s="5">
        <f>'[3]Qc, Winter, S2'!M114*Main!$B$8</f>
        <v>3.4412021727113502E-2</v>
      </c>
      <c r="N114" s="5">
        <f>'[3]Qc, Winter, S2'!N114*Main!$B$8</f>
        <v>3.4831366383995976E-2</v>
      </c>
      <c r="O114" s="5">
        <f>'[3]Qc, Winter, S2'!O114*Main!$B$8</f>
        <v>3.3911932100562377E-2</v>
      </c>
      <c r="P114" s="5">
        <f>'[3]Qc, Winter, S2'!P114*Main!$B$8</f>
        <v>3.3859538705632623E-2</v>
      </c>
      <c r="Q114" s="5">
        <f>'[3]Qc, Winter, S2'!Q114*Main!$B$8</f>
        <v>3.3324334437550139E-2</v>
      </c>
      <c r="R114" s="5">
        <f>'[3]Qc, Winter, S2'!R114*Main!$B$8</f>
        <v>3.3390925928810461E-2</v>
      </c>
      <c r="S114" s="5">
        <f>'[3]Qc, Winter, S2'!S114*Main!$B$8</f>
        <v>3.4077739539445567E-2</v>
      </c>
      <c r="T114" s="5">
        <f>'[3]Qc, Winter, S2'!T114*Main!$B$8</f>
        <v>3.6329347795380044E-2</v>
      </c>
      <c r="U114" s="5">
        <f>'[3]Qc, Winter, S2'!U114*Main!$B$8</f>
        <v>3.8878270354168298E-2</v>
      </c>
      <c r="V114" s="5">
        <f>'[3]Qc, Winter, S2'!V114*Main!$B$8</f>
        <v>3.9312762711461939E-2</v>
      </c>
      <c r="W114" s="5">
        <f>'[3]Qc, Winter, S2'!W114*Main!$B$8</f>
        <v>3.857468243471044E-2</v>
      </c>
      <c r="X114" s="5">
        <f>'[3]Qc, Winter, S2'!X114*Main!$B$8</f>
        <v>3.6472942748883672E-2</v>
      </c>
      <c r="Y114" s="5">
        <f>'[3]Qc, Winter, S2'!Y114*Main!$B$8</f>
        <v>3.3700976712210472E-2</v>
      </c>
    </row>
    <row r="115" spans="1:25" x14ac:dyDescent="0.25">
      <c r="A115">
        <v>23</v>
      </c>
      <c r="B115" s="5">
        <f>'[3]Qc, Winter, S2'!B115*Main!$B$8</f>
        <v>3.6433858795969339E-2</v>
      </c>
      <c r="C115" s="5">
        <f>'[3]Qc, Winter, S2'!C115*Main!$B$8</f>
        <v>3.0309692532103739E-2</v>
      </c>
      <c r="D115" s="5">
        <f>'[3]Qc, Winter, S2'!D115*Main!$B$8</f>
        <v>2.4857138468585893E-2</v>
      </c>
      <c r="E115" s="5">
        <f>'[3]Qc, Winter, S2'!E115*Main!$B$8</f>
        <v>2.389782973735172E-2</v>
      </c>
      <c r="F115" s="5">
        <f>'[3]Qc, Winter, S2'!F115*Main!$B$8</f>
        <v>2.2489325275570324E-2</v>
      </c>
      <c r="G115" s="5">
        <f>'[3]Qc, Winter, S2'!G115*Main!$B$8</f>
        <v>2.2137193393468986E-2</v>
      </c>
      <c r="H115" s="5">
        <f>'[3]Qc, Winter, S2'!H115*Main!$B$8</f>
        <v>2.2848742506708427E-2</v>
      </c>
      <c r="I115" s="5">
        <f>'[3]Qc, Winter, S2'!I115*Main!$B$8</f>
        <v>2.3159221453792289E-2</v>
      </c>
      <c r="J115" s="5">
        <f>'[3]Qc, Winter, S2'!J115*Main!$B$8</f>
        <v>2.5670152272728418E-2</v>
      </c>
      <c r="K115" s="5">
        <f>'[3]Qc, Winter, S2'!K115*Main!$B$8</f>
        <v>2.9621324365710459E-2</v>
      </c>
      <c r="L115" s="5">
        <f>'[3]Qc, Winter, S2'!L115*Main!$B$8</f>
        <v>3.3367900218659756E-2</v>
      </c>
      <c r="M115" s="5">
        <f>'[3]Qc, Winter, S2'!M115*Main!$B$8</f>
        <v>3.4618636549295589E-2</v>
      </c>
      <c r="N115" s="5">
        <f>'[3]Qc, Winter, S2'!N115*Main!$B$8</f>
        <v>3.87183465880859E-2</v>
      </c>
      <c r="O115" s="5">
        <f>'[3]Qc, Winter, S2'!O115*Main!$B$8</f>
        <v>4.0024333712738697E-2</v>
      </c>
      <c r="P115" s="5">
        <f>'[3]Qc, Winter, S2'!P115*Main!$B$8</f>
        <v>3.8520053597692373E-2</v>
      </c>
      <c r="Q115" s="5">
        <f>'[3]Qc, Winter, S2'!Q115*Main!$B$8</f>
        <v>3.7311934791041682E-2</v>
      </c>
      <c r="R115" s="5">
        <f>'[3]Qc, Winter, S2'!R115*Main!$B$8</f>
        <v>3.6848123407759663E-2</v>
      </c>
      <c r="S115" s="5">
        <f>'[3]Qc, Winter, S2'!S115*Main!$B$8</f>
        <v>3.791730032090164E-2</v>
      </c>
      <c r="T115" s="5">
        <f>'[3]Qc, Winter, S2'!T115*Main!$B$8</f>
        <v>4.5495830525599731E-2</v>
      </c>
      <c r="U115" s="5">
        <f>'[3]Qc, Winter, S2'!U115*Main!$B$8</f>
        <v>4.9215397213975824E-2</v>
      </c>
      <c r="V115" s="5">
        <f>'[3]Qc, Winter, S2'!V115*Main!$B$8</f>
        <v>4.9573222174583757E-2</v>
      </c>
      <c r="W115" s="5">
        <f>'[3]Qc, Winter, S2'!W115*Main!$B$8</f>
        <v>4.8375949227163512E-2</v>
      </c>
      <c r="X115" s="5">
        <f>'[3]Qc, Winter, S2'!X115*Main!$B$8</f>
        <v>4.5521847151865281E-2</v>
      </c>
      <c r="Y115" s="5">
        <f>'[3]Qc, Winter, S2'!Y115*Main!$B$8</f>
        <v>3.856320300098437E-2</v>
      </c>
    </row>
    <row r="116" spans="1:25" x14ac:dyDescent="0.25">
      <c r="A116">
        <v>34</v>
      </c>
      <c r="B116" s="5">
        <f>'[3]Qc, Winter, S2'!B116*Main!$B$8</f>
        <v>3.7254688818238379E-3</v>
      </c>
      <c r="C116" s="5">
        <f>'[3]Qc, Winter, S2'!C116*Main!$B$8</f>
        <v>3.0618512029219813E-3</v>
      </c>
      <c r="D116" s="5">
        <f>'[3]Qc, Winter, S2'!D116*Main!$B$8</f>
        <v>3.1838788630383923E-3</v>
      </c>
      <c r="E116" s="5">
        <f>'[3]Qc, Winter, S2'!E116*Main!$B$8</f>
        <v>2.8739759080750487E-3</v>
      </c>
      <c r="F116" s="5">
        <f>'[3]Qc, Winter, S2'!F116*Main!$B$8</f>
        <v>2.7350612904282292E-3</v>
      </c>
      <c r="G116" s="5">
        <f>'[3]Qc, Winter, S2'!G116*Main!$B$8</f>
        <v>2.6555186474864372E-3</v>
      </c>
      <c r="H116" s="5">
        <f>'[3]Qc, Winter, S2'!H116*Main!$B$8</f>
        <v>2.7330790760947449E-3</v>
      </c>
      <c r="I116" s="5">
        <f>'[3]Qc, Winter, S2'!I116*Main!$B$8</f>
        <v>3.2246392712418164E-3</v>
      </c>
      <c r="J116" s="5">
        <f>'[3]Qc, Winter, S2'!J116*Main!$B$8</f>
        <v>4.3606900313255285E-3</v>
      </c>
      <c r="K116" s="5">
        <f>'[3]Qc, Winter, S2'!K116*Main!$B$8</f>
        <v>4.7370086997725724E-3</v>
      </c>
      <c r="L116" s="5">
        <f>'[3]Qc, Winter, S2'!L116*Main!$B$8</f>
        <v>5.3172575384398115E-3</v>
      </c>
      <c r="M116" s="5">
        <f>'[3]Qc, Winter, S2'!M116*Main!$B$8</f>
        <v>5.7319903858592336E-3</v>
      </c>
      <c r="N116" s="5">
        <f>'[3]Qc, Winter, S2'!N116*Main!$B$8</f>
        <v>6.0232853100808505E-3</v>
      </c>
      <c r="O116" s="5">
        <f>'[3]Qc, Winter, S2'!O116*Main!$B$8</f>
        <v>5.9439583484914068E-3</v>
      </c>
      <c r="P116" s="5">
        <f>'[3]Qc, Winter, S2'!P116*Main!$B$8</f>
        <v>5.774671048413579E-3</v>
      </c>
      <c r="Q116" s="5">
        <f>'[3]Qc, Winter, S2'!Q116*Main!$B$8</f>
        <v>5.6860534568299393E-3</v>
      </c>
      <c r="R116" s="5">
        <f>'[3]Qc, Winter, S2'!R116*Main!$B$8</f>
        <v>5.679491928350348E-3</v>
      </c>
      <c r="S116" s="5">
        <f>'[3]Qc, Winter, S2'!S116*Main!$B$8</f>
        <v>5.9634048594319573E-3</v>
      </c>
      <c r="T116" s="5">
        <f>'[3]Qc, Winter, S2'!T116*Main!$B$8</f>
        <v>6.7552662326792173E-3</v>
      </c>
      <c r="U116" s="5">
        <f>'[3]Qc, Winter, S2'!U116*Main!$B$8</f>
        <v>7.4977557703638075E-3</v>
      </c>
      <c r="V116" s="5">
        <f>'[3]Qc, Winter, S2'!V116*Main!$B$8</f>
        <v>7.6679669139860006E-3</v>
      </c>
      <c r="W116" s="5">
        <f>'[3]Qc, Winter, S2'!W116*Main!$B$8</f>
        <v>7.5536083170375037E-3</v>
      </c>
      <c r="X116" s="5">
        <f>'[3]Qc, Winter, S2'!X116*Main!$B$8</f>
        <v>6.7245056268791141E-3</v>
      </c>
      <c r="Y116" s="5">
        <f>'[3]Qc, Winter, S2'!Y116*Main!$B$8</f>
        <v>5.9425110441160868E-3</v>
      </c>
    </row>
    <row r="117" spans="1:25" x14ac:dyDescent="0.25">
      <c r="A117">
        <v>43</v>
      </c>
      <c r="B117" s="5">
        <f>'[3]Qc, Winter, S2'!B117*Main!$B$8</f>
        <v>2.7197826995539034E-2</v>
      </c>
      <c r="C117" s="5">
        <f>'[3]Qc, Winter, S2'!C117*Main!$B$8</f>
        <v>2.3414517459774888E-2</v>
      </c>
      <c r="D117" s="5">
        <f>'[3]Qc, Winter, S2'!D117*Main!$B$8</f>
        <v>2.1103096100998645E-2</v>
      </c>
      <c r="E117" s="5">
        <f>'[3]Qc, Winter, S2'!E117*Main!$B$8</f>
        <v>2.3000416671525418E-2</v>
      </c>
      <c r="F117" s="5">
        <f>'[3]Qc, Winter, S2'!F117*Main!$B$8</f>
        <v>2.2551964460768962E-2</v>
      </c>
      <c r="G117" s="5">
        <f>'[3]Qc, Winter, S2'!G117*Main!$B$8</f>
        <v>2.3464582977751034E-2</v>
      </c>
      <c r="H117" s="5">
        <f>'[3]Qc, Winter, S2'!H117*Main!$B$8</f>
        <v>2.1422542913711009E-2</v>
      </c>
      <c r="I117" s="5">
        <f>'[3]Qc, Winter, S2'!I117*Main!$B$8</f>
        <v>2.5600453522016429E-2</v>
      </c>
      <c r="J117" s="5">
        <f>'[3]Qc, Winter, S2'!J117*Main!$B$8</f>
        <v>3.4872107261335328E-2</v>
      </c>
      <c r="K117" s="5">
        <f>'[3]Qc, Winter, S2'!K117*Main!$B$8</f>
        <v>4.397737891660667E-2</v>
      </c>
      <c r="L117" s="5">
        <f>'[3]Qc, Winter, S2'!L117*Main!$B$8</f>
        <v>4.318244547313696E-2</v>
      </c>
      <c r="M117" s="5">
        <f>'[3]Qc, Winter, S2'!M117*Main!$B$8</f>
        <v>4.2850252919554889E-2</v>
      </c>
      <c r="N117" s="5">
        <f>'[3]Qc, Winter, S2'!N117*Main!$B$8</f>
        <v>4.2728047966336197E-2</v>
      </c>
      <c r="O117" s="5">
        <f>'[3]Qc, Winter, S2'!O117*Main!$B$8</f>
        <v>3.2231005253813609E-2</v>
      </c>
      <c r="P117" s="5">
        <f>'[3]Qc, Winter, S2'!P117*Main!$B$8</f>
        <v>3.2363434614372411E-2</v>
      </c>
      <c r="Q117" s="5">
        <f>'[3]Qc, Winter, S2'!Q117*Main!$B$8</f>
        <v>3.2879059864703811E-2</v>
      </c>
      <c r="R117" s="5">
        <f>'[3]Qc, Winter, S2'!R117*Main!$B$8</f>
        <v>2.9923754744733203E-2</v>
      </c>
      <c r="S117" s="5">
        <f>'[3]Qc, Winter, S2'!S117*Main!$B$8</f>
        <v>2.4149075614582766E-2</v>
      </c>
      <c r="T117" s="5">
        <f>'[3]Qc, Winter, S2'!T117*Main!$B$8</f>
        <v>1.7927294092100365E-2</v>
      </c>
      <c r="U117" s="5">
        <f>'[3]Qc, Winter, S2'!U117*Main!$B$8</f>
        <v>1.781964956641462E-2</v>
      </c>
      <c r="V117" s="5">
        <f>'[3]Qc, Winter, S2'!V117*Main!$B$8</f>
        <v>1.9954258012774312E-2</v>
      </c>
      <c r="W117" s="5">
        <f>'[3]Qc, Winter, S2'!W117*Main!$B$8</f>
        <v>2.1304066335095274E-2</v>
      </c>
      <c r="X117" s="5">
        <f>'[3]Qc, Winter, S2'!X117*Main!$B$8</f>
        <v>1.7691809117064437E-2</v>
      </c>
      <c r="Y117" s="5">
        <f>'[3]Qc, Winter, S2'!Y117*Main!$B$8</f>
        <v>1.6166485842939924E-2</v>
      </c>
    </row>
    <row r="118" spans="1:25" x14ac:dyDescent="0.25">
      <c r="A118">
        <v>57</v>
      </c>
      <c r="B118" s="5">
        <f>'[3]Qc, Winter, S2'!B118*Main!$B$8</f>
        <v>7.6704124812325691E-3</v>
      </c>
      <c r="C118" s="5">
        <f>'[3]Qc, Winter, S2'!C118*Main!$B$8</f>
        <v>6.3431798173411427E-3</v>
      </c>
      <c r="D118" s="5">
        <f>'[3]Qc, Winter, S2'!D118*Main!$B$8</f>
        <v>5.1110493286432943E-3</v>
      </c>
      <c r="E118" s="5">
        <f>'[3]Qc, Winter, S2'!E118*Main!$B$8</f>
        <v>4.4368573705432599E-3</v>
      </c>
      <c r="F118" s="5">
        <f>'[3]Qc, Winter, S2'!F118*Main!$B$8</f>
        <v>4.3436678730722975E-3</v>
      </c>
      <c r="G118" s="5">
        <f>'[3]Qc, Winter, S2'!G118*Main!$B$8</f>
        <v>4.2652637448101138E-3</v>
      </c>
      <c r="H118" s="5">
        <f>'[3]Qc, Winter, S2'!H118*Main!$B$8</f>
        <v>4.4185630122132603E-3</v>
      </c>
      <c r="I118" s="5">
        <f>'[3]Qc, Winter, S2'!I118*Main!$B$8</f>
        <v>4.3580075681673635E-3</v>
      </c>
      <c r="J118" s="5">
        <f>'[3]Qc, Winter, S2'!J118*Main!$B$8</f>
        <v>5.5686121823793821E-3</v>
      </c>
      <c r="K118" s="5">
        <f>'[3]Qc, Winter, S2'!K118*Main!$B$8</f>
        <v>6.4742383132857292E-3</v>
      </c>
      <c r="L118" s="5">
        <f>'[3]Qc, Winter, S2'!L118*Main!$B$8</f>
        <v>6.1371258340229638E-3</v>
      </c>
      <c r="M118" s="5">
        <f>'[3]Qc, Winter, S2'!M118*Main!$B$8</f>
        <v>6.8328125182480258E-3</v>
      </c>
      <c r="N118" s="5">
        <f>'[3]Qc, Winter, S2'!N118*Main!$B$8</f>
        <v>7.1930194024247811E-3</v>
      </c>
      <c r="O118" s="5">
        <f>'[3]Qc, Winter, S2'!O118*Main!$B$8</f>
        <v>7.2967680258373161E-3</v>
      </c>
      <c r="P118" s="5">
        <f>'[3]Qc, Winter, S2'!P118*Main!$B$8</f>
        <v>6.5156893732513169E-3</v>
      </c>
      <c r="Q118" s="5">
        <f>'[3]Qc, Winter, S2'!Q118*Main!$B$8</f>
        <v>6.1854589980301017E-3</v>
      </c>
      <c r="R118" s="5">
        <f>'[3]Qc, Winter, S2'!R118*Main!$B$8</f>
        <v>6.6349318648036828E-3</v>
      </c>
      <c r="S118" s="5">
        <f>'[3]Qc, Winter, S2'!S118*Main!$B$8</f>
        <v>8.3634997084717604E-3</v>
      </c>
      <c r="T118" s="5">
        <f>'[3]Qc, Winter, S2'!T118*Main!$B$8</f>
        <v>1.1027145215845111E-2</v>
      </c>
      <c r="U118" s="5">
        <f>'[3]Qc, Winter, S2'!U118*Main!$B$8</f>
        <v>1.4764628272983662E-2</v>
      </c>
      <c r="V118" s="5">
        <f>'[3]Qc, Winter, S2'!V118*Main!$B$8</f>
        <v>1.5804965676524049E-2</v>
      </c>
      <c r="W118" s="5">
        <f>'[3]Qc, Winter, S2'!W118*Main!$B$8</f>
        <v>1.5688356484230635E-2</v>
      </c>
      <c r="X118" s="5">
        <f>'[3]Qc, Winter, S2'!X118*Main!$B$8</f>
        <v>1.5480909916630436E-2</v>
      </c>
      <c r="Y118" s="5">
        <f>'[3]Qc, Winter, S2'!Y118*Main!$B$8</f>
        <v>1.3874310972117046E-2</v>
      </c>
    </row>
    <row r="119" spans="1:25" x14ac:dyDescent="0.25">
      <c r="A119">
        <v>106</v>
      </c>
      <c r="B119" s="5">
        <f>'[3]Qc, Winter, S2'!B119*Main!$B$8</f>
        <v>3.6366797890493296E-2</v>
      </c>
      <c r="C119" s="5">
        <f>'[3]Qc, Winter, S2'!C119*Main!$B$8</f>
        <v>3.3122547106183446E-2</v>
      </c>
      <c r="D119" s="5">
        <f>'[3]Qc, Winter, S2'!D119*Main!$B$8</f>
        <v>2.8463893875882409E-2</v>
      </c>
      <c r="E119" s="5">
        <f>'[3]Qc, Winter, S2'!E119*Main!$B$8</f>
        <v>2.4675831605368782E-2</v>
      </c>
      <c r="F119" s="5">
        <f>'[3]Qc, Winter, S2'!F119*Main!$B$8</f>
        <v>2.4123505841017551E-2</v>
      </c>
      <c r="G119" s="5">
        <f>'[3]Qc, Winter, S2'!G119*Main!$B$8</f>
        <v>2.3357265930777488E-2</v>
      </c>
      <c r="H119" s="5">
        <f>'[3]Qc, Winter, S2'!H119*Main!$B$8</f>
        <v>2.4043036660619108E-2</v>
      </c>
      <c r="I119" s="5">
        <f>'[3]Qc, Winter, S2'!I119*Main!$B$8</f>
        <v>2.5047593857924141E-2</v>
      </c>
      <c r="J119" s="5">
        <f>'[3]Qc, Winter, S2'!J119*Main!$B$8</f>
        <v>2.9960616556751137E-2</v>
      </c>
      <c r="K119" s="5">
        <f>'[3]Qc, Winter, S2'!K119*Main!$B$8</f>
        <v>4.1424637063675801E-2</v>
      </c>
      <c r="L119" s="5">
        <f>'[3]Qc, Winter, S2'!L119*Main!$B$8</f>
        <v>4.8250752347612863E-2</v>
      </c>
      <c r="M119" s="5">
        <f>'[3]Qc, Winter, S2'!M119*Main!$B$8</f>
        <v>4.9502820817873834E-2</v>
      </c>
      <c r="N119" s="5">
        <f>'[3]Qc, Winter, S2'!N119*Main!$B$8</f>
        <v>5.186048604331038E-2</v>
      </c>
      <c r="O119" s="5">
        <f>'[3]Qc, Winter, S2'!O119*Main!$B$8</f>
        <v>5.2367590617452636E-2</v>
      </c>
      <c r="P119" s="5">
        <f>'[3]Qc, Winter, S2'!P119*Main!$B$8</f>
        <v>4.8652521920745539E-2</v>
      </c>
      <c r="Q119" s="5">
        <f>'[3]Qc, Winter, S2'!Q119*Main!$B$8</f>
        <v>4.8456707666393602E-2</v>
      </c>
      <c r="R119" s="5">
        <f>'[3]Qc, Winter, S2'!R119*Main!$B$8</f>
        <v>4.9479453317601917E-2</v>
      </c>
      <c r="S119" s="5">
        <f>'[3]Qc, Winter, S2'!S119*Main!$B$8</f>
        <v>5.1728023682326082E-2</v>
      </c>
      <c r="T119" s="5">
        <f>'[3]Qc, Winter, S2'!T119*Main!$B$8</f>
        <v>5.9084948789930092E-2</v>
      </c>
      <c r="U119" s="5">
        <f>'[3]Qc, Winter, S2'!U119*Main!$B$8</f>
        <v>6.6890321057205021E-2</v>
      </c>
      <c r="V119" s="5">
        <f>'[3]Qc, Winter, S2'!V119*Main!$B$8</f>
        <v>7.0467475756309808E-2</v>
      </c>
      <c r="W119" s="5">
        <f>'[3]Qc, Winter, S2'!W119*Main!$B$8</f>
        <v>6.7983431697307403E-2</v>
      </c>
      <c r="X119" s="5">
        <f>'[3]Qc, Winter, S2'!X119*Main!$B$8</f>
        <v>5.964208975412192E-2</v>
      </c>
      <c r="Y119" s="5">
        <f>'[3]Qc, Winter, S2'!Y119*Main!$B$8</f>
        <v>5.3459327193919957E-2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ADDE-D22D-4271-951C-72CE2EF74A2B}">
  <dimension ref="A1:Y119"/>
  <sheetViews>
    <sheetView zoomScale="55" zoomScaleNormal="55" workbookViewId="0">
      <selection activeCell="G20" sqref="A1:Y119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5">
        <f>'[3]Qc, Winter, S3'!B2*Main!$B$8</f>
        <v>2.6939124497062887</v>
      </c>
      <c r="C2" s="5">
        <f>'[3]Qc, Winter, S3'!C2*Main!$B$8</f>
        <v>2.6939124497062887</v>
      </c>
      <c r="D2" s="5">
        <f>'[3]Qc, Winter, S3'!D2*Main!$B$8</f>
        <v>2.6939124497062887</v>
      </c>
      <c r="E2" s="5">
        <f>'[3]Qc, Winter, S3'!E2*Main!$B$8</f>
        <v>2.6939124497062887</v>
      </c>
      <c r="F2" s="5">
        <f>'[3]Qc, Winter, S3'!F2*Main!$B$8</f>
        <v>2.6939124497062887</v>
      </c>
      <c r="G2" s="5">
        <f>'[3]Qc, Winter, S3'!G2*Main!$B$8</f>
        <v>2.6939124497062887</v>
      </c>
      <c r="H2" s="5">
        <f>'[3]Qc, Winter, S3'!H2*Main!$B$8</f>
        <v>2.6939124497062887</v>
      </c>
      <c r="I2" s="5">
        <f>'[3]Qc, Winter, S3'!I2*Main!$B$8</f>
        <v>2.6939124497062887</v>
      </c>
      <c r="J2" s="5">
        <f>'[3]Qc, Winter, S3'!J2*Main!$B$8</f>
        <v>2.6939124497062887</v>
      </c>
      <c r="K2" s="5">
        <f>'[3]Qc, Winter, S3'!K2*Main!$B$8</f>
        <v>2.6939124497062887</v>
      </c>
      <c r="L2" s="5">
        <f>'[3]Qc, Winter, S3'!L2*Main!$B$8</f>
        <v>2.6939124497062887</v>
      </c>
      <c r="M2" s="5">
        <f>'[3]Qc, Winter, S3'!M2*Main!$B$8</f>
        <v>2.6939124497062887</v>
      </c>
      <c r="N2" s="5">
        <f>'[3]Qc, Winter, S3'!N2*Main!$B$8</f>
        <v>2.6939124497062887</v>
      </c>
      <c r="O2" s="5">
        <f>'[3]Qc, Winter, S3'!O2*Main!$B$8</f>
        <v>2.6939124497062887</v>
      </c>
      <c r="P2" s="5">
        <f>'[3]Qc, Winter, S3'!P2*Main!$B$8</f>
        <v>2.6939124497062887</v>
      </c>
      <c r="Q2" s="5">
        <f>'[3]Qc, Winter, S3'!Q2*Main!$B$8</f>
        <v>2.6939124497062887</v>
      </c>
      <c r="R2" s="5">
        <f>'[3]Qc, Winter, S3'!R2*Main!$B$8</f>
        <v>2.6939124497062887</v>
      </c>
      <c r="S2" s="5">
        <f>'[3]Qc, Winter, S3'!S2*Main!$B$8</f>
        <v>2.6939124497062887</v>
      </c>
      <c r="T2" s="5">
        <f>'[3]Qc, Winter, S3'!T2*Main!$B$8</f>
        <v>2.6939124497062887</v>
      </c>
      <c r="U2" s="5">
        <f>'[3]Qc, Winter, S3'!U2*Main!$B$8</f>
        <v>2.6939124497062887</v>
      </c>
      <c r="V2" s="5">
        <f>'[3]Qc, Winter, S3'!V2*Main!$B$8</f>
        <v>2.6939124497062887</v>
      </c>
      <c r="W2" s="5">
        <f>'[3]Qc, Winter, S3'!W2*Main!$B$8</f>
        <v>2.6939124497062887</v>
      </c>
      <c r="X2" s="5">
        <f>'[3]Qc, Winter, S3'!X2*Main!$B$8</f>
        <v>2.6939124497062887</v>
      </c>
      <c r="Y2" s="5">
        <f>'[3]Qc, Winter, S3'!Y2*Main!$B$8</f>
        <v>2.6939124497062887</v>
      </c>
    </row>
    <row r="3" spans="1:25" x14ac:dyDescent="0.25">
      <c r="A3">
        <v>1</v>
      </c>
      <c r="B3" s="5">
        <f>'[3]Qc, Winter, S3'!B3*Main!$B$8</f>
        <v>5.3878248994125775</v>
      </c>
      <c r="C3" s="5">
        <f>'[3]Qc, Winter, S3'!C3*Main!$B$8</f>
        <v>5.3878248994125775</v>
      </c>
      <c r="D3" s="5">
        <f>'[3]Qc, Winter, S3'!D3*Main!$B$8</f>
        <v>5.3878248994125775</v>
      </c>
      <c r="E3" s="5">
        <f>'[3]Qc, Winter, S3'!E3*Main!$B$8</f>
        <v>5.3878248994125775</v>
      </c>
      <c r="F3" s="5">
        <f>'[3]Qc, Winter, S3'!F3*Main!$B$8</f>
        <v>5.3878248994125775</v>
      </c>
      <c r="G3" s="5">
        <f>'[3]Qc, Winter, S3'!G3*Main!$B$8</f>
        <v>5.3878248994125775</v>
      </c>
      <c r="H3" s="5">
        <f>'[3]Qc, Winter, S3'!H3*Main!$B$8</f>
        <v>5.3878248994125775</v>
      </c>
      <c r="I3" s="5">
        <f>'[3]Qc, Winter, S3'!I3*Main!$B$8</f>
        <v>5.3878248994125775</v>
      </c>
      <c r="J3" s="5">
        <f>'[3]Qc, Winter, S3'!J3*Main!$B$8</f>
        <v>5.3878248994125775</v>
      </c>
      <c r="K3" s="5">
        <f>'[3]Qc, Winter, S3'!K3*Main!$B$8</f>
        <v>5.3878248994125775</v>
      </c>
      <c r="L3" s="5">
        <f>'[3]Qc, Winter, S3'!L3*Main!$B$8</f>
        <v>5.3878248994125775</v>
      </c>
      <c r="M3" s="5">
        <f>'[3]Qc, Winter, S3'!M3*Main!$B$8</f>
        <v>5.3878248994125775</v>
      </c>
      <c r="N3" s="5">
        <f>'[3]Qc, Winter, S3'!N3*Main!$B$8</f>
        <v>5.3878248994125775</v>
      </c>
      <c r="O3" s="5">
        <f>'[3]Qc, Winter, S3'!O3*Main!$B$8</f>
        <v>5.3878248994125775</v>
      </c>
      <c r="P3" s="5">
        <f>'[3]Qc, Winter, S3'!P3*Main!$B$8</f>
        <v>5.3878248994125775</v>
      </c>
      <c r="Q3" s="5">
        <f>'[3]Qc, Winter, S3'!Q3*Main!$B$8</f>
        <v>5.3878248994125775</v>
      </c>
      <c r="R3" s="5">
        <f>'[3]Qc, Winter, S3'!R3*Main!$B$8</f>
        <v>5.3878248994125775</v>
      </c>
      <c r="S3" s="5">
        <f>'[3]Qc, Winter, S3'!S3*Main!$B$8</f>
        <v>5.3878248994125775</v>
      </c>
      <c r="T3" s="5">
        <f>'[3]Qc, Winter, S3'!T3*Main!$B$8</f>
        <v>5.3878248994125775</v>
      </c>
      <c r="U3" s="5">
        <f>'[3]Qc, Winter, S3'!U3*Main!$B$8</f>
        <v>5.3878248994125775</v>
      </c>
      <c r="V3" s="5">
        <f>'[3]Qc, Winter, S3'!V3*Main!$B$8</f>
        <v>5.3878248994125775</v>
      </c>
      <c r="W3" s="5">
        <f>'[3]Qc, Winter, S3'!W3*Main!$B$8</f>
        <v>5.3878248994125775</v>
      </c>
      <c r="X3" s="5">
        <f>'[3]Qc, Winter, S3'!X3*Main!$B$8</f>
        <v>5.3878248994125775</v>
      </c>
      <c r="Y3" s="5">
        <f>'[3]Qc, Winter, S3'!Y3*Main!$B$8</f>
        <v>5.3878248994125775</v>
      </c>
    </row>
    <row r="4" spans="1:25" x14ac:dyDescent="0.25">
      <c r="A4">
        <v>2</v>
      </c>
      <c r="B4" s="5">
        <f>'[3]Qc, Winter, S3'!B4*Main!$B$8</f>
        <v>1.3807016987484558E-2</v>
      </c>
      <c r="C4" s="5">
        <f>'[3]Qc, Winter, S3'!C4*Main!$B$8</f>
        <v>1.369297305175029E-2</v>
      </c>
      <c r="D4" s="5">
        <f>'[3]Qc, Winter, S3'!D4*Main!$B$8</f>
        <v>1.3482153188984112E-2</v>
      </c>
      <c r="E4" s="5">
        <f>'[3]Qc, Winter, S3'!E4*Main!$B$8</f>
        <v>1.3322170064476566E-2</v>
      </c>
      <c r="F4" s="5">
        <f>'[3]Qc, Winter, S3'!F4*Main!$B$8</f>
        <v>1.3068855011639374E-2</v>
      </c>
      <c r="G4" s="5">
        <f>'[3]Qc, Winter, S3'!G4*Main!$B$8</f>
        <v>1.3133024477193483E-2</v>
      </c>
      <c r="H4" s="5">
        <f>'[3]Qc, Winter, S3'!H4*Main!$B$8</f>
        <v>1.3077520007613856E-2</v>
      </c>
      <c r="I4" s="5">
        <f>'[3]Qc, Winter, S3'!I4*Main!$B$8</f>
        <v>1.3123937820541387E-2</v>
      </c>
      <c r="J4" s="5">
        <f>'[3]Qc, Winter, S3'!J4*Main!$B$8</f>
        <v>1.3496313087070567E-2</v>
      </c>
      <c r="K4" s="5">
        <f>'[3]Qc, Winter, S3'!K4*Main!$B$8</f>
        <v>1.3678285641315081E-2</v>
      </c>
      <c r="L4" s="5">
        <f>'[3]Qc, Winter, S3'!L4*Main!$B$8</f>
        <v>1.3874667990890285E-2</v>
      </c>
      <c r="M4" s="5">
        <f>'[3]Qc, Winter, S3'!M4*Main!$B$8</f>
        <v>1.3939205427408402E-2</v>
      </c>
      <c r="N4" s="5">
        <f>'[3]Qc, Winter, S3'!N4*Main!$B$8</f>
        <v>1.4349108494245385E-2</v>
      </c>
      <c r="O4" s="5">
        <f>'[3]Qc, Winter, S3'!O4*Main!$B$8</f>
        <v>1.3926580487678921E-2</v>
      </c>
      <c r="P4" s="5">
        <f>'[3]Qc, Winter, S3'!P4*Main!$B$8</f>
        <v>1.3519285736969363E-2</v>
      </c>
      <c r="Q4" s="5">
        <f>'[3]Qc, Winter, S3'!Q4*Main!$B$8</f>
        <v>1.33736628648454E-2</v>
      </c>
      <c r="R4" s="5">
        <f>'[3]Qc, Winter, S3'!R4*Main!$B$8</f>
        <v>1.335784120464747E-2</v>
      </c>
      <c r="S4" s="5">
        <f>'[3]Qc, Winter, S3'!S4*Main!$B$8</f>
        <v>1.3615079316842917E-2</v>
      </c>
      <c r="T4" s="5">
        <f>'[3]Qc, Winter, S3'!T4*Main!$B$8</f>
        <v>1.4386607921940296E-2</v>
      </c>
      <c r="U4" s="5">
        <f>'[3]Qc, Winter, S3'!U4*Main!$B$8</f>
        <v>1.5166610335251502E-2</v>
      </c>
      <c r="V4" s="5">
        <f>'[3]Qc, Winter, S3'!V4*Main!$B$8</f>
        <v>1.5550242108565728E-2</v>
      </c>
      <c r="W4" s="5">
        <f>'[3]Qc, Winter, S3'!W4*Main!$B$8</f>
        <v>1.5282914695229072E-2</v>
      </c>
      <c r="X4" s="5">
        <f>'[3]Qc, Winter, S3'!X4*Main!$B$8</f>
        <v>1.4807001216763612E-2</v>
      </c>
      <c r="Y4" s="5">
        <f>'[3]Qc, Winter, S3'!Y4*Main!$B$8</f>
        <v>1.4476235696532625E-2</v>
      </c>
    </row>
    <row r="5" spans="1:25" x14ac:dyDescent="0.25">
      <c r="A5">
        <v>12</v>
      </c>
      <c r="B5" s="5">
        <f>'[3]Qc, Winter, S3'!B5*Main!$B$8</f>
        <v>1.7228560512659568E-2</v>
      </c>
      <c r="C5" s="5">
        <f>'[3]Qc, Winter, S3'!C5*Main!$B$8</f>
        <v>1.7071858571706511E-2</v>
      </c>
      <c r="D5" s="5">
        <f>'[3]Qc, Winter, S3'!D5*Main!$B$8</f>
        <v>1.7521815256150489E-2</v>
      </c>
      <c r="E5" s="5">
        <f>'[3]Qc, Winter, S3'!E5*Main!$B$8</f>
        <v>1.741643609813983E-2</v>
      </c>
      <c r="F5" s="5">
        <f>'[3]Qc, Winter, S3'!F5*Main!$B$8</f>
        <v>1.8066718488848017E-2</v>
      </c>
      <c r="G5" s="5">
        <f>'[3]Qc, Winter, S3'!G5*Main!$B$8</f>
        <v>2.0009376233640189E-2</v>
      </c>
      <c r="H5" s="5">
        <f>'[3]Qc, Winter, S3'!H5*Main!$B$8</f>
        <v>2.2114956287383723E-2</v>
      </c>
      <c r="I5" s="5">
        <f>'[3]Qc, Winter, S3'!I5*Main!$B$8</f>
        <v>2.7227019313195752E-2</v>
      </c>
      <c r="J5" s="5">
        <f>'[3]Qc, Winter, S3'!J5*Main!$B$8</f>
        <v>2.9872917803645788E-2</v>
      </c>
      <c r="K5" s="5">
        <f>'[3]Qc, Winter, S3'!K5*Main!$B$8</f>
        <v>3.1196673922331032E-2</v>
      </c>
      <c r="L5" s="5">
        <f>'[3]Qc, Winter, S3'!L5*Main!$B$8</f>
        <v>3.1403221524349628E-2</v>
      </c>
      <c r="M5" s="5">
        <f>'[3]Qc, Winter, S3'!M5*Main!$B$8</f>
        <v>3.0877167091393775E-2</v>
      </c>
      <c r="N5" s="5">
        <f>'[3]Qc, Winter, S3'!N5*Main!$B$8</f>
        <v>2.6884171206643093E-2</v>
      </c>
      <c r="O5" s="5">
        <f>'[3]Qc, Winter, S3'!O5*Main!$B$8</f>
        <v>2.5343030675574012E-2</v>
      </c>
      <c r="P5" s="5">
        <f>'[3]Qc, Winter, S3'!P5*Main!$B$8</f>
        <v>2.470789554988061E-2</v>
      </c>
      <c r="Q5" s="5">
        <f>'[3]Qc, Winter, S3'!Q5*Main!$B$8</f>
        <v>2.4917446938600048E-2</v>
      </c>
      <c r="R5" s="5">
        <f>'[3]Qc, Winter, S3'!R5*Main!$B$8</f>
        <v>2.3723391636441417E-2</v>
      </c>
      <c r="S5" s="5">
        <f>'[3]Qc, Winter, S3'!S5*Main!$B$8</f>
        <v>2.3363750216825012E-2</v>
      </c>
      <c r="T5" s="5">
        <f>'[3]Qc, Winter, S3'!T5*Main!$B$8</f>
        <v>2.3421290530504433E-2</v>
      </c>
      <c r="U5" s="5">
        <f>'[3]Qc, Winter, S3'!U5*Main!$B$8</f>
        <v>2.1728242375306923E-2</v>
      </c>
      <c r="V5" s="5">
        <f>'[3]Qc, Winter, S3'!V5*Main!$B$8</f>
        <v>2.1837607448925909E-2</v>
      </c>
      <c r="W5" s="5">
        <f>'[3]Qc, Winter, S3'!W5*Main!$B$8</f>
        <v>2.1944310298452993E-2</v>
      </c>
      <c r="X5" s="5">
        <f>'[3]Qc, Winter, S3'!X5*Main!$B$8</f>
        <v>2.1782321666716353E-2</v>
      </c>
      <c r="Y5" s="5">
        <f>'[3]Qc, Winter, S3'!Y5*Main!$B$8</f>
        <v>2.160111670077576E-2</v>
      </c>
    </row>
    <row r="6" spans="1:25" x14ac:dyDescent="0.25">
      <c r="A6">
        <v>4</v>
      </c>
      <c r="B6" s="5">
        <f>'[3]Qc, Winter, S3'!B6*Main!$B$8</f>
        <v>0</v>
      </c>
      <c r="C6" s="5">
        <f>'[3]Qc, Winter, S3'!C6*Main!$B$8</f>
        <v>0</v>
      </c>
      <c r="D6" s="5">
        <f>'[3]Qc, Winter, S3'!D6*Main!$B$8</f>
        <v>0</v>
      </c>
      <c r="E6" s="5">
        <f>'[3]Qc, Winter, S3'!E6*Main!$B$8</f>
        <v>0</v>
      </c>
      <c r="F6" s="5">
        <f>'[3]Qc, Winter, S3'!F6*Main!$B$8</f>
        <v>0</v>
      </c>
      <c r="G6" s="5">
        <f>'[3]Qc, Winter, S3'!G6*Main!$B$8</f>
        <v>0</v>
      </c>
      <c r="H6" s="5">
        <f>'[3]Qc, Winter, S3'!H6*Main!$B$8</f>
        <v>0</v>
      </c>
      <c r="I6" s="5">
        <f>'[3]Qc, Winter, S3'!I6*Main!$B$8</f>
        <v>0</v>
      </c>
      <c r="J6" s="5">
        <f>'[3]Qc, Winter, S3'!J6*Main!$B$8</f>
        <v>0</v>
      </c>
      <c r="K6" s="5">
        <f>'[3]Qc, Winter, S3'!K6*Main!$B$8</f>
        <v>0</v>
      </c>
      <c r="L6" s="5">
        <f>'[3]Qc, Winter, S3'!L6*Main!$B$8</f>
        <v>0</v>
      </c>
      <c r="M6" s="5">
        <f>'[3]Qc, Winter, S3'!M6*Main!$B$8</f>
        <v>0</v>
      </c>
      <c r="N6" s="5">
        <f>'[3]Qc, Winter, S3'!N6*Main!$B$8</f>
        <v>0</v>
      </c>
      <c r="O6" s="5">
        <f>'[3]Qc, Winter, S3'!O6*Main!$B$8</f>
        <v>0</v>
      </c>
      <c r="P6" s="5">
        <f>'[3]Qc, Winter, S3'!P6*Main!$B$8</f>
        <v>0</v>
      </c>
      <c r="Q6" s="5">
        <f>'[3]Qc, Winter, S3'!Q6*Main!$B$8</f>
        <v>0</v>
      </c>
      <c r="R6" s="5">
        <f>'[3]Qc, Winter, S3'!R6*Main!$B$8</f>
        <v>0</v>
      </c>
      <c r="S6" s="5">
        <f>'[3]Qc, Winter, S3'!S6*Main!$B$8</f>
        <v>0</v>
      </c>
      <c r="T6" s="5">
        <f>'[3]Qc, Winter, S3'!T6*Main!$B$8</f>
        <v>0</v>
      </c>
      <c r="U6" s="5">
        <f>'[3]Qc, Winter, S3'!U6*Main!$B$8</f>
        <v>0</v>
      </c>
      <c r="V6" s="5">
        <f>'[3]Qc, Winter, S3'!V6*Main!$B$8</f>
        <v>0</v>
      </c>
      <c r="W6" s="5">
        <f>'[3]Qc, Winter, S3'!W6*Main!$B$8</f>
        <v>0</v>
      </c>
      <c r="X6" s="5">
        <f>'[3]Qc, Winter, S3'!X6*Main!$B$8</f>
        <v>0</v>
      </c>
      <c r="Y6" s="5">
        <f>'[3]Qc, Winter, S3'!Y6*Main!$B$8</f>
        <v>0</v>
      </c>
    </row>
    <row r="7" spans="1:25" x14ac:dyDescent="0.25">
      <c r="A7">
        <v>14</v>
      </c>
      <c r="B7" s="5">
        <f>'[3]Qc, Winter, S3'!B7*Main!$B$8</f>
        <v>2.2807739542685503E-3</v>
      </c>
      <c r="C7" s="5">
        <f>'[3]Qc, Winter, S3'!C7*Main!$B$8</f>
        <v>1.1198641932324955E-3</v>
      </c>
      <c r="D7" s="5">
        <f>'[3]Qc, Winter, S3'!D7*Main!$B$8</f>
        <v>1.7814423758820274E-3</v>
      </c>
      <c r="E7" s="5">
        <f>'[3]Qc, Winter, S3'!E7*Main!$B$8</f>
        <v>1.2379097586376138E-3</v>
      </c>
      <c r="F7" s="5">
        <f>'[3]Qc, Winter, S3'!F7*Main!$B$8</f>
        <v>1.5194503232725954E-3</v>
      </c>
      <c r="G7" s="5">
        <f>'[3]Qc, Winter, S3'!G7*Main!$B$8</f>
        <v>1.6955628417024173E-3</v>
      </c>
      <c r="H7" s="5">
        <f>'[3]Qc, Winter, S3'!H7*Main!$B$8</f>
        <v>9.1253503485440616E-4</v>
      </c>
      <c r="I7" s="5">
        <f>'[3]Qc, Winter, S3'!I7*Main!$B$8</f>
        <v>1.6328831565755356E-3</v>
      </c>
      <c r="J7" s="5">
        <f>'[3]Qc, Winter, S3'!J7*Main!$B$8</f>
        <v>1.3567074165350016E-3</v>
      </c>
      <c r="K7" s="5">
        <f>'[3]Qc, Winter, S3'!K7*Main!$B$8</f>
        <v>1.519191695993623E-3</v>
      </c>
      <c r="L7" s="5">
        <f>'[3]Qc, Winter, S3'!L7*Main!$B$8</f>
        <v>1.2326678092820372E-3</v>
      </c>
      <c r="M7" s="5">
        <f>'[3]Qc, Winter, S3'!M7*Main!$B$8</f>
        <v>1.3344082888158747E-3</v>
      </c>
      <c r="N7" s="5">
        <f>'[3]Qc, Winter, S3'!N7*Main!$B$8</f>
        <v>9.576391958054511E-4</v>
      </c>
      <c r="O7" s="5">
        <f>'[3]Qc, Winter, S3'!O7*Main!$B$8</f>
        <v>1.5794042733048895E-3</v>
      </c>
      <c r="P7" s="5">
        <f>'[3]Qc, Winter, S3'!P7*Main!$B$8</f>
        <v>1.5708446924998115E-3</v>
      </c>
      <c r="Q7" s="5">
        <f>'[3]Qc, Winter, S3'!Q7*Main!$B$8</f>
        <v>1.4574120774477391E-3</v>
      </c>
      <c r="R7" s="5">
        <f>'[3]Qc, Winter, S3'!R7*Main!$B$8</f>
        <v>1.2982831868388405E-3</v>
      </c>
      <c r="S7" s="5">
        <f>'[3]Qc, Winter, S3'!S7*Main!$B$8</f>
        <v>1.0967383312241307E-3</v>
      </c>
      <c r="T7" s="5">
        <f>'[3]Qc, Winter, S3'!T7*Main!$B$8</f>
        <v>1.8169631412046532E-3</v>
      </c>
      <c r="U7" s="5">
        <f>'[3]Qc, Winter, S3'!U7*Main!$B$8</f>
        <v>9.4461485698692346E-4</v>
      </c>
      <c r="V7" s="5">
        <f>'[3]Qc, Winter, S3'!V7*Main!$B$8</f>
        <v>1.1823710236716584E-3</v>
      </c>
      <c r="W7" s="5">
        <f>'[3]Qc, Winter, S3'!W7*Main!$B$8</f>
        <v>1.7704870552952788E-3</v>
      </c>
      <c r="X7" s="5">
        <f>'[3]Qc, Winter, S3'!X7*Main!$B$8</f>
        <v>4.1035135412053223E-3</v>
      </c>
      <c r="Y7" s="5">
        <f>'[3]Qc, Winter, S3'!Y7*Main!$B$8</f>
        <v>7.1949484812630238E-3</v>
      </c>
    </row>
    <row r="8" spans="1:25" x14ac:dyDescent="0.25">
      <c r="A8">
        <v>15</v>
      </c>
      <c r="B8" s="5">
        <f>'[3]Qc, Winter, S3'!B8*Main!$B$8</f>
        <v>1.3186966488806729E-2</v>
      </c>
      <c r="C8" s="5">
        <f>'[3]Qc, Winter, S3'!C8*Main!$B$8</f>
        <v>1.4053293231567203E-2</v>
      </c>
      <c r="D8" s="5">
        <f>'[3]Qc, Winter, S3'!D8*Main!$B$8</f>
        <v>1.4097899125785846E-2</v>
      </c>
      <c r="E8" s="5">
        <f>'[3]Qc, Winter, S3'!E8*Main!$B$8</f>
        <v>1.3762084808217757E-2</v>
      </c>
      <c r="F8" s="5">
        <f>'[3]Qc, Winter, S3'!F8*Main!$B$8</f>
        <v>1.3825810788007419E-2</v>
      </c>
      <c r="G8" s="5">
        <f>'[3]Qc, Winter, S3'!G8*Main!$B$8</f>
        <v>1.4072318814512232E-2</v>
      </c>
      <c r="H8" s="5">
        <f>'[3]Qc, Winter, S3'!H8*Main!$B$8</f>
        <v>1.4261584658023763E-2</v>
      </c>
      <c r="I8" s="5">
        <f>'[3]Qc, Winter, S3'!I8*Main!$B$8</f>
        <v>1.6373048536926636E-2</v>
      </c>
      <c r="J8" s="5">
        <f>'[3]Qc, Winter, S3'!J8*Main!$B$8</f>
        <v>1.749165276789626E-2</v>
      </c>
      <c r="K8" s="5">
        <f>'[3]Qc, Winter, S3'!K8*Main!$B$8</f>
        <v>1.5564761684083193E-2</v>
      </c>
      <c r="L8" s="5">
        <f>'[3]Qc, Winter, S3'!L8*Main!$B$8</f>
        <v>1.5362740823324655E-2</v>
      </c>
      <c r="M8" s="5">
        <f>'[3]Qc, Winter, S3'!M8*Main!$B$8</f>
        <v>1.4101787483256033E-2</v>
      </c>
      <c r="N8" s="5">
        <f>'[3]Qc, Winter, S3'!N8*Main!$B$8</f>
        <v>1.4054817059129891E-2</v>
      </c>
      <c r="O8" s="5">
        <f>'[3]Qc, Winter, S3'!O8*Main!$B$8</f>
        <v>1.3793097383604137E-2</v>
      </c>
      <c r="P8" s="5">
        <f>'[3]Qc, Winter, S3'!P8*Main!$B$8</f>
        <v>1.3764776714427754E-2</v>
      </c>
      <c r="Q8" s="5">
        <f>'[3]Qc, Winter, S3'!Q8*Main!$B$8</f>
        <v>1.417980147439186E-2</v>
      </c>
      <c r="R8" s="5">
        <f>'[3]Qc, Winter, S3'!R8*Main!$B$8</f>
        <v>1.3837790578170112E-2</v>
      </c>
      <c r="S8" s="5">
        <f>'[3]Qc, Winter, S3'!S8*Main!$B$8</f>
        <v>1.214723332013287E-2</v>
      </c>
      <c r="T8" s="5">
        <f>'[3]Qc, Winter, S3'!T8*Main!$B$8</f>
        <v>1.2264635263727281E-2</v>
      </c>
      <c r="U8" s="5">
        <f>'[3]Qc, Winter, S3'!U8*Main!$B$8</f>
        <v>1.2743149419539777E-2</v>
      </c>
      <c r="V8" s="5">
        <f>'[3]Qc, Winter, S3'!V8*Main!$B$8</f>
        <v>1.2297868759949796E-2</v>
      </c>
      <c r="W8" s="5">
        <f>'[3]Qc, Winter, S3'!W8*Main!$B$8</f>
        <v>1.2226690386010102E-2</v>
      </c>
      <c r="X8" s="5">
        <f>'[3]Qc, Winter, S3'!X8*Main!$B$8</f>
        <v>1.2353067896564629E-2</v>
      </c>
      <c r="Y8" s="5">
        <f>'[3]Qc, Winter, S3'!Y8*Main!$B$8</f>
        <v>1.2967018283472602E-2</v>
      </c>
    </row>
    <row r="9" spans="1:25" x14ac:dyDescent="0.25">
      <c r="A9">
        <v>16</v>
      </c>
      <c r="B9" s="5">
        <f>'[3]Qc, Winter, S3'!B9*Main!$B$8</f>
        <v>5.241666284200492E-3</v>
      </c>
      <c r="C9" s="5">
        <f>'[3]Qc, Winter, S3'!C9*Main!$B$8</f>
        <v>4.1363568048752627E-3</v>
      </c>
      <c r="D9" s="5">
        <f>'[3]Qc, Winter, S3'!D9*Main!$B$8</f>
        <v>3.7211659560003564E-3</v>
      </c>
      <c r="E9" s="5">
        <f>'[3]Qc, Winter, S3'!E9*Main!$B$8</f>
        <v>3.1095501986309194E-3</v>
      </c>
      <c r="F9" s="5">
        <f>'[3]Qc, Winter, S3'!F9*Main!$B$8</f>
        <v>3.4525159424016148E-3</v>
      </c>
      <c r="G9" s="5">
        <f>'[3]Qc, Winter, S3'!G9*Main!$B$8</f>
        <v>1.9986788141771392E-3</v>
      </c>
      <c r="H9" s="5">
        <f>'[3]Qc, Winter, S3'!H9*Main!$B$8</f>
        <v>1.5762060250803652E-3</v>
      </c>
      <c r="I9" s="5">
        <f>'[3]Qc, Winter, S3'!I9*Main!$B$8</f>
        <v>1.7976682366881041E-3</v>
      </c>
      <c r="J9" s="5">
        <f>'[3]Qc, Winter, S3'!J9*Main!$B$8</f>
        <v>3.7568667782893546E-3</v>
      </c>
      <c r="K9" s="5">
        <f>'[3]Qc, Winter, S3'!K9*Main!$B$8</f>
        <v>4.4845688630189015E-3</v>
      </c>
      <c r="L9" s="5">
        <f>'[3]Qc, Winter, S3'!L9*Main!$B$8</f>
        <v>5.6630613505094475E-3</v>
      </c>
      <c r="M9" s="5">
        <f>'[3]Qc, Winter, S3'!M9*Main!$B$8</f>
        <v>4.9489637154064526E-3</v>
      </c>
      <c r="N9" s="5">
        <f>'[3]Qc, Winter, S3'!N9*Main!$B$8</f>
        <v>3.3956936740790044E-3</v>
      </c>
      <c r="O9" s="5">
        <f>'[3]Qc, Winter, S3'!O9*Main!$B$8</f>
        <v>3.7360731450599761E-3</v>
      </c>
      <c r="P9" s="5">
        <f>'[3]Qc, Winter, S3'!P9*Main!$B$8</f>
        <v>4.2533301037642702E-3</v>
      </c>
      <c r="Q9" s="5">
        <f>'[3]Qc, Winter, S3'!Q9*Main!$B$8</f>
        <v>3.7837386982017551E-3</v>
      </c>
      <c r="R9" s="5">
        <f>'[3]Qc, Winter, S3'!R9*Main!$B$8</f>
        <v>3.7298724196398203E-3</v>
      </c>
      <c r="S9" s="5">
        <f>'[3]Qc, Winter, S3'!S9*Main!$B$8</f>
        <v>3.5820434677387649E-3</v>
      </c>
      <c r="T9" s="5">
        <f>'[3]Qc, Winter, S3'!T9*Main!$B$8</f>
        <v>3.8408632439770039E-3</v>
      </c>
      <c r="U9" s="5">
        <f>'[3]Qc, Winter, S3'!U9*Main!$B$8</f>
        <v>2.8897390548421054E-3</v>
      </c>
      <c r="V9" s="5">
        <f>'[3]Qc, Winter, S3'!V9*Main!$B$8</f>
        <v>2.5822868741153804E-3</v>
      </c>
      <c r="W9" s="5">
        <f>'[3]Qc, Winter, S3'!W9*Main!$B$8</f>
        <v>1.5739744099516797E-3</v>
      </c>
      <c r="X9" s="5">
        <f>'[3]Qc, Winter, S3'!X9*Main!$B$8</f>
        <v>1.7803650895959449E-3</v>
      </c>
      <c r="Y9" s="5">
        <f>'[3]Qc, Winter, S3'!Y9*Main!$B$8</f>
        <v>1.6819954947234817E-3</v>
      </c>
    </row>
    <row r="10" spans="1:25" x14ac:dyDescent="0.25">
      <c r="A10">
        <v>17</v>
      </c>
      <c r="B10" s="5">
        <f>'[3]Qc, Winter, S3'!B10*Main!$B$8</f>
        <v>1.9377964249509649E-3</v>
      </c>
      <c r="C10" s="5">
        <f>'[3]Qc, Winter, S3'!C10*Main!$B$8</f>
        <v>1.7963292676108926E-3</v>
      </c>
      <c r="D10" s="5">
        <f>'[3]Qc, Winter, S3'!D10*Main!$B$8</f>
        <v>1.6595040879893552E-3</v>
      </c>
      <c r="E10" s="5">
        <f>'[3]Qc, Winter, S3'!E10*Main!$B$8</f>
        <v>1.6503414800350784E-3</v>
      </c>
      <c r="F10" s="5">
        <f>'[3]Qc, Winter, S3'!F10*Main!$B$8</f>
        <v>1.6359594025646626E-3</v>
      </c>
      <c r="G10" s="5">
        <f>'[3]Qc, Winter, S3'!G10*Main!$B$8</f>
        <v>1.639240149617416E-3</v>
      </c>
      <c r="H10" s="5">
        <f>'[3]Qc, Winter, S3'!H10*Main!$B$8</f>
        <v>1.6459764626684562E-3</v>
      </c>
      <c r="I10" s="5">
        <f>'[3]Qc, Winter, S3'!I10*Main!$B$8</f>
        <v>1.6445133088471642E-3</v>
      </c>
      <c r="J10" s="5">
        <f>'[3]Qc, Winter, S3'!J10*Main!$B$8</f>
        <v>1.6321559446822566E-3</v>
      </c>
      <c r="K10" s="5">
        <f>'[3]Qc, Winter, S3'!K10*Main!$B$8</f>
        <v>1.6635026621480494E-3</v>
      </c>
      <c r="L10" s="5">
        <f>'[3]Qc, Winter, S3'!L10*Main!$B$8</f>
        <v>1.7818437392288881E-3</v>
      </c>
      <c r="M10" s="5">
        <f>'[3]Qc, Winter, S3'!M10*Main!$B$8</f>
        <v>1.8189594818972777E-3</v>
      </c>
      <c r="N10" s="5">
        <f>'[3]Qc, Winter, S3'!N10*Main!$B$8</f>
        <v>1.8904676328990212E-3</v>
      </c>
      <c r="O10" s="5">
        <f>'[3]Qc, Winter, S3'!O10*Main!$B$8</f>
        <v>1.889733000476218E-3</v>
      </c>
      <c r="P10" s="5">
        <f>'[3]Qc, Winter, S3'!P10*Main!$B$8</f>
        <v>1.8840733189586559E-3</v>
      </c>
      <c r="Q10" s="5">
        <f>'[3]Qc, Winter, S3'!Q10*Main!$B$8</f>
        <v>1.8427134699046995E-3</v>
      </c>
      <c r="R10" s="5">
        <f>'[3]Qc, Winter, S3'!R10*Main!$B$8</f>
        <v>1.8410390492428631E-3</v>
      </c>
      <c r="S10" s="5">
        <f>'[3]Qc, Winter, S3'!S10*Main!$B$8</f>
        <v>1.9065586146684687E-3</v>
      </c>
      <c r="T10" s="5">
        <f>'[3]Qc, Winter, S3'!T10*Main!$B$8</f>
        <v>2.1268274305281734E-3</v>
      </c>
      <c r="U10" s="5">
        <f>'[3]Qc, Winter, S3'!U10*Main!$B$8</f>
        <v>2.2709589944688319E-3</v>
      </c>
      <c r="V10" s="5">
        <f>'[3]Qc, Winter, S3'!V10*Main!$B$8</f>
        <v>2.3505747287273391E-3</v>
      </c>
      <c r="W10" s="5">
        <f>'[3]Qc, Winter, S3'!W10*Main!$B$8</f>
        <v>2.3279986406563001E-3</v>
      </c>
      <c r="X10" s="5">
        <f>'[3]Qc, Winter, S3'!X10*Main!$B$8</f>
        <v>2.2104314811545638E-3</v>
      </c>
      <c r="Y10" s="5">
        <f>'[3]Qc, Winter, S3'!Y10*Main!$B$8</f>
        <v>2.1430543825885916E-3</v>
      </c>
    </row>
    <row r="11" spans="1:25" x14ac:dyDescent="0.25">
      <c r="A11">
        <v>19</v>
      </c>
      <c r="B11" s="5">
        <f>'[3]Qc, Winter, S3'!B11*Main!$B$8</f>
        <v>8.7300354316473733E-2</v>
      </c>
      <c r="C11" s="5">
        <f>'[3]Qc, Winter, S3'!C11*Main!$B$8</f>
        <v>8.7300354316473733E-2</v>
      </c>
      <c r="D11" s="5">
        <f>'[3]Qc, Winter, S3'!D11*Main!$B$8</f>
        <v>8.7300354316473733E-2</v>
      </c>
      <c r="E11" s="5">
        <f>'[3]Qc, Winter, S3'!E11*Main!$B$8</f>
        <v>8.7300354316473733E-2</v>
      </c>
      <c r="F11" s="5">
        <f>'[3]Qc, Winter, S3'!F11*Main!$B$8</f>
        <v>8.7300354316473733E-2</v>
      </c>
      <c r="G11" s="5">
        <f>'[3]Qc, Winter, S3'!G11*Main!$B$8</f>
        <v>8.7300354316473733E-2</v>
      </c>
      <c r="H11" s="5">
        <f>'[3]Qc, Winter, S3'!H11*Main!$B$8</f>
        <v>8.7300354316473733E-2</v>
      </c>
      <c r="I11" s="5">
        <f>'[3]Qc, Winter, S3'!I11*Main!$B$8</f>
        <v>8.7300354316473733E-2</v>
      </c>
      <c r="J11" s="5">
        <f>'[3]Qc, Winter, S3'!J11*Main!$B$8</f>
        <v>8.7300354316473733E-2</v>
      </c>
      <c r="K11" s="5">
        <f>'[3]Qc, Winter, S3'!K11*Main!$B$8</f>
        <v>8.7300354316473733E-2</v>
      </c>
      <c r="L11" s="5">
        <f>'[3]Qc, Winter, S3'!L11*Main!$B$8</f>
        <v>8.7300354316473733E-2</v>
      </c>
      <c r="M11" s="5">
        <f>'[3]Qc, Winter, S3'!M11*Main!$B$8</f>
        <v>8.7300354316473733E-2</v>
      </c>
      <c r="N11" s="5">
        <f>'[3]Qc, Winter, S3'!N11*Main!$B$8</f>
        <v>8.7300354316473733E-2</v>
      </c>
      <c r="O11" s="5">
        <f>'[3]Qc, Winter, S3'!O11*Main!$B$8</f>
        <v>8.7300354316473733E-2</v>
      </c>
      <c r="P11" s="5">
        <f>'[3]Qc, Winter, S3'!P11*Main!$B$8</f>
        <v>8.7300354316473733E-2</v>
      </c>
      <c r="Q11" s="5">
        <f>'[3]Qc, Winter, S3'!Q11*Main!$B$8</f>
        <v>8.7300354316473733E-2</v>
      </c>
      <c r="R11" s="5">
        <f>'[3]Qc, Winter, S3'!R11*Main!$B$8</f>
        <v>8.7300354316473733E-2</v>
      </c>
      <c r="S11" s="5">
        <f>'[3]Qc, Winter, S3'!S11*Main!$B$8</f>
        <v>8.7300354316473733E-2</v>
      </c>
      <c r="T11" s="5">
        <f>'[3]Qc, Winter, S3'!T11*Main!$B$8</f>
        <v>8.7300354316473733E-2</v>
      </c>
      <c r="U11" s="5">
        <f>'[3]Qc, Winter, S3'!U11*Main!$B$8</f>
        <v>8.7300354316473733E-2</v>
      </c>
      <c r="V11" s="5">
        <f>'[3]Qc, Winter, S3'!V11*Main!$B$8</f>
        <v>8.7300354316473733E-2</v>
      </c>
      <c r="W11" s="5">
        <f>'[3]Qc, Winter, S3'!W11*Main!$B$8</f>
        <v>8.7300354316473733E-2</v>
      </c>
      <c r="X11" s="5">
        <f>'[3]Qc, Winter, S3'!X11*Main!$B$8</f>
        <v>8.7300354316473733E-2</v>
      </c>
      <c r="Y11" s="5">
        <f>'[3]Qc, Winter, S3'!Y11*Main!$B$8</f>
        <v>8.7300354316473733E-2</v>
      </c>
    </row>
    <row r="12" spans="1:25" x14ac:dyDescent="0.25">
      <c r="A12">
        <v>20</v>
      </c>
      <c r="B12" s="5">
        <f>'[3]Qc, Winter, S3'!B12*Main!$B$8</f>
        <v>3.055684552996504E-2</v>
      </c>
      <c r="C12" s="5">
        <f>'[3]Qc, Winter, S3'!C12*Main!$B$8</f>
        <v>2.9040495896778817E-2</v>
      </c>
      <c r="D12" s="5">
        <f>'[3]Qc, Winter, S3'!D12*Main!$B$8</f>
        <v>2.860961957624782E-2</v>
      </c>
      <c r="E12" s="5">
        <f>'[3]Qc, Winter, S3'!E12*Main!$B$8</f>
        <v>2.8975651817790701E-2</v>
      </c>
      <c r="F12" s="5">
        <f>'[3]Qc, Winter, S3'!F12*Main!$B$8</f>
        <v>2.8865813794540039E-2</v>
      </c>
      <c r="G12" s="5">
        <f>'[3]Qc, Winter, S3'!G12*Main!$B$8</f>
        <v>2.9800944560043639E-2</v>
      </c>
      <c r="H12" s="5">
        <f>'[3]Qc, Winter, S3'!H12*Main!$B$8</f>
        <v>2.8843962081100991E-2</v>
      </c>
      <c r="I12" s="5">
        <f>'[3]Qc, Winter, S3'!I12*Main!$B$8</f>
        <v>2.8712560217306612E-2</v>
      </c>
      <c r="J12" s="5">
        <f>'[3]Qc, Winter, S3'!J12*Main!$B$8</f>
        <v>2.9264931776467568E-2</v>
      </c>
      <c r="K12" s="5">
        <f>'[3]Qc, Winter, S3'!K12*Main!$B$8</f>
        <v>2.8772219965168398E-2</v>
      </c>
      <c r="L12" s="5">
        <f>'[3]Qc, Winter, S3'!L12*Main!$B$8</f>
        <v>2.929578306446225E-2</v>
      </c>
      <c r="M12" s="5">
        <f>'[3]Qc, Winter, S3'!M12*Main!$B$8</f>
        <v>2.848829610105124E-2</v>
      </c>
      <c r="N12" s="5">
        <f>'[3]Qc, Winter, S3'!N12*Main!$B$8</f>
        <v>2.875957887487466E-2</v>
      </c>
      <c r="O12" s="5">
        <f>'[3]Qc, Winter, S3'!O12*Main!$B$8</f>
        <v>2.8446133743554432E-2</v>
      </c>
      <c r="P12" s="5">
        <f>'[3]Qc, Winter, S3'!P12*Main!$B$8</f>
        <v>2.9082696229926718E-2</v>
      </c>
      <c r="Q12" s="5">
        <f>'[3]Qc, Winter, S3'!Q12*Main!$B$8</f>
        <v>2.8466290739000887E-2</v>
      </c>
      <c r="R12" s="5">
        <f>'[3]Qc, Winter, S3'!R12*Main!$B$8</f>
        <v>2.8558978172516358E-2</v>
      </c>
      <c r="S12" s="5">
        <f>'[3]Qc, Winter, S3'!S12*Main!$B$8</f>
        <v>2.9183419878665001E-2</v>
      </c>
      <c r="T12" s="5">
        <f>'[3]Qc, Winter, S3'!T12*Main!$B$8</f>
        <v>2.9611290666488214E-2</v>
      </c>
      <c r="U12" s="5">
        <f>'[3]Qc, Winter, S3'!U12*Main!$B$8</f>
        <v>2.857314199911843E-2</v>
      </c>
      <c r="V12" s="5">
        <f>'[3]Qc, Winter, S3'!V12*Main!$B$8</f>
        <v>3.0835862896311243E-2</v>
      </c>
      <c r="W12" s="5">
        <f>'[3]Qc, Winter, S3'!W12*Main!$B$8</f>
        <v>3.291284182851259E-2</v>
      </c>
      <c r="X12" s="5">
        <f>'[3]Qc, Winter, S3'!X12*Main!$B$8</f>
        <v>3.8762504615932988E-2</v>
      </c>
      <c r="Y12" s="5">
        <f>'[3]Qc, Winter, S3'!Y12*Main!$B$8</f>
        <v>4.2820760784077691E-2</v>
      </c>
    </row>
    <row r="13" spans="1:25" x14ac:dyDescent="0.25">
      <c r="A13">
        <v>22</v>
      </c>
      <c r="B13" s="5">
        <f>'[3]Qc, Winter, S3'!B13*Main!$B$8</f>
        <v>1.8040407255416361E-3</v>
      </c>
      <c r="C13" s="5">
        <f>'[3]Qc, Winter, S3'!C13*Main!$B$8</f>
        <v>1.6369926021753422E-3</v>
      </c>
      <c r="D13" s="5">
        <f>'[3]Qc, Winter, S3'!D13*Main!$B$8</f>
        <v>1.2700070408395978E-3</v>
      </c>
      <c r="E13" s="5">
        <f>'[3]Qc, Winter, S3'!E13*Main!$B$8</f>
        <v>1.1821470982807507E-3</v>
      </c>
      <c r="F13" s="5">
        <f>'[3]Qc, Winter, S3'!F13*Main!$B$8</f>
        <v>1.2062609819700504E-3</v>
      </c>
      <c r="G13" s="5">
        <f>'[3]Qc, Winter, S3'!G13*Main!$B$8</f>
        <v>1.1944712883136721E-3</v>
      </c>
      <c r="H13" s="5">
        <f>'[3]Qc, Winter, S3'!H13*Main!$B$8</f>
        <v>1.187918087741162E-3</v>
      </c>
      <c r="I13" s="5">
        <f>'[3]Qc, Winter, S3'!I13*Main!$B$8</f>
        <v>1.342869874981072E-3</v>
      </c>
      <c r="J13" s="5">
        <f>'[3]Qc, Winter, S3'!J13*Main!$B$8</f>
        <v>1.3519855589986575E-3</v>
      </c>
      <c r="K13" s="5">
        <f>'[3]Qc, Winter, S3'!K13*Main!$B$8</f>
        <v>1.3386052530138819E-3</v>
      </c>
      <c r="L13" s="5">
        <f>'[3]Qc, Winter, S3'!L13*Main!$B$8</f>
        <v>1.3232366816186098E-3</v>
      </c>
      <c r="M13" s="5">
        <f>'[3]Qc, Winter, S3'!M13*Main!$B$8</f>
        <v>1.368182174188378E-3</v>
      </c>
      <c r="N13" s="5">
        <f>'[3]Qc, Winter, S3'!N13*Main!$B$8</f>
        <v>1.3335595111889349E-3</v>
      </c>
      <c r="O13" s="5">
        <f>'[3]Qc, Winter, S3'!O13*Main!$B$8</f>
        <v>1.3699785970856116E-3</v>
      </c>
      <c r="P13" s="5">
        <f>'[3]Qc, Winter, S3'!P13*Main!$B$8</f>
        <v>1.3324250431753499E-3</v>
      </c>
      <c r="Q13" s="5">
        <f>'[3]Qc, Winter, S3'!Q13*Main!$B$8</f>
        <v>1.3486227496194117E-3</v>
      </c>
      <c r="R13" s="5">
        <f>'[3]Qc, Winter, S3'!R13*Main!$B$8</f>
        <v>1.4291911489181847E-3</v>
      </c>
      <c r="S13" s="5">
        <f>'[3]Qc, Winter, S3'!S13*Main!$B$8</f>
        <v>1.958144826408948E-3</v>
      </c>
      <c r="T13" s="5">
        <f>'[3]Qc, Winter, S3'!T13*Main!$B$8</f>
        <v>2.5284718845075041E-3</v>
      </c>
      <c r="U13" s="5">
        <f>'[3]Qc, Winter, S3'!U13*Main!$B$8</f>
        <v>2.8696492806630949E-3</v>
      </c>
      <c r="V13" s="5">
        <f>'[3]Qc, Winter, S3'!V13*Main!$B$8</f>
        <v>2.8590298481627079E-3</v>
      </c>
      <c r="W13" s="5">
        <f>'[3]Qc, Winter, S3'!W13*Main!$B$8</f>
        <v>2.8413969240084999E-3</v>
      </c>
      <c r="X13" s="5">
        <f>'[3]Qc, Winter, S3'!X13*Main!$B$8</f>
        <v>2.4171984252958321E-3</v>
      </c>
      <c r="Y13" s="5">
        <f>'[3]Qc, Winter, S3'!Y13*Main!$B$8</f>
        <v>1.9434659277576022E-3</v>
      </c>
    </row>
    <row r="14" spans="1:25" x14ac:dyDescent="0.25">
      <c r="A14">
        <v>24</v>
      </c>
      <c r="B14" s="5">
        <f>'[3]Qc, Winter, S3'!B14*Main!$B$8</f>
        <v>1.6051209695461258E-2</v>
      </c>
      <c r="C14" s="5">
        <f>'[3]Qc, Winter, S3'!C14*Main!$B$8</f>
        <v>1.3462258967583126E-2</v>
      </c>
      <c r="D14" s="5">
        <f>'[3]Qc, Winter, S3'!D14*Main!$B$8</f>
        <v>1.2377676336721568E-2</v>
      </c>
      <c r="E14" s="5">
        <f>'[3]Qc, Winter, S3'!E14*Main!$B$8</f>
        <v>1.1773120994942642E-2</v>
      </c>
      <c r="F14" s="5">
        <f>'[3]Qc, Winter, S3'!F14*Main!$B$8</f>
        <v>1.2368396309800125E-2</v>
      </c>
      <c r="G14" s="5">
        <f>'[3]Qc, Winter, S3'!G14*Main!$B$8</f>
        <v>1.3385715769048987E-2</v>
      </c>
      <c r="H14" s="5">
        <f>'[3]Qc, Winter, S3'!H14*Main!$B$8</f>
        <v>2.1073081204688062E-2</v>
      </c>
      <c r="I14" s="5">
        <f>'[3]Qc, Winter, S3'!I14*Main!$B$8</f>
        <v>2.7074411758532587E-2</v>
      </c>
      <c r="J14" s="5">
        <f>'[3]Qc, Winter, S3'!J14*Main!$B$8</f>
        <v>3.489103343367949E-2</v>
      </c>
      <c r="K14" s="5">
        <f>'[3]Qc, Winter, S3'!K14*Main!$B$8</f>
        <v>3.6996723485860659E-2</v>
      </c>
      <c r="L14" s="5">
        <f>'[3]Qc, Winter, S3'!L14*Main!$B$8</f>
        <v>3.762421219238208E-2</v>
      </c>
      <c r="M14" s="5">
        <f>'[3]Qc, Winter, S3'!M14*Main!$B$8</f>
        <v>3.5440959055359052E-2</v>
      </c>
      <c r="N14" s="5">
        <f>'[3]Qc, Winter, S3'!N14*Main!$B$8</f>
        <v>3.2519739713519735E-2</v>
      </c>
      <c r="O14" s="5">
        <f>'[3]Qc, Winter, S3'!O14*Main!$B$8</f>
        <v>3.2615407799144E-2</v>
      </c>
      <c r="P14" s="5">
        <f>'[3]Qc, Winter, S3'!P14*Main!$B$8</f>
        <v>3.2944129399993062E-2</v>
      </c>
      <c r="Q14" s="5">
        <f>'[3]Qc, Winter, S3'!Q14*Main!$B$8</f>
        <v>3.1666071957624199E-2</v>
      </c>
      <c r="R14" s="5">
        <f>'[3]Qc, Winter, S3'!R14*Main!$B$8</f>
        <v>3.048268453965873E-2</v>
      </c>
      <c r="S14" s="5">
        <f>'[3]Qc, Winter, S3'!S14*Main!$B$8</f>
        <v>3.1468656408438316E-2</v>
      </c>
      <c r="T14" s="5">
        <f>'[3]Qc, Winter, S3'!T14*Main!$B$8</f>
        <v>3.0006551500819722E-2</v>
      </c>
      <c r="U14" s="5">
        <f>'[3]Qc, Winter, S3'!U14*Main!$B$8</f>
        <v>2.4276317116306192E-2</v>
      </c>
      <c r="V14" s="5">
        <f>'[3]Qc, Winter, S3'!V14*Main!$B$8</f>
        <v>1.9352772424781662E-2</v>
      </c>
      <c r="W14" s="5">
        <f>'[3]Qc, Winter, S3'!W14*Main!$B$8</f>
        <v>2.0080966010466685E-2</v>
      </c>
      <c r="X14" s="5">
        <f>'[3]Qc, Winter, S3'!X14*Main!$B$8</f>
        <v>1.952078870899987E-2</v>
      </c>
      <c r="Y14" s="5">
        <f>'[3]Qc, Winter, S3'!Y14*Main!$B$8</f>
        <v>1.9158844742722576E-2</v>
      </c>
    </row>
    <row r="15" spans="1:25" x14ac:dyDescent="0.25">
      <c r="A15">
        <v>25</v>
      </c>
      <c r="B15" s="5">
        <f>'[3]Qc, Winter, S3'!B15*Main!$B$8</f>
        <v>4.0195648724578384E-3</v>
      </c>
      <c r="C15" s="5">
        <f>'[3]Qc, Winter, S3'!C15*Main!$B$8</f>
        <v>3.5685199891843634E-3</v>
      </c>
      <c r="D15" s="5">
        <f>'[3]Qc, Winter, S3'!D15*Main!$B$8</f>
        <v>3.7207973302837449E-3</v>
      </c>
      <c r="E15" s="5">
        <f>'[3]Qc, Winter, S3'!E15*Main!$B$8</f>
        <v>3.6612770447268243E-3</v>
      </c>
      <c r="F15" s="5">
        <f>'[3]Qc, Winter, S3'!F15*Main!$B$8</f>
        <v>3.2579915624685123E-3</v>
      </c>
      <c r="G15" s="5">
        <f>'[3]Qc, Winter, S3'!G15*Main!$B$8</f>
        <v>3.5287398399153889E-3</v>
      </c>
      <c r="H15" s="5">
        <f>'[3]Qc, Winter, S3'!H15*Main!$B$8</f>
        <v>3.4106200692150378E-3</v>
      </c>
      <c r="I15" s="5">
        <f>'[3]Qc, Winter, S3'!I15*Main!$B$8</f>
        <v>2.6605374491924768E-3</v>
      </c>
      <c r="J15" s="5">
        <f>'[3]Qc, Winter, S3'!J15*Main!$B$8</f>
        <v>1.42240834843219E-3</v>
      </c>
      <c r="K15" s="5">
        <f>'[3]Qc, Winter, S3'!K15*Main!$B$8</f>
        <v>1.9423628878690566E-4</v>
      </c>
      <c r="L15" s="5">
        <f>'[3]Qc, Winter, S3'!L15*Main!$B$8</f>
        <v>2.977836672596565E-5</v>
      </c>
      <c r="M15" s="5">
        <f>'[3]Qc, Winter, S3'!M15*Main!$B$8</f>
        <v>4.1790676268041883E-5</v>
      </c>
      <c r="N15" s="5">
        <f>'[3]Qc, Winter, S3'!N15*Main!$B$8</f>
        <v>1.4863538885953918E-5</v>
      </c>
      <c r="O15" s="5">
        <f>'[3]Qc, Winter, S3'!O15*Main!$B$8</f>
        <v>0</v>
      </c>
      <c r="P15" s="5">
        <f>'[3]Qc, Winter, S3'!P15*Main!$B$8</f>
        <v>3.5758877019974858E-5</v>
      </c>
      <c r="Q15" s="5">
        <f>'[3]Qc, Winter, S3'!Q15*Main!$B$8</f>
        <v>0</v>
      </c>
      <c r="R15" s="5">
        <f>'[3]Qc, Winter, S3'!R15*Main!$B$8</f>
        <v>5.2620284354631802E-7</v>
      </c>
      <c r="S15" s="5">
        <f>'[3]Qc, Winter, S3'!S15*Main!$B$8</f>
        <v>3.0592704365882704E-4</v>
      </c>
      <c r="T15" s="5">
        <f>'[3]Qc, Winter, S3'!T15*Main!$B$8</f>
        <v>2.0470600119161758E-3</v>
      </c>
      <c r="U15" s="5">
        <f>'[3]Qc, Winter, S3'!U15*Main!$B$8</f>
        <v>3.1900570511848229E-3</v>
      </c>
      <c r="V15" s="5">
        <f>'[3]Qc, Winter, S3'!V15*Main!$B$8</f>
        <v>3.552135678247879E-3</v>
      </c>
      <c r="W15" s="5">
        <f>'[3]Qc, Winter, S3'!W15*Main!$B$8</f>
        <v>3.4891131210068494E-3</v>
      </c>
      <c r="X15" s="5">
        <f>'[3]Qc, Winter, S3'!X15*Main!$B$8</f>
        <v>3.4195615890396948E-3</v>
      </c>
      <c r="Y15" s="5">
        <f>'[3]Qc, Winter, S3'!Y15*Main!$B$8</f>
        <v>3.4173022560507311E-3</v>
      </c>
    </row>
    <row r="16" spans="1:25" x14ac:dyDescent="0.25">
      <c r="A16">
        <v>27</v>
      </c>
      <c r="B16" s="5">
        <f>'[3]Qc, Winter, S3'!B16*Main!$B$8</f>
        <v>4.5415354388156526E-2</v>
      </c>
      <c r="C16" s="5">
        <f>'[3]Qc, Winter, S3'!C16*Main!$B$8</f>
        <v>4.3098027560209015E-2</v>
      </c>
      <c r="D16" s="5">
        <f>'[3]Qc, Winter, S3'!D16*Main!$B$8</f>
        <v>4.3553762436392064E-2</v>
      </c>
      <c r="E16" s="5">
        <f>'[3]Qc, Winter, S3'!E16*Main!$B$8</f>
        <v>4.4279729644969235E-2</v>
      </c>
      <c r="F16" s="5">
        <f>'[3]Qc, Winter, S3'!F16*Main!$B$8</f>
        <v>4.5162810415637147E-2</v>
      </c>
      <c r="G16" s="5">
        <f>'[3]Qc, Winter, S3'!G16*Main!$B$8</f>
        <v>4.4386801993216402E-2</v>
      </c>
      <c r="H16" s="5">
        <f>'[3]Qc, Winter, S3'!H16*Main!$B$8</f>
        <v>5.1580531761630674E-2</v>
      </c>
      <c r="I16" s="5">
        <f>'[3]Qc, Winter, S3'!I16*Main!$B$8</f>
        <v>6.0140299607702813E-2</v>
      </c>
      <c r="J16" s="5">
        <f>'[3]Qc, Winter, S3'!J16*Main!$B$8</f>
        <v>6.9514623126309502E-2</v>
      </c>
      <c r="K16" s="5">
        <f>'[3]Qc, Winter, S3'!K16*Main!$B$8</f>
        <v>7.4330823747255803E-2</v>
      </c>
      <c r="L16" s="5">
        <f>'[3]Qc, Winter, S3'!L16*Main!$B$8</f>
        <v>7.8230830794041833E-2</v>
      </c>
      <c r="M16" s="5">
        <f>'[3]Qc, Winter, S3'!M16*Main!$B$8</f>
        <v>7.8310017447093205E-2</v>
      </c>
      <c r="N16" s="5">
        <f>'[3]Qc, Winter, S3'!N16*Main!$B$8</f>
        <v>7.6792117141487495E-2</v>
      </c>
      <c r="O16" s="5">
        <f>'[3]Qc, Winter, S3'!O16*Main!$B$8</f>
        <v>7.7960348564403467E-2</v>
      </c>
      <c r="P16" s="5">
        <f>'[3]Qc, Winter, S3'!P16*Main!$B$8</f>
        <v>7.9528167208613859E-2</v>
      </c>
      <c r="Q16" s="5">
        <f>'[3]Qc, Winter, S3'!Q16*Main!$B$8</f>
        <v>7.6797090860525913E-2</v>
      </c>
      <c r="R16" s="5">
        <f>'[3]Qc, Winter, S3'!R16*Main!$B$8</f>
        <v>8.0221087961962687E-2</v>
      </c>
      <c r="S16" s="5">
        <f>'[3]Qc, Winter, S3'!S16*Main!$B$8</f>
        <v>8.0374045809269531E-2</v>
      </c>
      <c r="T16" s="5">
        <f>'[3]Qc, Winter, S3'!T16*Main!$B$8</f>
        <v>7.8154068908137642E-2</v>
      </c>
      <c r="U16" s="5">
        <f>'[3]Qc, Winter, S3'!U16*Main!$B$8</f>
        <v>6.9058210144678542E-2</v>
      </c>
      <c r="V16" s="5">
        <f>'[3]Qc, Winter, S3'!V16*Main!$B$8</f>
        <v>7.1635446038948142E-2</v>
      </c>
      <c r="W16" s="5">
        <f>'[3]Qc, Winter, S3'!W16*Main!$B$8</f>
        <v>5.6226039033207803E-2</v>
      </c>
      <c r="X16" s="5">
        <f>'[3]Qc, Winter, S3'!X16*Main!$B$8</f>
        <v>5.5480814677514291E-2</v>
      </c>
      <c r="Y16" s="5">
        <f>'[3]Qc, Winter, S3'!Y16*Main!$B$8</f>
        <v>5.5111253101179626E-2</v>
      </c>
    </row>
    <row r="17" spans="1:25" x14ac:dyDescent="0.25">
      <c r="A17">
        <v>29</v>
      </c>
      <c r="B17" s="5">
        <f>'[3]Qc, Winter, S3'!B17*Main!$B$8</f>
        <v>0.2734284151335501</v>
      </c>
      <c r="C17" s="5">
        <f>'[3]Qc, Winter, S3'!C17*Main!$B$8</f>
        <v>0.27266525623100241</v>
      </c>
      <c r="D17" s="5">
        <f>'[3]Qc, Winter, S3'!D17*Main!$B$8</f>
        <v>0.27278680363158986</v>
      </c>
      <c r="E17" s="5">
        <f>'[3]Qc, Winter, S3'!E17*Main!$B$8</f>
        <v>0.2736662876279477</v>
      </c>
      <c r="F17" s="5">
        <f>'[3]Qc, Winter, S3'!F17*Main!$B$8</f>
        <v>0.27316435973723147</v>
      </c>
      <c r="G17" s="5">
        <f>'[3]Qc, Winter, S3'!G17*Main!$B$8</f>
        <v>0.27264070584557643</v>
      </c>
      <c r="H17" s="5">
        <f>'[3]Qc, Winter, S3'!H17*Main!$B$8</f>
        <v>0.27217145447486679</v>
      </c>
      <c r="I17" s="5">
        <f>'[3]Qc, Winter, S3'!I17*Main!$B$8</f>
        <v>0.27263774832805959</v>
      </c>
      <c r="J17" s="5">
        <f>'[3]Qc, Winter, S3'!J17*Main!$B$8</f>
        <v>0.26515811385064725</v>
      </c>
      <c r="K17" s="5">
        <f>'[3]Qc, Winter, S3'!K17*Main!$B$8</f>
        <v>0.26197472698250035</v>
      </c>
      <c r="L17" s="5">
        <f>'[3]Qc, Winter, S3'!L17*Main!$B$8</f>
        <v>0.2527084430999893</v>
      </c>
      <c r="M17" s="5">
        <f>'[3]Qc, Winter, S3'!M17*Main!$B$8</f>
        <v>0.25068602579361643</v>
      </c>
      <c r="N17" s="5">
        <f>'[3]Qc, Winter, S3'!N17*Main!$B$8</f>
        <v>0.2516036279588808</v>
      </c>
      <c r="O17" s="5">
        <f>'[3]Qc, Winter, S3'!O17*Main!$B$8</f>
        <v>0.25191660428733592</v>
      </c>
      <c r="P17" s="5">
        <f>'[3]Qc, Winter, S3'!P17*Main!$B$8</f>
        <v>0.25044115966839403</v>
      </c>
      <c r="Q17" s="5">
        <f>'[3]Qc, Winter, S3'!Q17*Main!$B$8</f>
        <v>0.25176601729921178</v>
      </c>
      <c r="R17" s="5">
        <f>'[3]Qc, Winter, S3'!R17*Main!$B$8</f>
        <v>0.25186184841823467</v>
      </c>
      <c r="S17" s="5">
        <f>'[3]Qc, Winter, S3'!S17*Main!$B$8</f>
        <v>0.25332050867239836</v>
      </c>
      <c r="T17" s="5">
        <f>'[3]Qc, Winter, S3'!T17*Main!$B$8</f>
        <v>0.26622540381045834</v>
      </c>
      <c r="U17" s="5">
        <f>'[3]Qc, Winter, S3'!U17*Main!$B$8</f>
        <v>0.26963230990464698</v>
      </c>
      <c r="V17" s="5">
        <f>'[3]Qc, Winter, S3'!V17*Main!$B$8</f>
        <v>0.27344868300043773</v>
      </c>
      <c r="W17" s="5">
        <f>'[3]Qc, Winter, S3'!W17*Main!$B$8</f>
        <v>0.27330211881231864</v>
      </c>
      <c r="X17" s="5">
        <f>'[3]Qc, Winter, S3'!X17*Main!$B$8</f>
        <v>0.27248396461946706</v>
      </c>
      <c r="Y17" s="5">
        <f>'[3]Qc, Winter, S3'!Y17*Main!$B$8</f>
        <v>0.27312176611601885</v>
      </c>
    </row>
    <row r="18" spans="1:25" x14ac:dyDescent="0.25">
      <c r="A18">
        <v>31</v>
      </c>
      <c r="B18" s="5">
        <f>'[3]Qc, Winter, S3'!B18*Main!$B$8</f>
        <v>3.1877968451923858E-3</v>
      </c>
      <c r="C18" s="5">
        <f>'[3]Qc, Winter, S3'!C18*Main!$B$8</f>
        <v>3.0933983248692069E-3</v>
      </c>
      <c r="D18" s="5">
        <f>'[3]Qc, Winter, S3'!D18*Main!$B$8</f>
        <v>3.0903799153601877E-3</v>
      </c>
      <c r="E18" s="5">
        <f>'[3]Qc, Winter, S3'!E18*Main!$B$8</f>
        <v>3.4464496595163511E-3</v>
      </c>
      <c r="F18" s="5">
        <f>'[3]Qc, Winter, S3'!F18*Main!$B$8</f>
        <v>3.3645291960882674E-3</v>
      </c>
      <c r="G18" s="5">
        <f>'[3]Qc, Winter, S3'!G18*Main!$B$8</f>
        <v>3.0688872245995444E-3</v>
      </c>
      <c r="H18" s="5">
        <f>'[3]Qc, Winter, S3'!H18*Main!$B$8</f>
        <v>2.8983102029432051E-3</v>
      </c>
      <c r="I18" s="5">
        <f>'[3]Qc, Winter, S3'!I18*Main!$B$8</f>
        <v>2.7895992271766085E-3</v>
      </c>
      <c r="J18" s="5">
        <f>'[3]Qc, Winter, S3'!J18*Main!$B$8</f>
        <v>3.1925942175291722E-3</v>
      </c>
      <c r="K18" s="5">
        <f>'[3]Qc, Winter, S3'!K18*Main!$B$8</f>
        <v>2.9921371242422248E-3</v>
      </c>
      <c r="L18" s="5">
        <f>'[3]Qc, Winter, S3'!L18*Main!$B$8</f>
        <v>3.0256630766283036E-3</v>
      </c>
      <c r="M18" s="5">
        <f>'[3]Qc, Winter, S3'!M18*Main!$B$8</f>
        <v>3.2243809287455208E-3</v>
      </c>
      <c r="N18" s="5">
        <f>'[3]Qc, Winter, S3'!N18*Main!$B$8</f>
        <v>3.2680256461400351E-3</v>
      </c>
      <c r="O18" s="5">
        <f>'[3]Qc, Winter, S3'!O18*Main!$B$8</f>
        <v>3.1094264503885756E-3</v>
      </c>
      <c r="P18" s="5">
        <f>'[3]Qc, Winter, S3'!P18*Main!$B$8</f>
        <v>3.3689850058161155E-3</v>
      </c>
      <c r="Q18" s="5">
        <f>'[3]Qc, Winter, S3'!Q18*Main!$B$8</f>
        <v>3.256556563009235E-3</v>
      </c>
      <c r="R18" s="5">
        <f>'[3]Qc, Winter, S3'!R18*Main!$B$8</f>
        <v>3.0481804552157615E-3</v>
      </c>
      <c r="S18" s="5">
        <f>'[3]Qc, Winter, S3'!S18*Main!$B$8</f>
        <v>3.0489434602514473E-3</v>
      </c>
      <c r="T18" s="5">
        <f>'[3]Qc, Winter, S3'!T18*Main!$B$8</f>
        <v>2.9464347376610841E-3</v>
      </c>
      <c r="U18" s="5">
        <f>'[3]Qc, Winter, S3'!U18*Main!$B$8</f>
        <v>3.3745615337528435E-3</v>
      </c>
      <c r="V18" s="5">
        <f>'[3]Qc, Winter, S3'!V18*Main!$B$8</f>
        <v>4.2351648657422041E-3</v>
      </c>
      <c r="W18" s="5">
        <f>'[3]Qc, Winter, S3'!W18*Main!$B$8</f>
        <v>6.5337450353544152E-3</v>
      </c>
      <c r="X18" s="5">
        <f>'[3]Qc, Winter, S3'!X18*Main!$B$8</f>
        <v>8.8370741256106455E-3</v>
      </c>
      <c r="Y18" s="5">
        <f>'[3]Qc, Winter, S3'!Y18*Main!$B$8</f>
        <v>9.4099981507914723E-3</v>
      </c>
    </row>
    <row r="19" spans="1:25" x14ac:dyDescent="0.25">
      <c r="A19">
        <v>33</v>
      </c>
      <c r="B19" s="5">
        <f>'[3]Qc, Winter, S3'!B19*Main!$B$8</f>
        <v>1.4184789597987567E-3</v>
      </c>
      <c r="C19" s="5">
        <f>'[3]Qc, Winter, S3'!C19*Main!$B$8</f>
        <v>8.236569519947945E-4</v>
      </c>
      <c r="D19" s="5">
        <f>'[3]Qc, Winter, S3'!D19*Main!$B$8</f>
        <v>5.2382892885148049E-4</v>
      </c>
      <c r="E19" s="5">
        <f>'[3]Qc, Winter, S3'!E19*Main!$B$8</f>
        <v>3.3531146756745505E-4</v>
      </c>
      <c r="F19" s="5">
        <f>'[3]Qc, Winter, S3'!F19*Main!$B$8</f>
        <v>3.5443744591191566E-4</v>
      </c>
      <c r="G19" s="5">
        <f>'[3]Qc, Winter, S3'!G19*Main!$B$8</f>
        <v>3.6088479481328513E-4</v>
      </c>
      <c r="H19" s="5">
        <f>'[3]Qc, Winter, S3'!H19*Main!$B$8</f>
        <v>3.423766846770699E-4</v>
      </c>
      <c r="I19" s="5">
        <f>'[3]Qc, Winter, S3'!I19*Main!$B$8</f>
        <v>2.9888343338517698E-4</v>
      </c>
      <c r="J19" s="5">
        <f>'[3]Qc, Winter, S3'!J19*Main!$B$8</f>
        <v>5.0927246893726842E-4</v>
      </c>
      <c r="K19" s="5">
        <f>'[3]Qc, Winter, S3'!K19*Main!$B$8</f>
        <v>5.9048710905716954E-4</v>
      </c>
      <c r="L19" s="5">
        <f>'[3]Qc, Winter, S3'!L19*Main!$B$8</f>
        <v>6.2063388324887811E-4</v>
      </c>
      <c r="M19" s="5">
        <f>'[3]Qc, Winter, S3'!M19*Main!$B$8</f>
        <v>8.2994170399925727E-4</v>
      </c>
      <c r="N19" s="5">
        <f>'[3]Qc, Winter, S3'!N19*Main!$B$8</f>
        <v>9.7794307408629461E-4</v>
      </c>
      <c r="O19" s="5">
        <f>'[3]Qc, Winter, S3'!O19*Main!$B$8</f>
        <v>5.7903417649062601E-4</v>
      </c>
      <c r="P19" s="5">
        <f>'[3]Qc, Winter, S3'!P19*Main!$B$8</f>
        <v>3.2687105173648582E-4</v>
      </c>
      <c r="Q19" s="5">
        <f>'[3]Qc, Winter, S3'!Q19*Main!$B$8</f>
        <v>3.6938130111741541E-4</v>
      </c>
      <c r="R19" s="5">
        <f>'[3]Qc, Winter, S3'!R19*Main!$B$8</f>
        <v>4.4994729965663649E-4</v>
      </c>
      <c r="S19" s="5">
        <f>'[3]Qc, Winter, S3'!S19*Main!$B$8</f>
        <v>8.493496624656018E-4</v>
      </c>
      <c r="T19" s="5">
        <f>'[3]Qc, Winter, S3'!T19*Main!$B$8</f>
        <v>1.7658614463918689E-3</v>
      </c>
      <c r="U19" s="5">
        <f>'[3]Qc, Winter, S3'!U19*Main!$B$8</f>
        <v>2.4487243267245248E-3</v>
      </c>
      <c r="V19" s="5">
        <f>'[3]Qc, Winter, S3'!V19*Main!$B$8</f>
        <v>2.730661234936396E-3</v>
      </c>
      <c r="W19" s="5">
        <f>'[3]Qc, Winter, S3'!W19*Main!$B$8</f>
        <v>2.4805088554321901E-3</v>
      </c>
      <c r="X19" s="5">
        <f>'[3]Qc, Winter, S3'!X19*Main!$B$8</f>
        <v>2.0854381176069925E-3</v>
      </c>
      <c r="Y19" s="5">
        <f>'[3]Qc, Winter, S3'!Y19*Main!$B$8</f>
        <v>1.3838800861439618E-3</v>
      </c>
    </row>
    <row r="20" spans="1:25" x14ac:dyDescent="0.25">
      <c r="A20">
        <v>35</v>
      </c>
      <c r="B20" s="5">
        <f>'[3]Qc, Winter, S3'!B20*Main!$B$8</f>
        <v>6.2766164850948745E-3</v>
      </c>
      <c r="C20" s="5">
        <f>'[3]Qc, Winter, S3'!C20*Main!$B$8</f>
        <v>5.2366043918112889E-3</v>
      </c>
      <c r="D20" s="5">
        <f>'[3]Qc, Winter, S3'!D20*Main!$B$8</f>
        <v>6.915726395602324E-3</v>
      </c>
      <c r="E20" s="5">
        <f>'[3]Qc, Winter, S3'!E20*Main!$B$8</f>
        <v>6.6844448591774994E-3</v>
      </c>
      <c r="F20" s="5">
        <f>'[3]Qc, Winter, S3'!F20*Main!$B$8</f>
        <v>5.1175638206974487E-3</v>
      </c>
      <c r="G20" s="5">
        <f>'[3]Qc, Winter, S3'!G20*Main!$B$8</f>
        <v>6.6400353907403523E-3</v>
      </c>
      <c r="H20" s="5">
        <f>'[3]Qc, Winter, S3'!H20*Main!$B$8</f>
        <v>6.4820420593993799E-3</v>
      </c>
      <c r="I20" s="5">
        <f>'[3]Qc, Winter, S3'!I20*Main!$B$8</f>
        <v>7.2055631122443075E-3</v>
      </c>
      <c r="J20" s="5">
        <f>'[3]Qc, Winter, S3'!J20*Main!$B$8</f>
        <v>7.0348093073846199E-3</v>
      </c>
      <c r="K20" s="5">
        <f>'[3]Qc, Winter, S3'!K20*Main!$B$8</f>
        <v>5.3791512361969955E-3</v>
      </c>
      <c r="L20" s="5">
        <f>'[3]Qc, Winter, S3'!L20*Main!$B$8</f>
        <v>1.0407533168826115E-2</v>
      </c>
      <c r="M20" s="5">
        <f>'[3]Qc, Winter, S3'!M20*Main!$B$8</f>
        <v>1.1623044277348645E-2</v>
      </c>
      <c r="N20" s="5">
        <f>'[3]Qc, Winter, S3'!N20*Main!$B$8</f>
        <v>1.0707697298306659E-2</v>
      </c>
      <c r="O20" s="5">
        <f>'[3]Qc, Winter, S3'!O20*Main!$B$8</f>
        <v>1.2039644808582103E-2</v>
      </c>
      <c r="P20" s="5">
        <f>'[3]Qc, Winter, S3'!P20*Main!$B$8</f>
        <v>1.096198138499924E-2</v>
      </c>
      <c r="Q20" s="5">
        <f>'[3]Qc, Winter, S3'!Q20*Main!$B$8</f>
        <v>1.1696877891352457E-2</v>
      </c>
      <c r="R20" s="5">
        <f>'[3]Qc, Winter, S3'!R20*Main!$B$8</f>
        <v>1.1549588019096177E-2</v>
      </c>
      <c r="S20" s="5">
        <f>'[3]Qc, Winter, S3'!S20*Main!$B$8</f>
        <v>1.0558476560618257E-2</v>
      </c>
      <c r="T20" s="5">
        <f>'[3]Qc, Winter, S3'!T20*Main!$B$8</f>
        <v>1.2203472858637036E-2</v>
      </c>
      <c r="U20" s="5">
        <f>'[3]Qc, Winter, S3'!U20*Main!$B$8</f>
        <v>1.1049205126276903E-2</v>
      </c>
      <c r="V20" s="5">
        <f>'[3]Qc, Winter, S3'!V20*Main!$B$8</f>
        <v>1.1334760415634835E-2</v>
      </c>
      <c r="W20" s="5">
        <f>'[3]Qc, Winter, S3'!W20*Main!$B$8</f>
        <v>1.7159936546882821E-2</v>
      </c>
      <c r="X20" s="5">
        <f>'[3]Qc, Winter, S3'!X20*Main!$B$8</f>
        <v>2.1850020030560507E-2</v>
      </c>
      <c r="Y20" s="5">
        <f>'[3]Qc, Winter, S3'!Y20*Main!$B$8</f>
        <v>2.5393158098510567E-2</v>
      </c>
    </row>
    <row r="21" spans="1:25" x14ac:dyDescent="0.25">
      <c r="A21">
        <v>39</v>
      </c>
      <c r="B21" s="5">
        <f>'[3]Qc, Winter, S3'!B21*Main!$B$8</f>
        <v>2.1703470901751343E-2</v>
      </c>
      <c r="C21" s="5">
        <f>'[3]Qc, Winter, S3'!C21*Main!$B$8</f>
        <v>2.2624371274138015E-2</v>
      </c>
      <c r="D21" s="5">
        <f>'[3]Qc, Winter, S3'!D21*Main!$B$8</f>
        <v>2.0679651495141851E-2</v>
      </c>
      <c r="E21" s="5">
        <f>'[3]Qc, Winter, S3'!E21*Main!$B$8</f>
        <v>1.9980649399597844E-2</v>
      </c>
      <c r="F21" s="5">
        <f>'[3]Qc, Winter, S3'!F21*Main!$B$8</f>
        <v>2.0434835131117469E-2</v>
      </c>
      <c r="G21" s="5">
        <f>'[3]Qc, Winter, S3'!G21*Main!$B$8</f>
        <v>1.9692555852641222E-2</v>
      </c>
      <c r="H21" s="5">
        <f>'[3]Qc, Winter, S3'!H21*Main!$B$8</f>
        <v>1.9418961802122176E-2</v>
      </c>
      <c r="I21" s="5">
        <f>'[3]Qc, Winter, S3'!I21*Main!$B$8</f>
        <v>2.0642164071244692E-2</v>
      </c>
      <c r="J21" s="5">
        <f>'[3]Qc, Winter, S3'!J21*Main!$B$8</f>
        <v>2.2973209494022893E-2</v>
      </c>
      <c r="K21" s="5">
        <f>'[3]Qc, Winter, S3'!K21*Main!$B$8</f>
        <v>2.7849848581929178E-2</v>
      </c>
      <c r="L21" s="5">
        <f>'[3]Qc, Winter, S3'!L21*Main!$B$8</f>
        <v>3.1154888484083831E-2</v>
      </c>
      <c r="M21" s="5">
        <f>'[3]Qc, Winter, S3'!M21*Main!$B$8</f>
        <v>3.3020178042059561E-2</v>
      </c>
      <c r="N21" s="5">
        <f>'[3]Qc, Winter, S3'!N21*Main!$B$8</f>
        <v>3.2603503742032622E-2</v>
      </c>
      <c r="O21" s="5">
        <f>'[3]Qc, Winter, S3'!O21*Main!$B$8</f>
        <v>3.0778079014662757E-2</v>
      </c>
      <c r="P21" s="5">
        <f>'[3]Qc, Winter, S3'!P21*Main!$B$8</f>
        <v>3.1954559883899898E-2</v>
      </c>
      <c r="Q21" s="5">
        <f>'[3]Qc, Winter, S3'!Q21*Main!$B$8</f>
        <v>3.2543990658754345E-2</v>
      </c>
      <c r="R21" s="5">
        <f>'[3]Qc, Winter, S3'!R21*Main!$B$8</f>
        <v>3.1908863390092204E-2</v>
      </c>
      <c r="S21" s="5">
        <f>'[3]Qc, Winter, S3'!S21*Main!$B$8</f>
        <v>3.0165691958724643E-2</v>
      </c>
      <c r="T21" s="5">
        <f>'[3]Qc, Winter, S3'!T21*Main!$B$8</f>
        <v>2.8974240607676068E-2</v>
      </c>
      <c r="U21" s="5">
        <f>'[3]Qc, Winter, S3'!U21*Main!$B$8</f>
        <v>2.5785436752977203E-2</v>
      </c>
      <c r="V21" s="5">
        <f>'[3]Qc, Winter, S3'!V21*Main!$B$8</f>
        <v>2.3935145176422312E-2</v>
      </c>
      <c r="W21" s="5">
        <f>'[3]Qc, Winter, S3'!W21*Main!$B$8</f>
        <v>2.409327513280686E-2</v>
      </c>
      <c r="X21" s="5">
        <f>'[3]Qc, Winter, S3'!X21*Main!$B$8</f>
        <v>2.4982104413095743E-2</v>
      </c>
      <c r="Y21" s="5">
        <f>'[3]Qc, Winter, S3'!Y21*Main!$B$8</f>
        <v>2.4091271808086446E-2</v>
      </c>
    </row>
    <row r="22" spans="1:25" x14ac:dyDescent="0.25">
      <c r="A22">
        <v>41</v>
      </c>
      <c r="B22" s="5">
        <f>'[3]Qc, Winter, S3'!B22*Main!$B$8</f>
        <v>1.8634942263328466E-3</v>
      </c>
      <c r="C22" s="5">
        <f>'[3]Qc, Winter, S3'!C22*Main!$B$8</f>
        <v>1.6520017143904732E-3</v>
      </c>
      <c r="D22" s="5">
        <f>'[3]Qc, Winter, S3'!D22*Main!$B$8</f>
        <v>1.4864691250538707E-3</v>
      </c>
      <c r="E22" s="5">
        <f>'[3]Qc, Winter, S3'!E22*Main!$B$8</f>
        <v>1.237837954101933E-3</v>
      </c>
      <c r="F22" s="5">
        <f>'[3]Qc, Winter, S3'!F22*Main!$B$8</f>
        <v>1.1826702456121403E-3</v>
      </c>
      <c r="G22" s="5">
        <f>'[3]Qc, Winter, S3'!G22*Main!$B$8</f>
        <v>1.1696937037337773E-3</v>
      </c>
      <c r="H22" s="5">
        <f>'[3]Qc, Winter, S3'!H22*Main!$B$8</f>
        <v>1.171965477022236E-3</v>
      </c>
      <c r="I22" s="5">
        <f>'[3]Qc, Winter, S3'!I22*Main!$B$8</f>
        <v>1.1689293891928817E-3</v>
      </c>
      <c r="J22" s="5">
        <f>'[3]Qc, Winter, S3'!J22*Main!$B$8</f>
        <v>1.2516080561375477E-3</v>
      </c>
      <c r="K22" s="5">
        <f>'[3]Qc, Winter, S3'!K22*Main!$B$8</f>
        <v>1.3183048667469316E-3</v>
      </c>
      <c r="L22" s="5">
        <f>'[3]Qc, Winter, S3'!L22*Main!$B$8</f>
        <v>1.3897041105653777E-3</v>
      </c>
      <c r="M22" s="5">
        <f>'[3]Qc, Winter, S3'!M22*Main!$B$8</f>
        <v>1.3766802082485867E-3</v>
      </c>
      <c r="N22" s="5">
        <f>'[3]Qc, Winter, S3'!N22*Main!$B$8</f>
        <v>1.4650159377003955E-3</v>
      </c>
      <c r="O22" s="5">
        <f>'[3]Qc, Winter, S3'!O22*Main!$B$8</f>
        <v>1.4031852484513222E-3</v>
      </c>
      <c r="P22" s="5">
        <f>'[3]Qc, Winter, S3'!P22*Main!$B$8</f>
        <v>1.3729269480658964E-3</v>
      </c>
      <c r="Q22" s="5">
        <f>'[3]Qc, Winter, S3'!Q22*Main!$B$8</f>
        <v>1.359263352454027E-3</v>
      </c>
      <c r="R22" s="5">
        <f>'[3]Qc, Winter, S3'!R22*Main!$B$8</f>
        <v>1.3826214333862964E-3</v>
      </c>
      <c r="S22" s="5">
        <f>'[3]Qc, Winter, S3'!S22*Main!$B$8</f>
        <v>1.5756307157914443E-3</v>
      </c>
      <c r="T22" s="5">
        <f>'[3]Qc, Winter, S3'!T22*Main!$B$8</f>
        <v>2.0758730550515135E-3</v>
      </c>
      <c r="U22" s="5">
        <f>'[3]Qc, Winter, S3'!U22*Main!$B$8</f>
        <v>2.3257696445380346E-3</v>
      </c>
      <c r="V22" s="5">
        <f>'[3]Qc, Winter, S3'!V22*Main!$B$8</f>
        <v>2.3092146614225144E-3</v>
      </c>
      <c r="W22" s="5">
        <f>'[3]Qc, Winter, S3'!W22*Main!$B$8</f>
        <v>2.2304337367353736E-3</v>
      </c>
      <c r="X22" s="5">
        <f>'[3]Qc, Winter, S3'!X22*Main!$B$8</f>
        <v>2.0332663387867813E-3</v>
      </c>
      <c r="Y22" s="5">
        <f>'[3]Qc, Winter, S3'!Y22*Main!$B$8</f>
        <v>1.8174195037703334E-3</v>
      </c>
    </row>
    <row r="23" spans="1:25" x14ac:dyDescent="0.25">
      <c r="A23">
        <v>42</v>
      </c>
      <c r="B23" s="5">
        <f>'[3]Qc, Winter, S3'!B23*Main!$B$8</f>
        <v>6.2719076353102837E-2</v>
      </c>
      <c r="C23" s="5">
        <f>'[3]Qc, Winter, S3'!C23*Main!$B$8</f>
        <v>4.7691800209455203E-2</v>
      </c>
      <c r="D23" s="5">
        <f>'[3]Qc, Winter, S3'!D23*Main!$B$8</f>
        <v>4.8502260840947227E-2</v>
      </c>
      <c r="E23" s="5">
        <f>'[3]Qc, Winter, S3'!E23*Main!$B$8</f>
        <v>3.9536073648398382E-2</v>
      </c>
      <c r="F23" s="5">
        <f>'[3]Qc, Winter, S3'!F23*Main!$B$8</f>
        <v>4.1347655377942605E-2</v>
      </c>
      <c r="G23" s="5">
        <f>'[3]Qc, Winter, S3'!G23*Main!$B$8</f>
        <v>4.0955251883979284E-2</v>
      </c>
      <c r="H23" s="5">
        <f>'[3]Qc, Winter, S3'!H23*Main!$B$8</f>
        <v>4.137759917882676E-2</v>
      </c>
      <c r="I23" s="5">
        <f>'[3]Qc, Winter, S3'!I23*Main!$B$8</f>
        <v>4.6094228952121299E-2</v>
      </c>
      <c r="J23" s="5">
        <f>'[3]Qc, Winter, S3'!J23*Main!$B$8</f>
        <v>4.7429362925074374E-2</v>
      </c>
      <c r="K23" s="5">
        <f>'[3]Qc, Winter, S3'!K23*Main!$B$8</f>
        <v>4.6367187237860888E-2</v>
      </c>
      <c r="L23" s="5">
        <f>'[3]Qc, Winter, S3'!L23*Main!$B$8</f>
        <v>4.8173190256959701E-2</v>
      </c>
      <c r="M23" s="5">
        <f>'[3]Qc, Winter, S3'!M23*Main!$B$8</f>
        <v>5.6329608018516511E-2</v>
      </c>
      <c r="N23" s="5">
        <f>'[3]Qc, Winter, S3'!N23*Main!$B$8</f>
        <v>6.3107418634908236E-2</v>
      </c>
      <c r="O23" s="5">
        <f>'[3]Qc, Winter, S3'!O23*Main!$B$8</f>
        <v>5.1997664170230239E-2</v>
      </c>
      <c r="P23" s="5">
        <f>'[3]Qc, Winter, S3'!P23*Main!$B$8</f>
        <v>4.7726452118071007E-2</v>
      </c>
      <c r="Q23" s="5">
        <f>'[3]Qc, Winter, S3'!Q23*Main!$B$8</f>
        <v>4.9449512168423589E-2</v>
      </c>
      <c r="R23" s="5">
        <f>'[3]Qc, Winter, S3'!R23*Main!$B$8</f>
        <v>4.844712456058247E-2</v>
      </c>
      <c r="S23" s="5">
        <f>'[3]Qc, Winter, S3'!S23*Main!$B$8</f>
        <v>6.9647789984876071E-2</v>
      </c>
      <c r="T23" s="5">
        <f>'[3]Qc, Winter, S3'!T23*Main!$B$8</f>
        <v>9.8593522664130726E-2</v>
      </c>
      <c r="U23" s="5">
        <f>'[3]Qc, Winter, S3'!U23*Main!$B$8</f>
        <v>0.11879549350352624</v>
      </c>
      <c r="V23" s="5">
        <f>'[3]Qc, Winter, S3'!V23*Main!$B$8</f>
        <v>0.12066317443626629</v>
      </c>
      <c r="W23" s="5">
        <f>'[3]Qc, Winter, S3'!W23*Main!$B$8</f>
        <v>0.11486317485218552</v>
      </c>
      <c r="X23" s="5">
        <f>'[3]Qc, Winter, S3'!X23*Main!$B$8</f>
        <v>9.837387455374054E-2</v>
      </c>
      <c r="Y23" s="5">
        <f>'[3]Qc, Winter, S3'!Y23*Main!$B$8</f>
        <v>8.1429193818522733E-2</v>
      </c>
    </row>
    <row r="24" spans="1:25" x14ac:dyDescent="0.25">
      <c r="A24">
        <v>46</v>
      </c>
      <c r="B24" s="5">
        <f>'[3]Qc, Winter, S3'!B24*Main!$B$8</f>
        <v>4.1773628692716534E-3</v>
      </c>
      <c r="C24" s="5">
        <f>'[3]Qc, Winter, S3'!C24*Main!$B$8</f>
        <v>4.1713011696546251E-3</v>
      </c>
      <c r="D24" s="5">
        <f>'[3]Qc, Winter, S3'!D24*Main!$B$8</f>
        <v>4.1616966036919787E-3</v>
      </c>
      <c r="E24" s="5">
        <f>'[3]Qc, Winter, S3'!E24*Main!$B$8</f>
        <v>4.2299742053406838E-3</v>
      </c>
      <c r="F24" s="5">
        <f>'[3]Qc, Winter, S3'!F24*Main!$B$8</f>
        <v>4.193638273024841E-3</v>
      </c>
      <c r="G24" s="5">
        <f>'[3]Qc, Winter, S3'!G24*Main!$B$8</f>
        <v>3.8836236088530414E-3</v>
      </c>
      <c r="H24" s="5">
        <f>'[3]Qc, Winter, S3'!H24*Main!$B$8</f>
        <v>4.1048660418363707E-3</v>
      </c>
      <c r="I24" s="5">
        <f>'[3]Qc, Winter, S3'!I24*Main!$B$8</f>
        <v>2.9516343463482047E-3</v>
      </c>
      <c r="J24" s="5">
        <f>'[3]Qc, Winter, S3'!J24*Main!$B$8</f>
        <v>8.495635483165661E-4</v>
      </c>
      <c r="K24" s="5">
        <f>'[3]Qc, Winter, S3'!K24*Main!$B$8</f>
        <v>6.5872695330565433E-5</v>
      </c>
      <c r="L24" s="5">
        <f>'[3]Qc, Winter, S3'!L24*Main!$B$8</f>
        <v>1.2105240761811621E-4</v>
      </c>
      <c r="M24" s="5">
        <f>'[3]Qc, Winter, S3'!M24*Main!$B$8</f>
        <v>0</v>
      </c>
      <c r="N24" s="5">
        <f>'[3]Qc, Winter, S3'!N24*Main!$B$8</f>
        <v>3.346375088860485E-5</v>
      </c>
      <c r="O24" s="5">
        <f>'[3]Qc, Winter, S3'!O24*Main!$B$8</f>
        <v>0</v>
      </c>
      <c r="P24" s="5">
        <f>'[3]Qc, Winter, S3'!P24*Main!$B$8</f>
        <v>1.1006325814677627E-4</v>
      </c>
      <c r="Q24" s="5">
        <f>'[3]Qc, Winter, S3'!Q24*Main!$B$8</f>
        <v>5.1545420653187899E-4</v>
      </c>
      <c r="R24" s="5">
        <f>'[3]Qc, Winter, S3'!R24*Main!$B$8</f>
        <v>8.043199250606578E-4</v>
      </c>
      <c r="S24" s="5">
        <f>'[3]Qc, Winter, S3'!S24*Main!$B$8</f>
        <v>1.9164704778537266E-3</v>
      </c>
      <c r="T24" s="5">
        <f>'[3]Qc, Winter, S3'!T24*Main!$B$8</f>
        <v>3.4316029259472591E-3</v>
      </c>
      <c r="U24" s="5">
        <f>'[3]Qc, Winter, S3'!U24*Main!$B$8</f>
        <v>4.0691639100421629E-3</v>
      </c>
      <c r="V24" s="5">
        <f>'[3]Qc, Winter, S3'!V24*Main!$B$8</f>
        <v>4.0518044542259737E-3</v>
      </c>
      <c r="W24" s="5">
        <f>'[3]Qc, Winter, S3'!W24*Main!$B$8</f>
        <v>3.9129058913552903E-3</v>
      </c>
      <c r="X24" s="5">
        <f>'[3]Qc, Winter, S3'!X24*Main!$B$8</f>
        <v>4.2290317980912305E-3</v>
      </c>
      <c r="Y24" s="5">
        <f>'[3]Qc, Winter, S3'!Y24*Main!$B$8</f>
        <v>4.1643642840555892E-3</v>
      </c>
    </row>
    <row r="25" spans="1:25" x14ac:dyDescent="0.25">
      <c r="A25">
        <v>49</v>
      </c>
      <c r="B25" s="5">
        <f>'[3]Qc, Winter, S3'!B25*Main!$B$8</f>
        <v>5.6289848384829158E-2</v>
      </c>
      <c r="C25" s="5">
        <f>'[3]Qc, Winter, S3'!C25*Main!$B$8</f>
        <v>5.3481699798102224E-2</v>
      </c>
      <c r="D25" s="5">
        <f>'[3]Qc, Winter, S3'!D25*Main!$B$8</f>
        <v>4.8845818917574571E-2</v>
      </c>
      <c r="E25" s="5">
        <f>'[3]Qc, Winter, S3'!E25*Main!$B$8</f>
        <v>4.6903100062539269E-2</v>
      </c>
      <c r="F25" s="5">
        <f>'[3]Qc, Winter, S3'!F25*Main!$B$8</f>
        <v>4.5543695283522562E-2</v>
      </c>
      <c r="G25" s="5">
        <f>'[3]Qc, Winter, S3'!G25*Main!$B$8</f>
        <v>4.6256031197616392E-2</v>
      </c>
      <c r="H25" s="5">
        <f>'[3]Qc, Winter, S3'!H25*Main!$B$8</f>
        <v>4.5966261920492711E-2</v>
      </c>
      <c r="I25" s="5">
        <f>'[3]Qc, Winter, S3'!I25*Main!$B$8</f>
        <v>4.6161924260453305E-2</v>
      </c>
      <c r="J25" s="5">
        <f>'[3]Qc, Winter, S3'!J25*Main!$B$8</f>
        <v>4.5812878047490901E-2</v>
      </c>
      <c r="K25" s="5">
        <f>'[3]Qc, Winter, S3'!K25*Main!$B$8</f>
        <v>4.6560630402992284E-2</v>
      </c>
      <c r="L25" s="5">
        <f>'[3]Qc, Winter, S3'!L25*Main!$B$8</f>
        <v>4.5702722032725081E-2</v>
      </c>
      <c r="M25" s="5">
        <f>'[3]Qc, Winter, S3'!M25*Main!$B$8</f>
        <v>4.5820440221827699E-2</v>
      </c>
      <c r="N25" s="5">
        <f>'[3]Qc, Winter, S3'!N25*Main!$B$8</f>
        <v>4.5544124146478827E-2</v>
      </c>
      <c r="O25" s="5">
        <f>'[3]Qc, Winter, S3'!O25*Main!$B$8</f>
        <v>4.6221923606666208E-2</v>
      </c>
      <c r="P25" s="5">
        <f>'[3]Qc, Winter, S3'!P25*Main!$B$8</f>
        <v>4.6383839560863692E-2</v>
      </c>
      <c r="Q25" s="5">
        <f>'[3]Qc, Winter, S3'!Q25*Main!$B$8</f>
        <v>4.5451508517499059E-2</v>
      </c>
      <c r="R25" s="5">
        <f>'[3]Qc, Winter, S3'!R25*Main!$B$8</f>
        <v>4.5599133841339963E-2</v>
      </c>
      <c r="S25" s="5">
        <f>'[3]Qc, Winter, S3'!S25*Main!$B$8</f>
        <v>4.5847483468671742E-2</v>
      </c>
      <c r="T25" s="5">
        <f>'[3]Qc, Winter, S3'!T25*Main!$B$8</f>
        <v>4.6143752256654312E-2</v>
      </c>
      <c r="U25" s="5">
        <f>'[3]Qc, Winter, S3'!U25*Main!$B$8</f>
        <v>4.5893735629190212E-2</v>
      </c>
      <c r="V25" s="5">
        <f>'[3]Qc, Winter, S3'!V25*Main!$B$8</f>
        <v>4.5664144445740608E-2</v>
      </c>
      <c r="W25" s="5">
        <f>'[3]Qc, Winter, S3'!W25*Main!$B$8</f>
        <v>4.9465633705314607E-2</v>
      </c>
      <c r="X25" s="5">
        <f>'[3]Qc, Winter, S3'!X25*Main!$B$8</f>
        <v>4.8756616513924614E-2</v>
      </c>
      <c r="Y25" s="5">
        <f>'[3]Qc, Winter, S3'!Y25*Main!$B$8</f>
        <v>4.9187669835909831E-2</v>
      </c>
    </row>
    <row r="26" spans="1:25" x14ac:dyDescent="0.25">
      <c r="A26">
        <v>50</v>
      </c>
      <c r="B26" s="5">
        <f>'[3]Qc, Winter, S3'!B26*Main!$B$8</f>
        <v>1.7357074699215055E-3</v>
      </c>
      <c r="C26" s="5">
        <f>'[3]Qc, Winter, S3'!C26*Main!$B$8</f>
        <v>1.4782205517361647E-3</v>
      </c>
      <c r="D26" s="5">
        <f>'[3]Qc, Winter, S3'!D26*Main!$B$8</f>
        <v>1.2859144736287792E-3</v>
      </c>
      <c r="E26" s="5">
        <f>'[3]Qc, Winter, S3'!E26*Main!$B$8</f>
        <v>1.281058391808412E-3</v>
      </c>
      <c r="F26" s="5">
        <f>'[3]Qc, Winter, S3'!F26*Main!$B$8</f>
        <v>1.3024751312668758E-3</v>
      </c>
      <c r="G26" s="5">
        <f>'[3]Qc, Winter, S3'!G26*Main!$B$8</f>
        <v>1.3180152478446561E-3</v>
      </c>
      <c r="H26" s="5">
        <f>'[3]Qc, Winter, S3'!H26*Main!$B$8</f>
        <v>1.3391238170770367E-3</v>
      </c>
      <c r="I26" s="5">
        <f>'[3]Qc, Winter, S3'!I26*Main!$B$8</f>
        <v>1.5977899447039709E-3</v>
      </c>
      <c r="J26" s="5">
        <f>'[3]Qc, Winter, S3'!J26*Main!$B$8</f>
        <v>1.7539872896494466E-3</v>
      </c>
      <c r="K26" s="5">
        <f>'[3]Qc, Winter, S3'!K26*Main!$B$8</f>
        <v>1.8370127572238911E-3</v>
      </c>
      <c r="L26" s="5">
        <f>'[3]Qc, Winter, S3'!L26*Main!$B$8</f>
        <v>1.8134329334093971E-3</v>
      </c>
      <c r="M26" s="5">
        <f>'[3]Qc, Winter, S3'!M26*Main!$B$8</f>
        <v>2.3276963632036618E-3</v>
      </c>
      <c r="N26" s="5">
        <f>'[3]Qc, Winter, S3'!N26*Main!$B$8</f>
        <v>2.6787858407953777E-3</v>
      </c>
      <c r="O26" s="5">
        <f>'[3]Qc, Winter, S3'!O26*Main!$B$8</f>
        <v>2.4582826235030855E-3</v>
      </c>
      <c r="P26" s="5">
        <f>'[3]Qc, Winter, S3'!P26*Main!$B$8</f>
        <v>2.2265543275507881E-3</v>
      </c>
      <c r="Q26" s="5">
        <f>'[3]Qc, Winter, S3'!Q26*Main!$B$8</f>
        <v>2.0405260174200784E-3</v>
      </c>
      <c r="R26" s="5">
        <f>'[3]Qc, Winter, S3'!R26*Main!$B$8</f>
        <v>2.0638679477880915E-3</v>
      </c>
      <c r="S26" s="5">
        <f>'[3]Qc, Winter, S3'!S26*Main!$B$8</f>
        <v>2.5835974705797093E-3</v>
      </c>
      <c r="T26" s="5">
        <f>'[3]Qc, Winter, S3'!T26*Main!$B$8</f>
        <v>3.609064234743367E-3</v>
      </c>
      <c r="U26" s="5">
        <f>'[3]Qc, Winter, S3'!U26*Main!$B$8</f>
        <v>4.3882584650891416E-3</v>
      </c>
      <c r="V26" s="5">
        <f>'[3]Qc, Winter, S3'!V26*Main!$B$8</f>
        <v>4.3858611975513932E-3</v>
      </c>
      <c r="W26" s="5">
        <f>'[3]Qc, Winter, S3'!W26*Main!$B$8</f>
        <v>3.905126339153628E-3</v>
      </c>
      <c r="X26" s="5">
        <f>'[3]Qc, Winter, S3'!X26*Main!$B$8</f>
        <v>3.1041556919183797E-3</v>
      </c>
      <c r="Y26" s="5">
        <f>'[3]Qc, Winter, S3'!Y26*Main!$B$8</f>
        <v>2.4728794598279395E-3</v>
      </c>
    </row>
    <row r="27" spans="1:25" x14ac:dyDescent="0.25">
      <c r="A27">
        <v>52</v>
      </c>
      <c r="B27" s="5">
        <f>'[3]Qc, Winter, S3'!B27*Main!$B$8</f>
        <v>9.7426165772444173E-2</v>
      </c>
      <c r="C27" s="5">
        <f>'[3]Qc, Winter, S3'!C27*Main!$B$8</f>
        <v>9.6421242962516515E-2</v>
      </c>
      <c r="D27" s="5">
        <f>'[3]Qc, Winter, S3'!D27*Main!$B$8</f>
        <v>9.5956920132915527E-2</v>
      </c>
      <c r="E27" s="5">
        <f>'[3]Qc, Winter, S3'!E27*Main!$B$8</f>
        <v>9.6056714251205585E-2</v>
      </c>
      <c r="F27" s="5">
        <f>'[3]Qc, Winter, S3'!F27*Main!$B$8</f>
        <v>9.701361357656739E-2</v>
      </c>
      <c r="G27" s="5">
        <f>'[3]Qc, Winter, S3'!G27*Main!$B$8</f>
        <v>9.327673159378938E-2</v>
      </c>
      <c r="H27" s="5">
        <f>'[3]Qc, Winter, S3'!H27*Main!$B$8</f>
        <v>9.1288940224178938E-2</v>
      </c>
      <c r="I27" s="5">
        <f>'[3]Qc, Winter, S3'!I27*Main!$B$8</f>
        <v>8.8091751389369644E-2</v>
      </c>
      <c r="J27" s="5">
        <f>'[3]Qc, Winter, S3'!J27*Main!$B$8</f>
        <v>8.731383981937707E-2</v>
      </c>
      <c r="K27" s="5">
        <f>'[3]Qc, Winter, S3'!K27*Main!$B$8</f>
        <v>8.1336991338436734E-2</v>
      </c>
      <c r="L27" s="5">
        <f>'[3]Qc, Winter, S3'!L27*Main!$B$8</f>
        <v>8.0825615585881333E-2</v>
      </c>
      <c r="M27" s="5">
        <f>'[3]Qc, Winter, S3'!M27*Main!$B$8</f>
        <v>8.0895670404350861E-2</v>
      </c>
      <c r="N27" s="5">
        <f>'[3]Qc, Winter, S3'!N27*Main!$B$8</f>
        <v>8.2350684123006515E-2</v>
      </c>
      <c r="O27" s="5">
        <f>'[3]Qc, Winter, S3'!O27*Main!$B$8</f>
        <v>8.0978390320709637E-2</v>
      </c>
      <c r="P27" s="5">
        <f>'[3]Qc, Winter, S3'!P27*Main!$B$8</f>
        <v>8.2006908013761703E-2</v>
      </c>
      <c r="Q27" s="5">
        <f>'[3]Qc, Winter, S3'!Q27*Main!$B$8</f>
        <v>7.8101906950606495E-2</v>
      </c>
      <c r="R27" s="5">
        <f>'[3]Qc, Winter, S3'!R27*Main!$B$8</f>
        <v>7.7317253174789408E-2</v>
      </c>
      <c r="S27" s="5">
        <f>'[3]Qc, Winter, S3'!S27*Main!$B$8</f>
        <v>7.8579437449755415E-2</v>
      </c>
      <c r="T27" s="5">
        <f>'[3]Qc, Winter, S3'!T27*Main!$B$8</f>
        <v>7.6763373720379169E-2</v>
      </c>
      <c r="U27" s="5">
        <f>'[3]Qc, Winter, S3'!U27*Main!$B$8</f>
        <v>7.7984342846616914E-2</v>
      </c>
      <c r="V27" s="5">
        <f>'[3]Qc, Winter, S3'!V27*Main!$B$8</f>
        <v>7.7467562111307314E-2</v>
      </c>
      <c r="W27" s="5">
        <f>'[3]Qc, Winter, S3'!W27*Main!$B$8</f>
        <v>7.7608161721445759E-2</v>
      </c>
      <c r="X27" s="5">
        <f>'[3]Qc, Winter, S3'!X27*Main!$B$8</f>
        <v>7.97921475266338E-2</v>
      </c>
      <c r="Y27" s="5">
        <f>'[3]Qc, Winter, S3'!Y27*Main!$B$8</f>
        <v>8.57651947322004E-2</v>
      </c>
    </row>
    <row r="28" spans="1:25" x14ac:dyDescent="0.25">
      <c r="A28">
        <v>53</v>
      </c>
      <c r="B28" s="5">
        <f>'[3]Qc, Winter, S3'!B28*Main!$B$8</f>
        <v>3.2461806984779053E-3</v>
      </c>
      <c r="C28" s="5">
        <f>'[3]Qc, Winter, S3'!C28*Main!$B$8</f>
        <v>3.1482668114185173E-3</v>
      </c>
      <c r="D28" s="5">
        <f>'[3]Qc, Winter, S3'!D28*Main!$B$8</f>
        <v>2.9007755647518733E-3</v>
      </c>
      <c r="E28" s="5">
        <f>'[3]Qc, Winter, S3'!E28*Main!$B$8</f>
        <v>2.8988983890333572E-3</v>
      </c>
      <c r="F28" s="5">
        <f>'[3]Qc, Winter, S3'!F28*Main!$B$8</f>
        <v>2.9047053898870433E-3</v>
      </c>
      <c r="G28" s="5">
        <f>'[3]Qc, Winter, S3'!G28*Main!$B$8</f>
        <v>2.4427095510441876E-3</v>
      </c>
      <c r="H28" s="5">
        <f>'[3]Qc, Winter, S3'!H28*Main!$B$8</f>
        <v>2.1642063837437704E-3</v>
      </c>
      <c r="I28" s="5">
        <f>'[3]Qc, Winter, S3'!I28*Main!$B$8</f>
        <v>2.123144010623349E-3</v>
      </c>
      <c r="J28" s="5">
        <f>'[3]Qc, Winter, S3'!J28*Main!$B$8</f>
        <v>2.013660863284597E-3</v>
      </c>
      <c r="K28" s="5">
        <f>'[3]Qc, Winter, S3'!K28*Main!$B$8</f>
        <v>2.1009849999616905E-3</v>
      </c>
      <c r="L28" s="5">
        <f>'[3]Qc, Winter, S3'!L28*Main!$B$8</f>
        <v>2.3024694000858738E-3</v>
      </c>
      <c r="M28" s="5">
        <f>'[3]Qc, Winter, S3'!M28*Main!$B$8</f>
        <v>1.991714210717825E-3</v>
      </c>
      <c r="N28" s="5">
        <f>'[3]Qc, Winter, S3'!N28*Main!$B$8</f>
        <v>2.091606105396898E-3</v>
      </c>
      <c r="O28" s="5">
        <f>'[3]Qc, Winter, S3'!O28*Main!$B$8</f>
        <v>2.0917883448719546E-3</v>
      </c>
      <c r="P28" s="5">
        <f>'[3]Qc, Winter, S3'!P28*Main!$B$8</f>
        <v>2.8911443721832894E-3</v>
      </c>
      <c r="Q28" s="5">
        <f>'[3]Qc, Winter, S3'!Q28*Main!$B$8</f>
        <v>2.8546897113950753E-3</v>
      </c>
      <c r="R28" s="5">
        <f>'[3]Qc, Winter, S3'!R28*Main!$B$8</f>
        <v>3.0221095159901367E-3</v>
      </c>
      <c r="S28" s="5">
        <f>'[3]Qc, Winter, S3'!S28*Main!$B$8</f>
        <v>4.5817269473212591E-3</v>
      </c>
      <c r="T28" s="5">
        <f>'[3]Qc, Winter, S3'!T28*Main!$B$8</f>
        <v>6.6676960692909019E-3</v>
      </c>
      <c r="U28" s="5">
        <f>'[3]Qc, Winter, S3'!U28*Main!$B$8</f>
        <v>6.7788191536542934E-3</v>
      </c>
      <c r="V28" s="5">
        <f>'[3]Qc, Winter, S3'!V28*Main!$B$8</f>
        <v>6.8035046363677529E-3</v>
      </c>
      <c r="W28" s="5">
        <f>'[3]Qc, Winter, S3'!W28*Main!$B$8</f>
        <v>6.1902963024121028E-3</v>
      </c>
      <c r="X28" s="5">
        <f>'[3]Qc, Winter, S3'!X28*Main!$B$8</f>
        <v>6.2046943121959065E-3</v>
      </c>
      <c r="Y28" s="5">
        <f>'[3]Qc, Winter, S3'!Y28*Main!$B$8</f>
        <v>6.0034288176926617E-3</v>
      </c>
    </row>
    <row r="29" spans="1:25" x14ac:dyDescent="0.25">
      <c r="A29">
        <v>54</v>
      </c>
      <c r="B29" s="5">
        <f>'[3]Qc, Winter, S3'!B29*Main!$B$8</f>
        <v>1.080477768529989E-3</v>
      </c>
      <c r="C29" s="5">
        <f>'[3]Qc, Winter, S3'!C29*Main!$B$8</f>
        <v>9.146391914759864E-4</v>
      </c>
      <c r="D29" s="5">
        <f>'[3]Qc, Winter, S3'!D29*Main!$B$8</f>
        <v>8.5820038992903355E-4</v>
      </c>
      <c r="E29" s="5">
        <f>'[3]Qc, Winter, S3'!E29*Main!$B$8</f>
        <v>8.5041407195045251E-4</v>
      </c>
      <c r="F29" s="5">
        <f>'[3]Qc, Winter, S3'!F29*Main!$B$8</f>
        <v>7.6028257435401545E-4</v>
      </c>
      <c r="G29" s="5">
        <f>'[3]Qc, Winter, S3'!G29*Main!$B$8</f>
        <v>7.03030133569924E-4</v>
      </c>
      <c r="H29" s="5">
        <f>'[3]Qc, Winter, S3'!H29*Main!$B$8</f>
        <v>7.3048107303600655E-4</v>
      </c>
      <c r="I29" s="5">
        <f>'[3]Qc, Winter, S3'!I29*Main!$B$8</f>
        <v>7.3832915601032523E-4</v>
      </c>
      <c r="J29" s="5">
        <f>'[3]Qc, Winter, S3'!J29*Main!$B$8</f>
        <v>7.638339524834993E-4</v>
      </c>
      <c r="K29" s="5">
        <f>'[3]Qc, Winter, S3'!K29*Main!$B$8</f>
        <v>8.2851063305561018E-4</v>
      </c>
      <c r="L29" s="5">
        <f>'[3]Qc, Winter, S3'!L29*Main!$B$8</f>
        <v>9.5919466974404681E-4</v>
      </c>
      <c r="M29" s="5">
        <f>'[3]Qc, Winter, S3'!M29*Main!$B$8</f>
        <v>1.1622282145316433E-3</v>
      </c>
      <c r="N29" s="5">
        <f>'[3]Qc, Winter, S3'!N29*Main!$B$8</f>
        <v>1.2261370885489654E-3</v>
      </c>
      <c r="O29" s="5">
        <f>'[3]Qc, Winter, S3'!O29*Main!$B$8</f>
        <v>1.1756484604253234E-3</v>
      </c>
      <c r="P29" s="5">
        <f>'[3]Qc, Winter, S3'!P29*Main!$B$8</f>
        <v>9.6427096669056032E-4</v>
      </c>
      <c r="Q29" s="5">
        <f>'[3]Qc, Winter, S3'!Q29*Main!$B$8</f>
        <v>9.7107210024949438E-4</v>
      </c>
      <c r="R29" s="5">
        <f>'[3]Qc, Winter, S3'!R29*Main!$B$8</f>
        <v>1.1370027791699328E-3</v>
      </c>
      <c r="S29" s="5">
        <f>'[3]Qc, Winter, S3'!S29*Main!$B$8</f>
        <v>1.3258620213137649E-3</v>
      </c>
      <c r="T29" s="5">
        <f>'[3]Qc, Winter, S3'!T29*Main!$B$8</f>
        <v>1.5855336306911006E-3</v>
      </c>
      <c r="U29" s="5">
        <f>'[3]Qc, Winter, S3'!U29*Main!$B$8</f>
        <v>1.9121100437553393E-3</v>
      </c>
      <c r="V29" s="5">
        <f>'[3]Qc, Winter, S3'!V29*Main!$B$8</f>
        <v>2.0556900877517249E-3</v>
      </c>
      <c r="W29" s="5">
        <f>'[3]Qc, Winter, S3'!W29*Main!$B$8</f>
        <v>2.0668407428656296E-3</v>
      </c>
      <c r="X29" s="5">
        <f>'[3]Qc, Winter, S3'!X29*Main!$B$8</f>
        <v>1.9111362083808459E-3</v>
      </c>
      <c r="Y29" s="5">
        <f>'[3]Qc, Winter, S3'!Y29*Main!$B$8</f>
        <v>1.6203933141335511E-3</v>
      </c>
    </row>
    <row r="30" spans="1:25" x14ac:dyDescent="0.25">
      <c r="A30">
        <v>55</v>
      </c>
      <c r="B30" s="5">
        <f>'[3]Qc, Winter, S3'!B30*Main!$B$8</f>
        <v>3.8013692215964107E-4</v>
      </c>
      <c r="C30" s="5">
        <f>'[3]Qc, Winter, S3'!C30*Main!$B$8</f>
        <v>3.5991947122265659E-4</v>
      </c>
      <c r="D30" s="5">
        <f>'[3]Qc, Winter, S3'!D30*Main!$B$8</f>
        <v>3.5042577670112141E-4</v>
      </c>
      <c r="E30" s="5">
        <f>'[3]Qc, Winter, S3'!E30*Main!$B$8</f>
        <v>3.5062896825953767E-4</v>
      </c>
      <c r="F30" s="5">
        <f>'[3]Qc, Winter, S3'!F30*Main!$B$8</f>
        <v>3.4860578271010825E-4</v>
      </c>
      <c r="G30" s="5">
        <f>'[3]Qc, Winter, S3'!G30*Main!$B$8</f>
        <v>3.5054712418391347E-4</v>
      </c>
      <c r="H30" s="5">
        <f>'[3]Qc, Winter, S3'!H30*Main!$B$8</f>
        <v>3.5002397685252382E-4</v>
      </c>
      <c r="I30" s="5">
        <f>'[3]Qc, Winter, S3'!I30*Main!$B$8</f>
        <v>3.5560639756269713E-4</v>
      </c>
      <c r="J30" s="5">
        <f>'[3]Qc, Winter, S3'!J30*Main!$B$8</f>
        <v>3.7512653697536368E-4</v>
      </c>
      <c r="K30" s="5">
        <f>'[3]Qc, Winter, S3'!K30*Main!$B$8</f>
        <v>3.7791032680092705E-4</v>
      </c>
      <c r="L30" s="5">
        <f>'[3]Qc, Winter, S3'!L30*Main!$B$8</f>
        <v>3.8211143776543266E-4</v>
      </c>
      <c r="M30" s="5">
        <f>'[3]Qc, Winter, S3'!M30*Main!$B$8</f>
        <v>3.8381117552799542E-4</v>
      </c>
      <c r="N30" s="5">
        <f>'[3]Qc, Winter, S3'!N30*Main!$B$8</f>
        <v>3.8432253731249521E-4</v>
      </c>
      <c r="O30" s="5">
        <f>'[3]Qc, Winter, S3'!O30*Main!$B$8</f>
        <v>3.8007733967258676E-4</v>
      </c>
      <c r="P30" s="5">
        <f>'[3]Qc, Winter, S3'!P30*Main!$B$8</f>
        <v>3.7685792111383438E-4</v>
      </c>
      <c r="Q30" s="5">
        <f>'[3]Qc, Winter, S3'!Q30*Main!$B$8</f>
        <v>3.7260224743224601E-4</v>
      </c>
      <c r="R30" s="5">
        <f>'[3]Qc, Winter, S3'!R30*Main!$B$8</f>
        <v>3.726098862126376E-4</v>
      </c>
      <c r="S30" s="5">
        <f>'[3]Qc, Winter, S3'!S30*Main!$B$8</f>
        <v>3.9967997791348246E-4</v>
      </c>
      <c r="T30" s="5">
        <f>'[3]Qc, Winter, S3'!T30*Main!$B$8</f>
        <v>4.4133664814836898E-4</v>
      </c>
      <c r="U30" s="5">
        <f>'[3]Qc, Winter, S3'!U30*Main!$B$8</f>
        <v>4.7522838898977118E-4</v>
      </c>
      <c r="V30" s="5">
        <f>'[3]Qc, Winter, S3'!V30*Main!$B$8</f>
        <v>4.6918043917744775E-4</v>
      </c>
      <c r="W30" s="5">
        <f>'[3]Qc, Winter, S3'!W30*Main!$B$8</f>
        <v>4.6272676100089641E-4</v>
      </c>
      <c r="X30" s="5">
        <f>'[3]Qc, Winter, S3'!X30*Main!$B$8</f>
        <v>4.3641487281663406E-4</v>
      </c>
      <c r="Y30" s="5">
        <f>'[3]Qc, Winter, S3'!Y30*Main!$B$8</f>
        <v>4.174148252232005E-4</v>
      </c>
    </row>
    <row r="31" spans="1:25" x14ac:dyDescent="0.25">
      <c r="A31">
        <v>56</v>
      </c>
      <c r="B31" s="5">
        <f>'[3]Qc, Winter, S3'!B31*Main!$B$8</f>
        <v>1.7292970054168844E-2</v>
      </c>
      <c r="C31" s="5">
        <f>'[3]Qc, Winter, S3'!C31*Main!$B$8</f>
        <v>1.6969138582275604E-2</v>
      </c>
      <c r="D31" s="5">
        <f>'[3]Qc, Winter, S3'!D31*Main!$B$8</f>
        <v>1.6985700331168037E-2</v>
      </c>
      <c r="E31" s="5">
        <f>'[3]Qc, Winter, S3'!E31*Main!$B$8</f>
        <v>1.7054799429085148E-2</v>
      </c>
      <c r="F31" s="5">
        <f>'[3]Qc, Winter, S3'!F31*Main!$B$8</f>
        <v>1.7024816997797294E-2</v>
      </c>
      <c r="G31" s="5">
        <f>'[3]Qc, Winter, S3'!G31*Main!$B$8</f>
        <v>1.6843618797633617E-2</v>
      </c>
      <c r="H31" s="5">
        <f>'[3]Qc, Winter, S3'!H31*Main!$B$8</f>
        <v>1.5924768892154918E-2</v>
      </c>
      <c r="I31" s="5">
        <f>'[3]Qc, Winter, S3'!I31*Main!$B$8</f>
        <v>1.5326693855158483E-2</v>
      </c>
      <c r="J31" s="5">
        <f>'[3]Qc, Winter, S3'!J31*Main!$B$8</f>
        <v>1.5218083056540451E-2</v>
      </c>
      <c r="K31" s="5">
        <f>'[3]Qc, Winter, S3'!K31*Main!$B$8</f>
        <v>1.5129302095317246E-2</v>
      </c>
      <c r="L31" s="5">
        <f>'[3]Qc, Winter, S3'!L31*Main!$B$8</f>
        <v>1.5215833326589693E-2</v>
      </c>
      <c r="M31" s="5">
        <f>'[3]Qc, Winter, S3'!M31*Main!$B$8</f>
        <v>1.5230457444273085E-2</v>
      </c>
      <c r="N31" s="5">
        <f>'[3]Qc, Winter, S3'!N31*Main!$B$8</f>
        <v>1.5273073108823421E-2</v>
      </c>
      <c r="O31" s="5">
        <f>'[3]Qc, Winter, S3'!O31*Main!$B$8</f>
        <v>1.5170440201488977E-2</v>
      </c>
      <c r="P31" s="5">
        <f>'[3]Qc, Winter, S3'!P31*Main!$B$8</f>
        <v>1.5232406424527284E-2</v>
      </c>
      <c r="Q31" s="5">
        <f>'[3]Qc, Winter, S3'!Q31*Main!$B$8</f>
        <v>1.5276460580550783E-2</v>
      </c>
      <c r="R31" s="5">
        <f>'[3]Qc, Winter, S3'!R31*Main!$B$8</f>
        <v>1.52063234815039E-2</v>
      </c>
      <c r="S31" s="5">
        <f>'[3]Qc, Winter, S3'!S31*Main!$B$8</f>
        <v>1.5431452525950471E-2</v>
      </c>
      <c r="T31" s="5">
        <f>'[3]Qc, Winter, S3'!T31*Main!$B$8</f>
        <v>1.5621607960001321E-2</v>
      </c>
      <c r="U31" s="5">
        <f>'[3]Qc, Winter, S3'!U31*Main!$B$8</f>
        <v>1.5603354548628448E-2</v>
      </c>
      <c r="V31" s="5">
        <f>'[3]Qc, Winter, S3'!V31*Main!$B$8</f>
        <v>1.5948500618573769E-2</v>
      </c>
      <c r="W31" s="5">
        <f>'[3]Qc, Winter, S3'!W31*Main!$B$8</f>
        <v>1.6855131749188949E-2</v>
      </c>
      <c r="X31" s="5">
        <f>'[3]Qc, Winter, S3'!X31*Main!$B$8</f>
        <v>1.6969775001807654E-2</v>
      </c>
      <c r="Y31" s="5">
        <f>'[3]Qc, Winter, S3'!Y31*Main!$B$8</f>
        <v>1.6792406013128855E-2</v>
      </c>
    </row>
    <row r="32" spans="1:25" x14ac:dyDescent="0.25">
      <c r="A32">
        <v>58</v>
      </c>
      <c r="B32" s="5">
        <f>'[3]Qc, Winter, S3'!B32*Main!$B$8</f>
        <v>6.7790982310396264E-2</v>
      </c>
      <c r="C32" s="5">
        <f>'[3]Qc, Winter, S3'!C32*Main!$B$8</f>
        <v>6.8272888521204389E-2</v>
      </c>
      <c r="D32" s="5">
        <f>'[3]Qc, Winter, S3'!D32*Main!$B$8</f>
        <v>6.85105731016043E-2</v>
      </c>
      <c r="E32" s="5">
        <f>'[3]Qc, Winter, S3'!E32*Main!$B$8</f>
        <v>6.8232412806418022E-2</v>
      </c>
      <c r="F32" s="5">
        <f>'[3]Qc, Winter, S3'!F32*Main!$B$8</f>
        <v>6.7749740535062081E-2</v>
      </c>
      <c r="G32" s="5">
        <f>'[3]Qc, Winter, S3'!G32*Main!$B$8</f>
        <v>6.9066725420557348E-2</v>
      </c>
      <c r="H32" s="5">
        <f>'[3]Qc, Winter, S3'!H32*Main!$B$8</f>
        <v>6.5532435897562052E-2</v>
      </c>
      <c r="I32" s="5">
        <f>'[3]Qc, Winter, S3'!I32*Main!$B$8</f>
        <v>6.0791144212647821E-2</v>
      </c>
      <c r="J32" s="5">
        <f>'[3]Qc, Winter, S3'!J32*Main!$B$8</f>
        <v>5.8591358135846969E-2</v>
      </c>
      <c r="K32" s="5">
        <f>'[3]Qc, Winter, S3'!K32*Main!$B$8</f>
        <v>5.9324647661056669E-2</v>
      </c>
      <c r="L32" s="5">
        <f>'[3]Qc, Winter, S3'!L32*Main!$B$8</f>
        <v>5.9627215605601025E-2</v>
      </c>
      <c r="M32" s="5">
        <f>'[3]Qc, Winter, S3'!M32*Main!$B$8</f>
        <v>5.9999763290316178E-2</v>
      </c>
      <c r="N32" s="5">
        <f>'[3]Qc, Winter, S3'!N32*Main!$B$8</f>
        <v>5.8657355234172502E-2</v>
      </c>
      <c r="O32" s="5">
        <f>'[3]Qc, Winter, S3'!O32*Main!$B$8</f>
        <v>5.5648253251684029E-2</v>
      </c>
      <c r="P32" s="5">
        <f>'[3]Qc, Winter, S3'!P32*Main!$B$8</f>
        <v>5.3953386630251579E-2</v>
      </c>
      <c r="Q32" s="5">
        <f>'[3]Qc, Winter, S3'!Q32*Main!$B$8</f>
        <v>5.4597260084211237E-2</v>
      </c>
      <c r="R32" s="5">
        <f>'[3]Qc, Winter, S3'!R32*Main!$B$8</f>
        <v>5.5294543235916246E-2</v>
      </c>
      <c r="S32" s="5">
        <f>'[3]Qc, Winter, S3'!S32*Main!$B$8</f>
        <v>5.4564850921518408E-2</v>
      </c>
      <c r="T32" s="5">
        <f>'[3]Qc, Winter, S3'!T32*Main!$B$8</f>
        <v>5.448093368089596E-2</v>
      </c>
      <c r="U32" s="5">
        <f>'[3]Qc, Winter, S3'!U32*Main!$B$8</f>
        <v>5.5223595553144385E-2</v>
      </c>
      <c r="V32" s="5">
        <f>'[3]Qc, Winter, S3'!V32*Main!$B$8</f>
        <v>5.4901020988001877E-2</v>
      </c>
      <c r="W32" s="5">
        <f>'[3]Qc, Winter, S3'!W32*Main!$B$8</f>
        <v>6.3749824351778367E-2</v>
      </c>
      <c r="X32" s="5">
        <f>'[3]Qc, Winter, S3'!X32*Main!$B$8</f>
        <v>7.10170062316786E-2</v>
      </c>
      <c r="Y32" s="5">
        <f>'[3]Qc, Winter, S3'!Y32*Main!$B$8</f>
        <v>7.5719755031496402E-2</v>
      </c>
    </row>
    <row r="33" spans="1:25" x14ac:dyDescent="0.25">
      <c r="A33">
        <v>59</v>
      </c>
      <c r="B33" s="5">
        <f>'[3]Qc, Winter, S3'!B33*Main!$B$8</f>
        <v>2.6562249429847751E-2</v>
      </c>
      <c r="C33" s="5">
        <f>'[3]Qc, Winter, S3'!C33*Main!$B$8</f>
        <v>2.6170733780416795E-2</v>
      </c>
      <c r="D33" s="5">
        <f>'[3]Qc, Winter, S3'!D33*Main!$B$8</f>
        <v>2.6027546151481673E-2</v>
      </c>
      <c r="E33" s="5">
        <f>'[3]Qc, Winter, S3'!E33*Main!$B$8</f>
        <v>2.6431800449344508E-2</v>
      </c>
      <c r="F33" s="5">
        <f>'[3]Qc, Winter, S3'!F33*Main!$B$8</f>
        <v>2.6211419452538479E-2</v>
      </c>
      <c r="G33" s="5">
        <f>'[3]Qc, Winter, S3'!G33*Main!$B$8</f>
        <v>2.5932446609369414E-2</v>
      </c>
      <c r="H33" s="5">
        <f>'[3]Qc, Winter, S3'!H33*Main!$B$8</f>
        <v>2.5974206075763288E-2</v>
      </c>
      <c r="I33" s="5">
        <f>'[3]Qc, Winter, S3'!I33*Main!$B$8</f>
        <v>2.571575274273297E-2</v>
      </c>
      <c r="J33" s="5">
        <f>'[3]Qc, Winter, S3'!J33*Main!$B$8</f>
        <v>2.3995299917253469E-2</v>
      </c>
      <c r="K33" s="5">
        <f>'[3]Qc, Winter, S3'!K33*Main!$B$8</f>
        <v>2.4649800442493895E-2</v>
      </c>
      <c r="L33" s="5">
        <f>'[3]Qc, Winter, S3'!L33*Main!$B$8</f>
        <v>2.470812253078367E-2</v>
      </c>
      <c r="M33" s="5">
        <f>'[3]Qc, Winter, S3'!M33*Main!$B$8</f>
        <v>2.6033663505070123E-2</v>
      </c>
      <c r="N33" s="5">
        <f>'[3]Qc, Winter, S3'!N33*Main!$B$8</f>
        <v>2.6352772682925282E-2</v>
      </c>
      <c r="O33" s="5">
        <f>'[3]Qc, Winter, S3'!O33*Main!$B$8</f>
        <v>2.5840818347317961E-2</v>
      </c>
      <c r="P33" s="5">
        <f>'[3]Qc, Winter, S3'!P33*Main!$B$8</f>
        <v>2.6200036796751536E-2</v>
      </c>
      <c r="Q33" s="5">
        <f>'[3]Qc, Winter, S3'!Q33*Main!$B$8</f>
        <v>2.6001610309543541E-2</v>
      </c>
      <c r="R33" s="5">
        <f>'[3]Qc, Winter, S3'!R33*Main!$B$8</f>
        <v>2.6057858141580705E-2</v>
      </c>
      <c r="S33" s="5">
        <f>'[3]Qc, Winter, S3'!S33*Main!$B$8</f>
        <v>2.439165746219835E-2</v>
      </c>
      <c r="T33" s="5">
        <f>'[3]Qc, Winter, S3'!T33*Main!$B$8</f>
        <v>2.4474756262064547E-2</v>
      </c>
      <c r="U33" s="5">
        <f>'[3]Qc, Winter, S3'!U33*Main!$B$8</f>
        <v>2.5130212944359135E-2</v>
      </c>
      <c r="V33" s="5">
        <f>'[3]Qc, Winter, S3'!V33*Main!$B$8</f>
        <v>2.7653302762453591E-2</v>
      </c>
      <c r="W33" s="5">
        <f>'[3]Qc, Winter, S3'!W33*Main!$B$8</f>
        <v>3.1985036653404526E-2</v>
      </c>
      <c r="X33" s="5">
        <f>'[3]Qc, Winter, S3'!X33*Main!$B$8</f>
        <v>3.421647347113075E-2</v>
      </c>
      <c r="Y33" s="5">
        <f>'[3]Qc, Winter, S3'!Y33*Main!$B$8</f>
        <v>3.5932560406240162E-2</v>
      </c>
    </row>
    <row r="34" spans="1:25" x14ac:dyDescent="0.25">
      <c r="A34">
        <v>60</v>
      </c>
      <c r="B34" s="5">
        <f>'[3]Qc, Winter, S3'!B34*Main!$B$8</f>
        <v>4.7658391239534546E-2</v>
      </c>
      <c r="C34" s="5">
        <f>'[3]Qc, Winter, S3'!C34*Main!$B$8</f>
        <v>4.555196349941841E-2</v>
      </c>
      <c r="D34" s="5">
        <f>'[3]Qc, Winter, S3'!D34*Main!$B$8</f>
        <v>4.7049928988961626E-2</v>
      </c>
      <c r="E34" s="5">
        <f>'[3]Qc, Winter, S3'!E34*Main!$B$8</f>
        <v>4.7285977560852545E-2</v>
      </c>
      <c r="F34" s="5">
        <f>'[3]Qc, Winter, S3'!F34*Main!$B$8</f>
        <v>4.6621474598316504E-2</v>
      </c>
      <c r="G34" s="5">
        <f>'[3]Qc, Winter, S3'!G34*Main!$B$8</f>
        <v>4.787222187302935E-2</v>
      </c>
      <c r="H34" s="5">
        <f>'[3]Qc, Winter, S3'!H34*Main!$B$8</f>
        <v>5.3034708706457136E-2</v>
      </c>
      <c r="I34" s="5">
        <f>'[3]Qc, Winter, S3'!I34*Main!$B$8</f>
        <v>5.0554303956689133E-2</v>
      </c>
      <c r="J34" s="5">
        <f>'[3]Qc, Winter, S3'!J34*Main!$B$8</f>
        <v>5.3184937763157226E-2</v>
      </c>
      <c r="K34" s="5">
        <f>'[3]Qc, Winter, S3'!K34*Main!$B$8</f>
        <v>5.7402652598972877E-2</v>
      </c>
      <c r="L34" s="5">
        <f>'[3]Qc, Winter, S3'!L34*Main!$B$8</f>
        <v>5.8726303084237853E-2</v>
      </c>
      <c r="M34" s="5">
        <f>'[3]Qc, Winter, S3'!M34*Main!$B$8</f>
        <v>5.5168203046260217E-2</v>
      </c>
      <c r="N34" s="5">
        <f>'[3]Qc, Winter, S3'!N34*Main!$B$8</f>
        <v>5.0872618701383571E-2</v>
      </c>
      <c r="O34" s="5">
        <f>'[3]Qc, Winter, S3'!O34*Main!$B$8</f>
        <v>4.7503190864555615E-2</v>
      </c>
      <c r="P34" s="5">
        <f>'[3]Qc, Winter, S3'!P34*Main!$B$8</f>
        <v>4.6650064807315275E-2</v>
      </c>
      <c r="Q34" s="5">
        <f>'[3]Qc, Winter, S3'!Q34*Main!$B$8</f>
        <v>4.5811034045904371E-2</v>
      </c>
      <c r="R34" s="5">
        <f>'[3]Qc, Winter, S3'!R34*Main!$B$8</f>
        <v>4.1203360780603299E-2</v>
      </c>
      <c r="S34" s="5">
        <f>'[3]Qc, Winter, S3'!S34*Main!$B$8</f>
        <v>4.175744058931069E-2</v>
      </c>
      <c r="T34" s="5">
        <f>'[3]Qc, Winter, S3'!T34*Main!$B$8</f>
        <v>4.0263437880783765E-2</v>
      </c>
      <c r="U34" s="5">
        <f>'[3]Qc, Winter, S3'!U34*Main!$B$8</f>
        <v>4.1450510028159269E-2</v>
      </c>
      <c r="V34" s="5">
        <f>'[3]Qc, Winter, S3'!V34*Main!$B$8</f>
        <v>4.107088490428587E-2</v>
      </c>
      <c r="W34" s="5">
        <f>'[3]Qc, Winter, S3'!W34*Main!$B$8</f>
        <v>4.0471613852530973E-2</v>
      </c>
      <c r="X34" s="5">
        <f>'[3]Qc, Winter, S3'!X34*Main!$B$8</f>
        <v>4.0398919071558112E-2</v>
      </c>
      <c r="Y34" s="5">
        <f>'[3]Qc, Winter, S3'!Y34*Main!$B$8</f>
        <v>4.1019062981607589E-2</v>
      </c>
    </row>
    <row r="35" spans="1:25" x14ac:dyDescent="0.25">
      <c r="A35">
        <v>61</v>
      </c>
      <c r="B35" s="5">
        <f>'[3]Qc, Winter, S3'!B35*Main!$B$8</f>
        <v>2.8293514403344377E-3</v>
      </c>
      <c r="C35" s="5">
        <f>'[3]Qc, Winter, S3'!C35*Main!$B$8</f>
        <v>2.5455709670377741E-3</v>
      </c>
      <c r="D35" s="5">
        <f>'[3]Qc, Winter, S3'!D35*Main!$B$8</f>
        <v>2.4728104925535468E-3</v>
      </c>
      <c r="E35" s="5">
        <f>'[3]Qc, Winter, S3'!E35*Main!$B$8</f>
        <v>1.8054916573143013E-3</v>
      </c>
      <c r="F35" s="5">
        <f>'[3]Qc, Winter, S3'!F35*Main!$B$8</f>
        <v>1.3506258560889548E-3</v>
      </c>
      <c r="G35" s="5">
        <f>'[3]Qc, Winter, S3'!G35*Main!$B$8</f>
        <v>1.7172037248026572E-3</v>
      </c>
      <c r="H35" s="5">
        <f>'[3]Qc, Winter, S3'!H35*Main!$B$8</f>
        <v>1.5630203988701412E-3</v>
      </c>
      <c r="I35" s="5">
        <f>'[3]Qc, Winter, S3'!I35*Main!$B$8</f>
        <v>1.71852152354564E-3</v>
      </c>
      <c r="J35" s="5">
        <f>'[3]Qc, Winter, S3'!J35*Main!$B$8</f>
        <v>1.8215239296001683E-3</v>
      </c>
      <c r="K35" s="5">
        <f>'[3]Qc, Winter, S3'!K35*Main!$B$8</f>
        <v>1.8184850045095259E-3</v>
      </c>
      <c r="L35" s="5">
        <f>'[3]Qc, Winter, S3'!L35*Main!$B$8</f>
        <v>1.8436796664988014E-3</v>
      </c>
      <c r="M35" s="5">
        <f>'[3]Qc, Winter, S3'!M35*Main!$B$8</f>
        <v>1.4743592573736503E-3</v>
      </c>
      <c r="N35" s="5">
        <f>'[3]Qc, Winter, S3'!N35*Main!$B$8</f>
        <v>1.3568178514743771E-3</v>
      </c>
      <c r="O35" s="5">
        <f>'[3]Qc, Winter, S3'!O35*Main!$B$8</f>
        <v>1.463392151240012E-3</v>
      </c>
      <c r="P35" s="5">
        <f>'[3]Qc, Winter, S3'!P35*Main!$B$8</f>
        <v>1.4706278222777933E-3</v>
      </c>
      <c r="Q35" s="5">
        <f>'[3]Qc, Winter, S3'!Q35*Main!$B$8</f>
        <v>1.511930489604247E-3</v>
      </c>
      <c r="R35" s="5">
        <f>'[3]Qc, Winter, S3'!R35*Main!$B$8</f>
        <v>1.8071139160186064E-3</v>
      </c>
      <c r="S35" s="5">
        <f>'[3]Qc, Winter, S3'!S35*Main!$B$8</f>
        <v>1.9175722082370623E-3</v>
      </c>
      <c r="T35" s="5">
        <f>'[3]Qc, Winter, S3'!T35*Main!$B$8</f>
        <v>1.8732609526906638E-3</v>
      </c>
      <c r="U35" s="5">
        <f>'[3]Qc, Winter, S3'!U35*Main!$B$8</f>
        <v>1.4278698581613079E-3</v>
      </c>
      <c r="V35" s="5">
        <f>'[3]Qc, Winter, S3'!V35*Main!$B$8</f>
        <v>1.4353792157879765E-3</v>
      </c>
      <c r="W35" s="5">
        <f>'[3]Qc, Winter, S3'!W35*Main!$B$8</f>
        <v>2.0957258087875158E-3</v>
      </c>
      <c r="X35" s="5">
        <f>'[3]Qc, Winter, S3'!X35*Main!$B$8</f>
        <v>3.7750302703044758E-3</v>
      </c>
      <c r="Y35" s="5">
        <f>'[3]Qc, Winter, S3'!Y35*Main!$B$8</f>
        <v>6.413342142320453E-3</v>
      </c>
    </row>
    <row r="36" spans="1:25" x14ac:dyDescent="0.25">
      <c r="A36">
        <v>63</v>
      </c>
      <c r="B36" s="5">
        <f>'[3]Qc, Winter, S3'!B36*Main!$B$8</f>
        <v>0.24640449113013768</v>
      </c>
      <c r="C36" s="5">
        <f>'[3]Qc, Winter, S3'!C36*Main!$B$8</f>
        <v>0.24472572836727596</v>
      </c>
      <c r="D36" s="5">
        <f>'[3]Qc, Winter, S3'!D36*Main!$B$8</f>
        <v>0.24629496586038135</v>
      </c>
      <c r="E36" s="5">
        <f>'[3]Qc, Winter, S3'!E36*Main!$B$8</f>
        <v>0.2418510418565718</v>
      </c>
      <c r="F36" s="5">
        <f>'[3]Qc, Winter, S3'!F36*Main!$B$8</f>
        <v>0.2411342531882622</v>
      </c>
      <c r="G36" s="5">
        <f>'[3]Qc, Winter, S3'!G36*Main!$B$8</f>
        <v>0.23793446847762506</v>
      </c>
      <c r="H36" s="5">
        <f>'[3]Qc, Winter, S3'!H36*Main!$B$8</f>
        <v>0.22837748098602298</v>
      </c>
      <c r="I36" s="5">
        <f>'[3]Qc, Winter, S3'!I36*Main!$B$8</f>
        <v>0.21405566367160808</v>
      </c>
      <c r="J36" s="5">
        <f>'[3]Qc, Winter, S3'!J36*Main!$B$8</f>
        <v>0.21170761148641687</v>
      </c>
      <c r="K36" s="5">
        <f>'[3]Qc, Winter, S3'!K36*Main!$B$8</f>
        <v>0.2112363253628618</v>
      </c>
      <c r="L36" s="5">
        <f>'[3]Qc, Winter, S3'!L36*Main!$B$8</f>
        <v>0.21230468453367682</v>
      </c>
      <c r="M36" s="5">
        <f>'[3]Qc, Winter, S3'!M36*Main!$B$8</f>
        <v>0.21279846293696952</v>
      </c>
      <c r="N36" s="5">
        <f>'[3]Qc, Winter, S3'!N36*Main!$B$8</f>
        <v>0.21065236722853073</v>
      </c>
      <c r="O36" s="5">
        <f>'[3]Qc, Winter, S3'!O36*Main!$B$8</f>
        <v>0.21115485449622245</v>
      </c>
      <c r="P36" s="5">
        <f>'[3]Qc, Winter, S3'!P36*Main!$B$8</f>
        <v>0.21167890145769144</v>
      </c>
      <c r="Q36" s="5">
        <f>'[3]Qc, Winter, S3'!Q36*Main!$B$8</f>
        <v>0.21044298782149554</v>
      </c>
      <c r="R36" s="5">
        <f>'[3]Qc, Winter, S3'!R36*Main!$B$8</f>
        <v>0.21017485680846171</v>
      </c>
      <c r="S36" s="5">
        <f>'[3]Qc, Winter, S3'!S36*Main!$B$8</f>
        <v>0.21230859406148123</v>
      </c>
      <c r="T36" s="5">
        <f>'[3]Qc, Winter, S3'!T36*Main!$B$8</f>
        <v>0.21045406121580207</v>
      </c>
      <c r="U36" s="5">
        <f>'[3]Qc, Winter, S3'!U36*Main!$B$8</f>
        <v>0.21619519199316789</v>
      </c>
      <c r="V36" s="5">
        <f>'[3]Qc, Winter, S3'!V36*Main!$B$8</f>
        <v>0.23184848103096525</v>
      </c>
      <c r="W36" s="5">
        <f>'[3]Qc, Winter, S3'!W36*Main!$B$8</f>
        <v>0.23974056621760073</v>
      </c>
      <c r="X36" s="5">
        <f>'[3]Qc, Winter, S3'!X36*Main!$B$8</f>
        <v>0.24191060644705492</v>
      </c>
      <c r="Y36" s="5">
        <f>'[3]Qc, Winter, S3'!Y36*Main!$B$8</f>
        <v>0.24158595435189678</v>
      </c>
    </row>
    <row r="37" spans="1:25" x14ac:dyDescent="0.25">
      <c r="A37">
        <v>66</v>
      </c>
      <c r="B37" s="5">
        <f>'[3]Qc, Winter, S3'!B37*Main!$B$8</f>
        <v>1.656498708057175E-2</v>
      </c>
      <c r="C37" s="5">
        <f>'[3]Qc, Winter, S3'!C37*Main!$B$8</f>
        <v>1.5280539034527288E-2</v>
      </c>
      <c r="D37" s="5">
        <f>'[3]Qc, Winter, S3'!D37*Main!$B$8</f>
        <v>1.4549147200617738E-2</v>
      </c>
      <c r="E37" s="5">
        <f>'[3]Qc, Winter, S3'!E37*Main!$B$8</f>
        <v>1.1068164360957958E-2</v>
      </c>
      <c r="F37" s="5">
        <f>'[3]Qc, Winter, S3'!F37*Main!$B$8</f>
        <v>1.0856469530460641E-2</v>
      </c>
      <c r="G37" s="5">
        <f>'[3]Qc, Winter, S3'!G37*Main!$B$8</f>
        <v>1.1704765914235677E-2</v>
      </c>
      <c r="H37" s="5">
        <f>'[3]Qc, Winter, S3'!H37*Main!$B$8</f>
        <v>1.1649639891661737E-2</v>
      </c>
      <c r="I37" s="5">
        <f>'[3]Qc, Winter, S3'!I37*Main!$B$8</f>
        <v>1.2744472019801863E-2</v>
      </c>
      <c r="J37" s="5">
        <f>'[3]Qc, Winter, S3'!J37*Main!$B$8</f>
        <v>1.2636981721141843E-2</v>
      </c>
      <c r="K37" s="5">
        <f>'[3]Qc, Winter, S3'!K37*Main!$B$8</f>
        <v>1.2442495535110697E-2</v>
      </c>
      <c r="L37" s="5">
        <f>'[3]Qc, Winter, S3'!L37*Main!$B$8</f>
        <v>1.4197167041232363E-2</v>
      </c>
      <c r="M37" s="5">
        <f>'[3]Qc, Winter, S3'!M37*Main!$B$8</f>
        <v>1.418692343672724E-2</v>
      </c>
      <c r="N37" s="5">
        <f>'[3]Qc, Winter, S3'!N37*Main!$B$8</f>
        <v>1.3973952711653661E-2</v>
      </c>
      <c r="O37" s="5">
        <f>'[3]Qc, Winter, S3'!O37*Main!$B$8</f>
        <v>1.4404493144098295E-2</v>
      </c>
      <c r="P37" s="5">
        <f>'[3]Qc, Winter, S3'!P37*Main!$B$8</f>
        <v>1.371243906494761E-2</v>
      </c>
      <c r="Q37" s="5">
        <f>'[3]Qc, Winter, S3'!Q37*Main!$B$8</f>
        <v>1.2791819144926747E-2</v>
      </c>
      <c r="R37" s="5">
        <f>'[3]Qc, Winter, S3'!R37*Main!$B$8</f>
        <v>1.3839424622421308E-2</v>
      </c>
      <c r="S37" s="5">
        <f>'[3]Qc, Winter, S3'!S37*Main!$B$8</f>
        <v>1.5649410501616286E-2</v>
      </c>
      <c r="T37" s="5">
        <f>'[3]Qc, Winter, S3'!T37*Main!$B$8</f>
        <v>2.1649499426270875E-2</v>
      </c>
      <c r="U37" s="5">
        <f>'[3]Qc, Winter, S3'!U37*Main!$B$8</f>
        <v>2.6471258460331822E-2</v>
      </c>
      <c r="V37" s="5">
        <f>'[3]Qc, Winter, S3'!V37*Main!$B$8</f>
        <v>2.7106780763065649E-2</v>
      </c>
      <c r="W37" s="5">
        <f>'[3]Qc, Winter, S3'!W37*Main!$B$8</f>
        <v>2.6432142230204316E-2</v>
      </c>
      <c r="X37" s="5">
        <f>'[3]Qc, Winter, S3'!X37*Main!$B$8</f>
        <v>2.2937689165202006E-2</v>
      </c>
      <c r="Y37" s="5">
        <f>'[3]Qc, Winter, S3'!Y37*Main!$B$8</f>
        <v>1.8869687659284571E-2</v>
      </c>
    </row>
    <row r="38" spans="1:25" x14ac:dyDescent="0.25">
      <c r="A38">
        <v>67</v>
      </c>
      <c r="B38" s="5">
        <f>'[3]Qc, Winter, S3'!B38*Main!$B$8</f>
        <v>3.1409048386032326E-2</v>
      </c>
      <c r="C38" s="5">
        <f>'[3]Qc, Winter, S3'!C38*Main!$B$8</f>
        <v>3.0993152805103584E-2</v>
      </c>
      <c r="D38" s="5">
        <f>'[3]Qc, Winter, S3'!D38*Main!$B$8</f>
        <v>3.0513712392605894E-2</v>
      </c>
      <c r="E38" s="5">
        <f>'[3]Qc, Winter, S3'!E38*Main!$B$8</f>
        <v>3.1059168236502038E-2</v>
      </c>
      <c r="F38" s="5">
        <f>'[3]Qc, Winter, S3'!F38*Main!$B$8</f>
        <v>3.1014590278394535E-2</v>
      </c>
      <c r="G38" s="5">
        <f>'[3]Qc, Winter, S3'!G38*Main!$B$8</f>
        <v>3.0655800910168101E-2</v>
      </c>
      <c r="H38" s="5">
        <f>'[3]Qc, Winter, S3'!H38*Main!$B$8</f>
        <v>3.0776206640463349E-2</v>
      </c>
      <c r="I38" s="5">
        <f>'[3]Qc, Winter, S3'!I38*Main!$B$8</f>
        <v>3.0854035991364565E-2</v>
      </c>
      <c r="J38" s="5">
        <f>'[3]Qc, Winter, S3'!J38*Main!$B$8</f>
        <v>3.0741526140983799E-2</v>
      </c>
      <c r="K38" s="5">
        <f>'[3]Qc, Winter, S3'!K38*Main!$B$8</f>
        <v>3.097592866482576E-2</v>
      </c>
      <c r="L38" s="5">
        <f>'[3]Qc, Winter, S3'!L38*Main!$B$8</f>
        <v>3.0793683515246695E-2</v>
      </c>
      <c r="M38" s="5">
        <f>'[3]Qc, Winter, S3'!M38*Main!$B$8</f>
        <v>3.0891436114914388E-2</v>
      </c>
      <c r="N38" s="5">
        <f>'[3]Qc, Winter, S3'!N38*Main!$B$8</f>
        <v>3.0521486270284975E-2</v>
      </c>
      <c r="O38" s="5">
        <f>'[3]Qc, Winter, S3'!O38*Main!$B$8</f>
        <v>3.0865250593982891E-2</v>
      </c>
      <c r="P38" s="5">
        <f>'[3]Qc, Winter, S3'!P38*Main!$B$8</f>
        <v>3.0597550408163126E-2</v>
      </c>
      <c r="Q38" s="5">
        <f>'[3]Qc, Winter, S3'!Q38*Main!$B$8</f>
        <v>3.0198093482637085E-2</v>
      </c>
      <c r="R38" s="5">
        <f>'[3]Qc, Winter, S3'!R38*Main!$B$8</f>
        <v>2.9562868001084187E-2</v>
      </c>
      <c r="S38" s="5">
        <f>'[3]Qc, Winter, S3'!S38*Main!$B$8</f>
        <v>2.9426947471311884E-2</v>
      </c>
      <c r="T38" s="5">
        <f>'[3]Qc, Winter, S3'!T38*Main!$B$8</f>
        <v>2.9798195253855266E-2</v>
      </c>
      <c r="U38" s="5">
        <f>'[3]Qc, Winter, S3'!U38*Main!$B$8</f>
        <v>3.0309170516067262E-2</v>
      </c>
      <c r="V38" s="5">
        <f>'[3]Qc, Winter, S3'!V38*Main!$B$8</f>
        <v>3.2251114798770845E-2</v>
      </c>
      <c r="W38" s="5">
        <f>'[3]Qc, Winter, S3'!W38*Main!$B$8</f>
        <v>3.5581765785571554E-2</v>
      </c>
      <c r="X38" s="5">
        <f>'[3]Qc, Winter, S3'!X38*Main!$B$8</f>
        <v>3.8209587429601191E-2</v>
      </c>
      <c r="Y38" s="5">
        <f>'[3]Qc, Winter, S3'!Y38*Main!$B$8</f>
        <v>3.9368716045300796E-2</v>
      </c>
    </row>
    <row r="39" spans="1:25" x14ac:dyDescent="0.25">
      <c r="A39">
        <v>68</v>
      </c>
      <c r="B39" s="5">
        <f>'[3]Qc, Winter, S3'!B39*Main!$B$8</f>
        <v>1.342498193752304E-3</v>
      </c>
      <c r="C39" s="5">
        <f>'[3]Qc, Winter, S3'!C39*Main!$B$8</f>
        <v>1.279746704089742E-3</v>
      </c>
      <c r="D39" s="5">
        <f>'[3]Qc, Winter, S3'!D39*Main!$B$8</f>
        <v>1.1830582956560331E-3</v>
      </c>
      <c r="E39" s="5">
        <f>'[3]Qc, Winter, S3'!E39*Main!$B$8</f>
        <v>1.1811510013176876E-3</v>
      </c>
      <c r="F39" s="5">
        <f>'[3]Qc, Winter, S3'!F39*Main!$B$8</f>
        <v>1.1754450506160387E-3</v>
      </c>
      <c r="G39" s="5">
        <f>'[3]Qc, Winter, S3'!G39*Main!$B$8</f>
        <v>1.1790861298524066E-3</v>
      </c>
      <c r="H39" s="5">
        <f>'[3]Qc, Winter, S3'!H39*Main!$B$8</f>
        <v>1.207984945578998E-3</v>
      </c>
      <c r="I39" s="5">
        <f>'[3]Qc, Winter, S3'!I39*Main!$B$8</f>
        <v>1.2509509027730031E-3</v>
      </c>
      <c r="J39" s="5">
        <f>'[3]Qc, Winter, S3'!J39*Main!$B$8</f>
        <v>1.3569671350683154E-3</v>
      </c>
      <c r="K39" s="5">
        <f>'[3]Qc, Winter, S3'!K39*Main!$B$8</f>
        <v>1.3502063779200224E-3</v>
      </c>
      <c r="L39" s="5">
        <f>'[3]Qc, Winter, S3'!L39*Main!$B$8</f>
        <v>1.3615165744186777E-3</v>
      </c>
      <c r="M39" s="5">
        <f>'[3]Qc, Winter, S3'!M39*Main!$B$8</f>
        <v>1.4600256315960044E-3</v>
      </c>
      <c r="N39" s="5">
        <f>'[3]Qc, Winter, S3'!N39*Main!$B$8</f>
        <v>1.493570790058497E-3</v>
      </c>
      <c r="O39" s="5">
        <f>'[3]Qc, Winter, S3'!O39*Main!$B$8</f>
        <v>1.4359532155716875E-3</v>
      </c>
      <c r="P39" s="5">
        <f>'[3]Qc, Winter, S3'!P39*Main!$B$8</f>
        <v>1.4123696814924323E-3</v>
      </c>
      <c r="Q39" s="5">
        <f>'[3]Qc, Winter, S3'!Q39*Main!$B$8</f>
        <v>1.404886295719095E-3</v>
      </c>
      <c r="R39" s="5">
        <f>'[3]Qc, Winter, S3'!R39*Main!$B$8</f>
        <v>1.4683649972749365E-3</v>
      </c>
      <c r="S39" s="5">
        <f>'[3]Qc, Winter, S3'!S39*Main!$B$8</f>
        <v>1.5886943397662716E-3</v>
      </c>
      <c r="T39" s="5">
        <f>'[3]Qc, Winter, S3'!T39*Main!$B$8</f>
        <v>1.8748007125667402E-3</v>
      </c>
      <c r="U39" s="5">
        <f>'[3]Qc, Winter, S3'!U39*Main!$B$8</f>
        <v>1.981974765718549E-3</v>
      </c>
      <c r="V39" s="5">
        <f>'[3]Qc, Winter, S3'!V39*Main!$B$8</f>
        <v>1.9732082830902931E-3</v>
      </c>
      <c r="W39" s="5">
        <f>'[3]Qc, Winter, S3'!W39*Main!$B$8</f>
        <v>1.8517069334360197E-3</v>
      </c>
      <c r="X39" s="5">
        <f>'[3]Qc, Winter, S3'!X39*Main!$B$8</f>
        <v>1.7510153675753812E-3</v>
      </c>
      <c r="Y39" s="5">
        <f>'[3]Qc, Winter, S3'!Y39*Main!$B$8</f>
        <v>1.653747503086254E-3</v>
      </c>
    </row>
    <row r="40" spans="1:25" x14ac:dyDescent="0.25">
      <c r="A40">
        <v>69</v>
      </c>
      <c r="B40" s="5">
        <f>'[3]Qc, Winter, S3'!B40*Main!$B$8</f>
        <v>0.24271555973613548</v>
      </c>
      <c r="C40" s="5">
        <f>'[3]Qc, Winter, S3'!C40*Main!$B$8</f>
        <v>0.24216868722585302</v>
      </c>
      <c r="D40" s="5">
        <f>'[3]Qc, Winter, S3'!D40*Main!$B$8</f>
        <v>0.24389531196763803</v>
      </c>
      <c r="E40" s="5">
        <f>'[3]Qc, Winter, S3'!E40*Main!$B$8</f>
        <v>0.2332129784757436</v>
      </c>
      <c r="F40" s="5">
        <f>'[3]Qc, Winter, S3'!F40*Main!$B$8</f>
        <v>0.2261966338465724</v>
      </c>
      <c r="G40" s="5">
        <f>'[3]Qc, Winter, S3'!G40*Main!$B$8</f>
        <v>0.22364403847533745</v>
      </c>
      <c r="H40" s="5">
        <f>'[3]Qc, Winter, S3'!H40*Main!$B$8</f>
        <v>0.21716329391735029</v>
      </c>
      <c r="I40" s="5">
        <f>'[3]Qc, Winter, S3'!I40*Main!$B$8</f>
        <v>0.20873962818577282</v>
      </c>
      <c r="J40" s="5">
        <f>'[3]Qc, Winter, S3'!J40*Main!$B$8</f>
        <v>0.19792665234310586</v>
      </c>
      <c r="K40" s="5">
        <f>'[3]Qc, Winter, S3'!K40*Main!$B$8</f>
        <v>0.20704032452418727</v>
      </c>
      <c r="L40" s="5">
        <f>'[3]Qc, Winter, S3'!L40*Main!$B$8</f>
        <v>0.24161629929787692</v>
      </c>
      <c r="M40" s="5">
        <f>'[3]Qc, Winter, S3'!M40*Main!$B$8</f>
        <v>0.24288936512463619</v>
      </c>
      <c r="N40" s="5">
        <f>'[3]Qc, Winter, S3'!N40*Main!$B$8</f>
        <v>0.2439623431385777</v>
      </c>
      <c r="O40" s="5">
        <f>'[3]Qc, Winter, S3'!O40*Main!$B$8</f>
        <v>0.24937837898977358</v>
      </c>
      <c r="P40" s="5">
        <f>'[3]Qc, Winter, S3'!P40*Main!$B$8</f>
        <v>0.24636839789278747</v>
      </c>
      <c r="Q40" s="5">
        <f>'[3]Qc, Winter, S3'!Q40*Main!$B$8</f>
        <v>0.24576596329469608</v>
      </c>
      <c r="R40" s="5">
        <f>'[3]Qc, Winter, S3'!R40*Main!$B$8</f>
        <v>0.24666529567977252</v>
      </c>
      <c r="S40" s="5">
        <f>'[3]Qc, Winter, S3'!S40*Main!$B$8</f>
        <v>0.24740793354442545</v>
      </c>
      <c r="T40" s="5">
        <f>'[3]Qc, Winter, S3'!T40*Main!$B$8</f>
        <v>0.22965635119462549</v>
      </c>
      <c r="U40" s="5">
        <f>'[3]Qc, Winter, S3'!U40*Main!$B$8</f>
        <v>0.20896383010053074</v>
      </c>
      <c r="V40" s="5">
        <f>'[3]Qc, Winter, S3'!V40*Main!$B$8</f>
        <v>0.20080391661481589</v>
      </c>
      <c r="W40" s="5">
        <f>'[3]Qc, Winter, S3'!W40*Main!$B$8</f>
        <v>0.19950391601189416</v>
      </c>
      <c r="X40" s="5">
        <f>'[3]Qc, Winter, S3'!X40*Main!$B$8</f>
        <v>0.20323908101509103</v>
      </c>
      <c r="Y40" s="5">
        <f>'[3]Qc, Winter, S3'!Y40*Main!$B$8</f>
        <v>0.19672029816801501</v>
      </c>
    </row>
    <row r="41" spans="1:25" x14ac:dyDescent="0.25">
      <c r="A41">
        <v>72</v>
      </c>
      <c r="B41" s="5">
        <f>'[3]Qc, Winter, S3'!B41*Main!$B$8</f>
        <v>2.0479055157800907E-2</v>
      </c>
      <c r="C41" s="5">
        <f>'[3]Qc, Winter, S3'!C41*Main!$B$8</f>
        <v>2.0185535676006703E-2</v>
      </c>
      <c r="D41" s="5">
        <f>'[3]Qc, Winter, S3'!D41*Main!$B$8</f>
        <v>2.0218627090913936E-2</v>
      </c>
      <c r="E41" s="5">
        <f>'[3]Qc, Winter, S3'!E41*Main!$B$8</f>
        <v>2.0783470595945673E-2</v>
      </c>
      <c r="F41" s="5">
        <f>'[3]Qc, Winter, S3'!F41*Main!$B$8</f>
        <v>2.0990808702609359E-2</v>
      </c>
      <c r="G41" s="5">
        <f>'[3]Qc, Winter, S3'!G41*Main!$B$8</f>
        <v>2.0346083852012354E-2</v>
      </c>
      <c r="H41" s="5">
        <f>'[3]Qc, Winter, S3'!H41*Main!$B$8</f>
        <v>1.9991608212198489E-2</v>
      </c>
      <c r="I41" s="5">
        <f>'[3]Qc, Winter, S3'!I41*Main!$B$8</f>
        <v>2.0245360203274075E-2</v>
      </c>
      <c r="J41" s="5">
        <f>'[3]Qc, Winter, S3'!J41*Main!$B$8</f>
        <v>2.036174116930644E-2</v>
      </c>
      <c r="K41" s="5">
        <f>'[3]Qc, Winter, S3'!K41*Main!$B$8</f>
        <v>2.0514588799924762E-2</v>
      </c>
      <c r="L41" s="5">
        <f>'[3]Qc, Winter, S3'!L41*Main!$B$8</f>
        <v>2.0570254120394354E-2</v>
      </c>
      <c r="M41" s="5">
        <f>'[3]Qc, Winter, S3'!M41*Main!$B$8</f>
        <v>2.0095405706166344E-2</v>
      </c>
      <c r="N41" s="5">
        <f>'[3]Qc, Winter, S3'!N41*Main!$B$8</f>
        <v>2.0093024807443721E-2</v>
      </c>
      <c r="O41" s="5">
        <f>'[3]Qc, Winter, S3'!O41*Main!$B$8</f>
        <v>2.0047289028479725E-2</v>
      </c>
      <c r="P41" s="5">
        <f>'[3]Qc, Winter, S3'!P41*Main!$B$8</f>
        <v>2.0153482916981859E-2</v>
      </c>
      <c r="Q41" s="5">
        <f>'[3]Qc, Winter, S3'!Q41*Main!$B$8</f>
        <v>2.0831767548849533E-2</v>
      </c>
      <c r="R41" s="5">
        <f>'[3]Qc, Winter, S3'!R41*Main!$B$8</f>
        <v>2.0019200141725511E-2</v>
      </c>
      <c r="S41" s="5">
        <f>'[3]Qc, Winter, S3'!S41*Main!$B$8</f>
        <v>2.0584178744044748E-2</v>
      </c>
      <c r="T41" s="5">
        <f>'[3]Qc, Winter, S3'!T41*Main!$B$8</f>
        <v>2.0211544850236594E-2</v>
      </c>
      <c r="U41" s="5">
        <f>'[3]Qc, Winter, S3'!U41*Main!$B$8</f>
        <v>2.112477741486618E-2</v>
      </c>
      <c r="V41" s="5">
        <f>'[3]Qc, Winter, S3'!V41*Main!$B$8</f>
        <v>2.4159237747495177E-2</v>
      </c>
      <c r="W41" s="5">
        <f>'[3]Qc, Winter, S3'!W41*Main!$B$8</f>
        <v>2.9309654216649904E-2</v>
      </c>
      <c r="X41" s="5">
        <f>'[3]Qc, Winter, S3'!X41*Main!$B$8</f>
        <v>3.3208463502670559E-2</v>
      </c>
      <c r="Y41" s="5">
        <f>'[3]Qc, Winter, S3'!Y41*Main!$B$8</f>
        <v>3.5025833899995515E-2</v>
      </c>
    </row>
    <row r="42" spans="1:25" x14ac:dyDescent="0.25">
      <c r="A42">
        <v>73</v>
      </c>
      <c r="B42" s="5">
        <f>'[3]Qc, Winter, S3'!B42*Main!$B$8</f>
        <v>1.7342901051323897E-2</v>
      </c>
      <c r="C42" s="5">
        <f>'[3]Qc, Winter, S3'!C42*Main!$B$8</f>
        <v>1.6224925164604203E-2</v>
      </c>
      <c r="D42" s="5">
        <f>'[3]Qc, Winter, S3'!D42*Main!$B$8</f>
        <v>1.2737150576172829E-2</v>
      </c>
      <c r="E42" s="5">
        <f>'[3]Qc, Winter, S3'!E42*Main!$B$8</f>
        <v>1.3905497235547265E-2</v>
      </c>
      <c r="F42" s="5">
        <f>'[3]Qc, Winter, S3'!F42*Main!$B$8</f>
        <v>1.2758054207839846E-2</v>
      </c>
      <c r="G42" s="5">
        <f>'[3]Qc, Winter, S3'!G42*Main!$B$8</f>
        <v>1.306847503687761E-2</v>
      </c>
      <c r="H42" s="5">
        <f>'[3]Qc, Winter, S3'!H42*Main!$B$8</f>
        <v>1.772576981960244E-2</v>
      </c>
      <c r="I42" s="5">
        <f>'[3]Qc, Winter, S3'!I42*Main!$B$8</f>
        <v>2.542940236546171E-2</v>
      </c>
      <c r="J42" s="5">
        <f>'[3]Qc, Winter, S3'!J42*Main!$B$8</f>
        <v>2.6298163478407546E-2</v>
      </c>
      <c r="K42" s="5">
        <f>'[3]Qc, Winter, S3'!K42*Main!$B$8</f>
        <v>3.1775990515445274E-2</v>
      </c>
      <c r="L42" s="5">
        <f>'[3]Qc, Winter, S3'!L42*Main!$B$8</f>
        <v>3.2797163193774521E-2</v>
      </c>
      <c r="M42" s="5">
        <f>'[3]Qc, Winter, S3'!M42*Main!$B$8</f>
        <v>3.406987589062882E-2</v>
      </c>
      <c r="N42" s="5">
        <f>'[3]Qc, Winter, S3'!N42*Main!$B$8</f>
        <v>3.3650472581744251E-2</v>
      </c>
      <c r="O42" s="5">
        <f>'[3]Qc, Winter, S3'!O42*Main!$B$8</f>
        <v>3.2242945014016609E-2</v>
      </c>
      <c r="P42" s="5">
        <f>'[3]Qc, Winter, S3'!P42*Main!$B$8</f>
        <v>3.2760127112673072E-2</v>
      </c>
      <c r="Q42" s="5">
        <f>'[3]Qc, Winter, S3'!Q42*Main!$B$8</f>
        <v>3.3278508718101875E-2</v>
      </c>
      <c r="R42" s="5">
        <f>'[3]Qc, Winter, S3'!R42*Main!$B$8</f>
        <v>3.3610757471234036E-2</v>
      </c>
      <c r="S42" s="5">
        <f>'[3]Qc, Winter, S3'!S42*Main!$B$8</f>
        <v>3.0279407208651202E-2</v>
      </c>
      <c r="T42" s="5">
        <f>'[3]Qc, Winter, S3'!T42*Main!$B$8</f>
        <v>2.5524119313801785E-2</v>
      </c>
      <c r="U42" s="5">
        <f>'[3]Qc, Winter, S3'!U42*Main!$B$8</f>
        <v>2.4199174382636746E-2</v>
      </c>
      <c r="V42" s="5">
        <f>'[3]Qc, Winter, S3'!V42*Main!$B$8</f>
        <v>2.541524093961918E-2</v>
      </c>
      <c r="W42" s="5">
        <f>'[3]Qc, Winter, S3'!W42*Main!$B$8</f>
        <v>2.3546605814082792E-2</v>
      </c>
      <c r="X42" s="5">
        <f>'[3]Qc, Winter, S3'!X42*Main!$B$8</f>
        <v>2.0004547433178366E-2</v>
      </c>
      <c r="Y42" s="5">
        <f>'[3]Qc, Winter, S3'!Y42*Main!$B$8</f>
        <v>1.6680870216373447E-2</v>
      </c>
    </row>
    <row r="43" spans="1:25" x14ac:dyDescent="0.25">
      <c r="A43">
        <v>76</v>
      </c>
      <c r="B43" s="5">
        <f>'[3]Qc, Winter, S3'!B43*Main!$B$8</f>
        <v>8.0474049448393185E-4</v>
      </c>
      <c r="C43" s="5">
        <f>'[3]Qc, Winter, S3'!C43*Main!$B$8</f>
        <v>7.2979336454989533E-4</v>
      </c>
      <c r="D43" s="5">
        <f>'[3]Qc, Winter, S3'!D43*Main!$B$8</f>
        <v>6.9606574836147809E-4</v>
      </c>
      <c r="E43" s="5">
        <f>'[3]Qc, Winter, S3'!E43*Main!$B$8</f>
        <v>6.3261694717459799E-4</v>
      </c>
      <c r="F43" s="5">
        <f>'[3]Qc, Winter, S3'!F43*Main!$B$8</f>
        <v>5.818594339811725E-4</v>
      </c>
      <c r="G43" s="5">
        <f>'[3]Qc, Winter, S3'!G43*Main!$B$8</f>
        <v>5.9136927906696388E-4</v>
      </c>
      <c r="H43" s="5">
        <f>'[3]Qc, Winter, S3'!H43*Main!$B$8</f>
        <v>5.8484161384604865E-4</v>
      </c>
      <c r="I43" s="5">
        <f>'[3]Qc, Winter, S3'!I43*Main!$B$8</f>
        <v>5.7426015699675137E-4</v>
      </c>
      <c r="J43" s="5">
        <f>'[3]Qc, Winter, S3'!J43*Main!$B$8</f>
        <v>6.2481295087568243E-4</v>
      </c>
      <c r="K43" s="5">
        <f>'[3]Qc, Winter, S3'!K43*Main!$B$8</f>
        <v>6.2924999102885394E-4</v>
      </c>
      <c r="L43" s="5">
        <f>'[3]Qc, Winter, S3'!L43*Main!$B$8</f>
        <v>6.806585465625115E-4</v>
      </c>
      <c r="M43" s="5">
        <f>'[3]Qc, Winter, S3'!M43*Main!$B$8</f>
        <v>6.8008541978227391E-4</v>
      </c>
      <c r="N43" s="5">
        <f>'[3]Qc, Winter, S3'!N43*Main!$B$8</f>
        <v>6.6742752417167422E-4</v>
      </c>
      <c r="O43" s="5">
        <f>'[3]Qc, Winter, S3'!O43*Main!$B$8</f>
        <v>6.2970548059106102E-4</v>
      </c>
      <c r="P43" s="5">
        <f>'[3]Qc, Winter, S3'!P43*Main!$B$8</f>
        <v>6.3504913485128004E-4</v>
      </c>
      <c r="Q43" s="5">
        <f>'[3]Qc, Winter, S3'!Q43*Main!$B$8</f>
        <v>5.858534248716317E-4</v>
      </c>
      <c r="R43" s="5">
        <f>'[3]Qc, Winter, S3'!R43*Main!$B$8</f>
        <v>5.9966455807049289E-4</v>
      </c>
      <c r="S43" s="5">
        <f>'[3]Qc, Winter, S3'!S43*Main!$B$8</f>
        <v>6.7846883560054535E-4</v>
      </c>
      <c r="T43" s="5">
        <f>'[3]Qc, Winter, S3'!T43*Main!$B$8</f>
        <v>8.5786057332704199E-4</v>
      </c>
      <c r="U43" s="5">
        <f>'[3]Qc, Winter, S3'!U43*Main!$B$8</f>
        <v>1.0407473804589929E-3</v>
      </c>
      <c r="V43" s="5">
        <f>'[3]Qc, Winter, S3'!V43*Main!$B$8</f>
        <v>1.108482628699896E-3</v>
      </c>
      <c r="W43" s="5">
        <f>'[3]Qc, Winter, S3'!W43*Main!$B$8</f>
        <v>1.0969502528172799E-3</v>
      </c>
      <c r="X43" s="5">
        <f>'[3]Qc, Winter, S3'!X43*Main!$B$8</f>
        <v>1.0322345053397376E-3</v>
      </c>
      <c r="Y43" s="5">
        <f>'[3]Qc, Winter, S3'!Y43*Main!$B$8</f>
        <v>8.8010950334645242E-4</v>
      </c>
    </row>
    <row r="44" spans="1:25" x14ac:dyDescent="0.25">
      <c r="A44">
        <v>77</v>
      </c>
      <c r="B44" s="5">
        <f>'[3]Qc, Winter, S3'!B44*Main!$B$8</f>
        <v>1.5966296357875755E-2</v>
      </c>
      <c r="C44" s="5">
        <f>'[3]Qc, Winter, S3'!C44*Main!$B$8</f>
        <v>1.5981032874756336E-2</v>
      </c>
      <c r="D44" s="5">
        <f>'[3]Qc, Winter, S3'!D44*Main!$B$8</f>
        <v>1.4301789741733384E-2</v>
      </c>
      <c r="E44" s="5">
        <f>'[3]Qc, Winter, S3'!E44*Main!$B$8</f>
        <v>1.372099471723706E-2</v>
      </c>
      <c r="F44" s="5">
        <f>'[3]Qc, Winter, S3'!F44*Main!$B$8</f>
        <v>1.258125550867999E-2</v>
      </c>
      <c r="G44" s="5">
        <f>'[3]Qc, Winter, S3'!G44*Main!$B$8</f>
        <v>1.2138338724244906E-2</v>
      </c>
      <c r="H44" s="5">
        <f>'[3]Qc, Winter, S3'!H44*Main!$B$8</f>
        <v>1.2913668822966878E-2</v>
      </c>
      <c r="I44" s="5">
        <f>'[3]Qc, Winter, S3'!I44*Main!$B$8</f>
        <v>1.0537497850652534E-2</v>
      </c>
      <c r="J44" s="5">
        <f>'[3]Qc, Winter, S3'!J44*Main!$B$8</f>
        <v>1.0578156459666543E-2</v>
      </c>
      <c r="K44" s="5">
        <f>'[3]Qc, Winter, S3'!K44*Main!$B$8</f>
        <v>1.0381321239539547E-2</v>
      </c>
      <c r="L44" s="5">
        <f>'[3]Qc, Winter, S3'!L44*Main!$B$8</f>
        <v>1.0480784489513218E-2</v>
      </c>
      <c r="M44" s="5">
        <f>'[3]Qc, Winter, S3'!M44*Main!$B$8</f>
        <v>1.1194218205474752E-2</v>
      </c>
      <c r="N44" s="5">
        <f>'[3]Qc, Winter, S3'!N44*Main!$B$8</f>
        <v>1.056301530567607E-2</v>
      </c>
      <c r="O44" s="5">
        <f>'[3]Qc, Winter, S3'!O44*Main!$B$8</f>
        <v>1.0904711047643947E-2</v>
      </c>
      <c r="P44" s="5">
        <f>'[3]Qc, Winter, S3'!P44*Main!$B$8</f>
        <v>1.074690672155495E-2</v>
      </c>
      <c r="Q44" s="5">
        <f>'[3]Qc, Winter, S3'!Q44*Main!$B$8</f>
        <v>1.0943369823951438E-2</v>
      </c>
      <c r="R44" s="5">
        <f>'[3]Qc, Winter, S3'!R44*Main!$B$8</f>
        <v>1.0535210145050685E-2</v>
      </c>
      <c r="S44" s="5">
        <f>'[3]Qc, Winter, S3'!S44*Main!$B$8</f>
        <v>1.0685103968417022E-2</v>
      </c>
      <c r="T44" s="5">
        <f>'[3]Qc, Winter, S3'!T44*Main!$B$8</f>
        <v>1.01022545484971E-2</v>
      </c>
      <c r="U44" s="5">
        <f>'[3]Qc, Winter, S3'!U44*Main!$B$8</f>
        <v>1.028554686574241E-2</v>
      </c>
      <c r="V44" s="5">
        <f>'[3]Qc, Winter, S3'!V44*Main!$B$8</f>
        <v>1.0512185551445227E-2</v>
      </c>
      <c r="W44" s="5">
        <f>'[3]Qc, Winter, S3'!W44*Main!$B$8</f>
        <v>1.1765622768110256E-2</v>
      </c>
      <c r="X44" s="5">
        <f>'[3]Qc, Winter, S3'!X44*Main!$B$8</f>
        <v>1.3584911154066109E-2</v>
      </c>
      <c r="Y44" s="5">
        <f>'[3]Qc, Winter, S3'!Y44*Main!$B$8</f>
        <v>1.8590309960754756E-2</v>
      </c>
    </row>
    <row r="45" spans="1:25" x14ac:dyDescent="0.25">
      <c r="A45">
        <v>78</v>
      </c>
      <c r="B45" s="5">
        <f>'[3]Qc, Winter, S3'!B45*Main!$B$8</f>
        <v>1.2630020609696419E-3</v>
      </c>
      <c r="C45" s="5">
        <f>'[3]Qc, Winter, S3'!C45*Main!$B$8</f>
        <v>1.2101613432379961E-3</v>
      </c>
      <c r="D45" s="5">
        <f>'[3]Qc, Winter, S3'!D45*Main!$B$8</f>
        <v>1.1696138239159683E-3</v>
      </c>
      <c r="E45" s="5">
        <f>'[3]Qc, Winter, S3'!E45*Main!$B$8</f>
        <v>1.1592259555868803E-3</v>
      </c>
      <c r="F45" s="5">
        <f>'[3]Qc, Winter, S3'!F45*Main!$B$8</f>
        <v>1.1574799486402314E-3</v>
      </c>
      <c r="G45" s="5">
        <f>'[3]Qc, Winter, S3'!G45*Main!$B$8</f>
        <v>1.1506059192912745E-3</v>
      </c>
      <c r="H45" s="5">
        <f>'[3]Qc, Winter, S3'!H45*Main!$B$8</f>
        <v>1.1505664158841065E-3</v>
      </c>
      <c r="I45" s="5">
        <f>'[3]Qc, Winter, S3'!I45*Main!$B$8</f>
        <v>1.1932167823225047E-3</v>
      </c>
      <c r="J45" s="5">
        <f>'[3]Qc, Winter, S3'!J45*Main!$B$8</f>
        <v>1.210022317434869E-3</v>
      </c>
      <c r="K45" s="5">
        <f>'[3]Qc, Winter, S3'!K45*Main!$B$8</f>
        <v>1.2751040716186028E-3</v>
      </c>
      <c r="L45" s="5">
        <f>'[3]Qc, Winter, S3'!L45*Main!$B$8</f>
        <v>1.2709241309883249E-3</v>
      </c>
      <c r="M45" s="5">
        <f>'[3]Qc, Winter, S3'!M45*Main!$B$8</f>
        <v>1.2704647129104878E-3</v>
      </c>
      <c r="N45" s="5">
        <f>'[3]Qc, Winter, S3'!N45*Main!$B$8</f>
        <v>1.2840824758400078E-3</v>
      </c>
      <c r="O45" s="5">
        <f>'[3]Qc, Winter, S3'!O45*Main!$B$8</f>
        <v>1.224388244341028E-3</v>
      </c>
      <c r="P45" s="5">
        <f>'[3]Qc, Winter, S3'!P45*Main!$B$8</f>
        <v>1.1892863024347297E-3</v>
      </c>
      <c r="Q45" s="5">
        <f>'[3]Qc, Winter, S3'!Q45*Main!$B$8</f>
        <v>1.0968980908597488E-3</v>
      </c>
      <c r="R45" s="5">
        <f>'[3]Qc, Winter, S3'!R45*Main!$B$8</f>
        <v>1.0916869148766069E-3</v>
      </c>
      <c r="S45" s="5">
        <f>'[3]Qc, Winter, S3'!S45*Main!$B$8</f>
        <v>1.2539145313140712E-3</v>
      </c>
      <c r="T45" s="5">
        <f>'[3]Qc, Winter, S3'!T45*Main!$B$8</f>
        <v>1.4389698790737602E-3</v>
      </c>
      <c r="U45" s="5">
        <f>'[3]Qc, Winter, S3'!U45*Main!$B$8</f>
        <v>1.6436931220839761E-3</v>
      </c>
      <c r="V45" s="5">
        <f>'[3]Qc, Winter, S3'!V45*Main!$B$8</f>
        <v>1.7582143724672835E-3</v>
      </c>
      <c r="W45" s="5">
        <f>'[3]Qc, Winter, S3'!W45*Main!$B$8</f>
        <v>1.676502338618456E-3</v>
      </c>
      <c r="X45" s="5">
        <f>'[3]Qc, Winter, S3'!X45*Main!$B$8</f>
        <v>1.5470121341797901E-3</v>
      </c>
      <c r="Y45" s="5">
        <f>'[3]Qc, Winter, S3'!Y45*Main!$B$8</f>
        <v>1.4644962823828988E-3</v>
      </c>
    </row>
    <row r="46" spans="1:25" x14ac:dyDescent="0.25">
      <c r="A46">
        <v>79</v>
      </c>
      <c r="B46" s="5">
        <f>'[3]Qc, Winter, S3'!B46*Main!$B$8</f>
        <v>9.6313846293479E-4</v>
      </c>
      <c r="C46" s="5">
        <f>'[3]Qc, Winter, S3'!C46*Main!$B$8</f>
        <v>8.7901104672614191E-4</v>
      </c>
      <c r="D46" s="5">
        <f>'[3]Qc, Winter, S3'!D46*Main!$B$8</f>
        <v>8.4901530213531845E-4</v>
      </c>
      <c r="E46" s="5">
        <f>'[3]Qc, Winter, S3'!E46*Main!$B$8</f>
        <v>8.46218199006787E-4</v>
      </c>
      <c r="F46" s="5">
        <f>'[3]Qc, Winter, S3'!F46*Main!$B$8</f>
        <v>8.5057186732825582E-4</v>
      </c>
      <c r="G46" s="5">
        <f>'[3]Qc, Winter, S3'!G46*Main!$B$8</f>
        <v>8.4279515238788174E-4</v>
      </c>
      <c r="H46" s="5">
        <f>'[3]Qc, Winter, S3'!H46*Main!$B$8</f>
        <v>8.6425335951132852E-4</v>
      </c>
      <c r="I46" s="5">
        <f>'[3]Qc, Winter, S3'!I46*Main!$B$8</f>
        <v>8.8897725437761402E-4</v>
      </c>
      <c r="J46" s="5">
        <f>'[3]Qc, Winter, S3'!J46*Main!$B$8</f>
        <v>8.9669722409222211E-4</v>
      </c>
      <c r="K46" s="5">
        <f>'[3]Qc, Winter, S3'!K46*Main!$B$8</f>
        <v>8.8923151663921978E-4</v>
      </c>
      <c r="L46" s="5">
        <f>'[3]Qc, Winter, S3'!L46*Main!$B$8</f>
        <v>8.9189505023633264E-4</v>
      </c>
      <c r="M46" s="5">
        <f>'[3]Qc, Winter, S3'!M46*Main!$B$8</f>
        <v>8.9615967220352266E-4</v>
      </c>
      <c r="N46" s="5">
        <f>'[3]Qc, Winter, S3'!N46*Main!$B$8</f>
        <v>8.8326148238689051E-4</v>
      </c>
      <c r="O46" s="5">
        <f>'[3]Qc, Winter, S3'!O46*Main!$B$8</f>
        <v>8.8063526968826212E-4</v>
      </c>
      <c r="P46" s="5">
        <f>'[3]Qc, Winter, S3'!P46*Main!$B$8</f>
        <v>8.7293385129746199E-4</v>
      </c>
      <c r="Q46" s="5">
        <f>'[3]Qc, Winter, S3'!Q46*Main!$B$8</f>
        <v>8.7722968313882349E-4</v>
      </c>
      <c r="R46" s="5">
        <f>'[3]Qc, Winter, S3'!R46*Main!$B$8</f>
        <v>8.8217830332736307E-4</v>
      </c>
      <c r="S46" s="5">
        <f>'[3]Qc, Winter, S3'!S46*Main!$B$8</f>
        <v>9.3421367535486733E-4</v>
      </c>
      <c r="T46" s="5">
        <f>'[3]Qc, Winter, S3'!T46*Main!$B$8</f>
        <v>1.0745489836917743E-3</v>
      </c>
      <c r="U46" s="5">
        <f>'[3]Qc, Winter, S3'!U46*Main!$B$8</f>
        <v>1.1624228943061944E-3</v>
      </c>
      <c r="V46" s="5">
        <f>'[3]Qc, Winter, S3'!V46*Main!$B$8</f>
        <v>1.1776286505536917E-3</v>
      </c>
      <c r="W46" s="5">
        <f>'[3]Qc, Winter, S3'!W46*Main!$B$8</f>
        <v>1.1606077018342844E-3</v>
      </c>
      <c r="X46" s="5">
        <f>'[3]Qc, Winter, S3'!X46*Main!$B$8</f>
        <v>1.0405906763355313E-3</v>
      </c>
      <c r="Y46" s="5">
        <f>'[3]Qc, Winter, S3'!Y46*Main!$B$8</f>
        <v>9.5726402256278995E-4</v>
      </c>
    </row>
    <row r="47" spans="1:25" x14ac:dyDescent="0.25">
      <c r="A47">
        <v>80</v>
      </c>
      <c r="B47" s="5">
        <f>'[3]Qc, Winter, S3'!B47*Main!$B$8</f>
        <v>0.19582738672348488</v>
      </c>
      <c r="C47" s="5">
        <f>'[3]Qc, Winter, S3'!C47*Main!$B$8</f>
        <v>7.7248543872923153E-2</v>
      </c>
      <c r="D47" s="5">
        <f>'[3]Qc, Winter, S3'!D47*Main!$B$8</f>
        <v>0</v>
      </c>
      <c r="E47" s="5">
        <f>'[3]Qc, Winter, S3'!E47*Main!$B$8</f>
        <v>2.7857147982220511E-4</v>
      </c>
      <c r="F47" s="5">
        <f>'[3]Qc, Winter, S3'!F47*Main!$B$8</f>
        <v>4.7802322230927202E-3</v>
      </c>
      <c r="G47" s="5">
        <f>'[3]Qc, Winter, S3'!G47*Main!$B$8</f>
        <v>0</v>
      </c>
      <c r="H47" s="5">
        <f>'[3]Qc, Winter, S3'!H47*Main!$B$8</f>
        <v>4.1072316629982121E-3</v>
      </c>
      <c r="I47" s="5">
        <f>'[3]Qc, Winter, S3'!I47*Main!$B$8</f>
        <v>0</v>
      </c>
      <c r="J47" s="5">
        <f>'[3]Qc, Winter, S3'!J47*Main!$B$8</f>
        <v>0</v>
      </c>
      <c r="K47" s="5">
        <f>'[3]Qc, Winter, S3'!K47*Main!$B$8</f>
        <v>0</v>
      </c>
      <c r="L47" s="5">
        <f>'[3]Qc, Winter, S3'!L47*Main!$B$8</f>
        <v>0</v>
      </c>
      <c r="M47" s="5">
        <f>'[3]Qc, Winter, S3'!M47*Main!$B$8</f>
        <v>0</v>
      </c>
      <c r="N47" s="5">
        <f>'[3]Qc, Winter, S3'!N47*Main!$B$8</f>
        <v>0</v>
      </c>
      <c r="O47" s="5">
        <f>'[3]Qc, Winter, S3'!O47*Main!$B$8</f>
        <v>0</v>
      </c>
      <c r="P47" s="5">
        <f>'[3]Qc, Winter, S3'!P47*Main!$B$8</f>
        <v>2.6292539153530657E-2</v>
      </c>
      <c r="Q47" s="5">
        <f>'[3]Qc, Winter, S3'!Q47*Main!$B$8</f>
        <v>4.4160961232688201E-2</v>
      </c>
      <c r="R47" s="5">
        <f>'[3]Qc, Winter, S3'!R47*Main!$B$8</f>
        <v>4.0820466913474893E-2</v>
      </c>
      <c r="S47" s="5">
        <f>'[3]Qc, Winter, S3'!S47*Main!$B$8</f>
        <v>5.8946370454546086E-2</v>
      </c>
      <c r="T47" s="5">
        <f>'[3]Qc, Winter, S3'!T47*Main!$B$8</f>
        <v>0.12194321687028262</v>
      </c>
      <c r="U47" s="5">
        <f>'[3]Qc, Winter, S3'!U47*Main!$B$8</f>
        <v>0.12295185103622622</v>
      </c>
      <c r="V47" s="5">
        <f>'[3]Qc, Winter, S3'!V47*Main!$B$8</f>
        <v>0.17033112560526945</v>
      </c>
      <c r="W47" s="5">
        <f>'[3]Qc, Winter, S3'!W47*Main!$B$8</f>
        <v>0.12777771078585226</v>
      </c>
      <c r="X47" s="5">
        <f>'[3]Qc, Winter, S3'!X47*Main!$B$8</f>
        <v>0.12065777752879417</v>
      </c>
      <c r="Y47" s="5">
        <f>'[3]Qc, Winter, S3'!Y47*Main!$B$8</f>
        <v>0.11155926789028835</v>
      </c>
    </row>
    <row r="48" spans="1:25" x14ac:dyDescent="0.25">
      <c r="A48">
        <v>81</v>
      </c>
      <c r="B48" s="5">
        <f>'[3]Qc, Winter, S3'!B48*Main!$B$8</f>
        <v>1.6473911647969784E-3</v>
      </c>
      <c r="C48" s="5">
        <f>'[3]Qc, Winter, S3'!C48*Main!$B$8</f>
        <v>1.495837761827852E-3</v>
      </c>
      <c r="D48" s="5">
        <f>'[3]Qc, Winter, S3'!D48*Main!$B$8</f>
        <v>1.1363803276934524E-3</v>
      </c>
      <c r="E48" s="5">
        <f>'[3]Qc, Winter, S3'!E48*Main!$B$8</f>
        <v>7.7666644878876382E-4</v>
      </c>
      <c r="F48" s="5">
        <f>'[3]Qc, Winter, S3'!F48*Main!$B$8</f>
        <v>8.6239211610620063E-4</v>
      </c>
      <c r="G48" s="5">
        <f>'[3]Qc, Winter, S3'!G48*Main!$B$8</f>
        <v>1.1626893786164266E-3</v>
      </c>
      <c r="H48" s="5">
        <f>'[3]Qc, Winter, S3'!H48*Main!$B$8</f>
        <v>1.2907718649543562E-3</v>
      </c>
      <c r="I48" s="5">
        <f>'[3]Qc, Winter, S3'!I48*Main!$B$8</f>
        <v>1.5852651821230532E-3</v>
      </c>
      <c r="J48" s="5">
        <f>'[3]Qc, Winter, S3'!J48*Main!$B$8</f>
        <v>1.5659770433834226E-3</v>
      </c>
      <c r="K48" s="5">
        <f>'[3]Qc, Winter, S3'!K48*Main!$B$8</f>
        <v>1.6249530112747248E-3</v>
      </c>
      <c r="L48" s="5">
        <f>'[3]Qc, Winter, S3'!L48*Main!$B$8</f>
        <v>1.5399772539408734E-3</v>
      </c>
      <c r="M48" s="5">
        <f>'[3]Qc, Winter, S3'!M48*Main!$B$8</f>
        <v>1.583590761461217E-3</v>
      </c>
      <c r="N48" s="5">
        <f>'[3]Qc, Winter, S3'!N48*Main!$B$8</f>
        <v>1.5666084431455046E-3</v>
      </c>
      <c r="O48" s="5">
        <f>'[3]Qc, Winter, S3'!O48*Main!$B$8</f>
        <v>1.3503371101901526E-3</v>
      </c>
      <c r="P48" s="5">
        <f>'[3]Qc, Winter, S3'!P48*Main!$B$8</f>
        <v>1.3418019734823281E-3</v>
      </c>
      <c r="Q48" s="5">
        <f>'[3]Qc, Winter, S3'!Q48*Main!$B$8</f>
        <v>1.3175045408127615E-3</v>
      </c>
      <c r="R48" s="5">
        <f>'[3]Qc, Winter, S3'!R48*Main!$B$8</f>
        <v>1.318639227077215E-3</v>
      </c>
      <c r="S48" s="5">
        <f>'[3]Qc, Winter, S3'!S48*Main!$B$8</f>
        <v>1.7816658647711986E-3</v>
      </c>
      <c r="T48" s="5">
        <f>'[3]Qc, Winter, S3'!T48*Main!$B$8</f>
        <v>2.4047120748677403E-3</v>
      </c>
      <c r="U48" s="5">
        <f>'[3]Qc, Winter, S3'!U48*Main!$B$8</f>
        <v>3.283703042513996E-3</v>
      </c>
      <c r="V48" s="5">
        <f>'[3]Qc, Winter, S3'!V48*Main!$B$8</f>
        <v>3.8666026601336342E-3</v>
      </c>
      <c r="W48" s="5">
        <f>'[3]Qc, Winter, S3'!W48*Main!$B$8</f>
        <v>3.7473571514544317E-3</v>
      </c>
      <c r="X48" s="5">
        <f>'[3]Qc, Winter, S3'!X48*Main!$B$8</f>
        <v>3.2246498138153046E-3</v>
      </c>
      <c r="Y48" s="5">
        <f>'[3]Qc, Winter, S3'!Y48*Main!$B$8</f>
        <v>2.697718012368761E-3</v>
      </c>
    </row>
    <row r="49" spans="1:25" x14ac:dyDescent="0.25">
      <c r="A49">
        <v>82</v>
      </c>
      <c r="B49" s="5">
        <f>'[3]Qc, Winter, S3'!B49*Main!$B$8</f>
        <v>5.1810633652112158E-2</v>
      </c>
      <c r="C49" s="5">
        <f>'[3]Qc, Winter, S3'!C49*Main!$B$8</f>
        <v>4.7340332939610402E-2</v>
      </c>
      <c r="D49" s="5">
        <f>'[3]Qc, Winter, S3'!D49*Main!$B$8</f>
        <v>4.596480487769574E-2</v>
      </c>
      <c r="E49" s="5">
        <f>'[3]Qc, Winter, S3'!E49*Main!$B$8</f>
        <v>4.5107269279911641E-2</v>
      </c>
      <c r="F49" s="5">
        <f>'[3]Qc, Winter, S3'!F49*Main!$B$8</f>
        <v>4.2748846468209985E-2</v>
      </c>
      <c r="G49" s="5">
        <f>'[3]Qc, Winter, S3'!G49*Main!$B$8</f>
        <v>4.3537586336783958E-2</v>
      </c>
      <c r="H49" s="5">
        <f>'[3]Qc, Winter, S3'!H49*Main!$B$8</f>
        <v>4.2627764596724647E-2</v>
      </c>
      <c r="I49" s="5">
        <f>'[3]Qc, Winter, S3'!I49*Main!$B$8</f>
        <v>4.2856837216111096E-2</v>
      </c>
      <c r="J49" s="5">
        <f>'[3]Qc, Winter, S3'!J49*Main!$B$8</f>
        <v>4.33543970339485E-2</v>
      </c>
      <c r="K49" s="5">
        <f>'[3]Qc, Winter, S3'!K49*Main!$B$8</f>
        <v>4.2334024463302554E-2</v>
      </c>
      <c r="L49" s="5">
        <f>'[3]Qc, Winter, S3'!L49*Main!$B$8</f>
        <v>4.3532143160127781E-2</v>
      </c>
      <c r="M49" s="5">
        <f>'[3]Qc, Winter, S3'!M49*Main!$B$8</f>
        <v>4.2797525360133419E-2</v>
      </c>
      <c r="N49" s="5">
        <f>'[3]Qc, Winter, S3'!N49*Main!$B$8</f>
        <v>4.2917036480119394E-2</v>
      </c>
      <c r="O49" s="5">
        <f>'[3]Qc, Winter, S3'!O49*Main!$B$8</f>
        <v>4.3559955741282685E-2</v>
      </c>
      <c r="P49" s="5">
        <f>'[3]Qc, Winter, S3'!P49*Main!$B$8</f>
        <v>4.3243843802602322E-2</v>
      </c>
      <c r="Q49" s="5">
        <f>'[3]Qc, Winter, S3'!Q49*Main!$B$8</f>
        <v>4.3256916156611883E-2</v>
      </c>
      <c r="R49" s="5">
        <f>'[3]Qc, Winter, S3'!R49*Main!$B$8</f>
        <v>4.2914424453727194E-2</v>
      </c>
      <c r="S49" s="5">
        <f>'[3]Qc, Winter, S3'!S49*Main!$B$8</f>
        <v>4.2922051666822766E-2</v>
      </c>
      <c r="T49" s="5">
        <f>'[3]Qc, Winter, S3'!T49*Main!$B$8</f>
        <v>4.2868576930318612E-2</v>
      </c>
      <c r="U49" s="5">
        <f>'[3]Qc, Winter, S3'!U49*Main!$B$8</f>
        <v>4.2912019329158183E-2</v>
      </c>
      <c r="V49" s="5">
        <f>'[3]Qc, Winter, S3'!V49*Main!$B$8</f>
        <v>4.3508765654868234E-2</v>
      </c>
      <c r="W49" s="5">
        <f>'[3]Qc, Winter, S3'!W49*Main!$B$8</f>
        <v>4.4574478533904754E-2</v>
      </c>
      <c r="X49" s="5">
        <f>'[3]Qc, Winter, S3'!X49*Main!$B$8</f>
        <v>4.716557925108681E-2</v>
      </c>
      <c r="Y49" s="5">
        <f>'[3]Qc, Winter, S3'!Y49*Main!$B$8</f>
        <v>4.8585244622605814E-2</v>
      </c>
    </row>
    <row r="50" spans="1:25" x14ac:dyDescent="0.25">
      <c r="A50">
        <v>83</v>
      </c>
      <c r="B50" s="5">
        <f>'[3]Qc, Winter, S3'!B50*Main!$B$8</f>
        <v>2.5010604484485893E-3</v>
      </c>
      <c r="C50" s="5">
        <f>'[3]Qc, Winter, S3'!C50*Main!$B$8</f>
        <v>2.3297143107322512E-3</v>
      </c>
      <c r="D50" s="5">
        <f>'[3]Qc, Winter, S3'!D50*Main!$B$8</f>
        <v>2.2279902000135383E-3</v>
      </c>
      <c r="E50" s="5">
        <f>'[3]Qc, Winter, S3'!E50*Main!$B$8</f>
        <v>2.16556128513437E-3</v>
      </c>
      <c r="F50" s="5">
        <f>'[3]Qc, Winter, S3'!F50*Main!$B$8</f>
        <v>2.1970583774484427E-3</v>
      </c>
      <c r="G50" s="5">
        <f>'[3]Qc, Winter, S3'!G50*Main!$B$8</f>
        <v>2.1669879910606498E-3</v>
      </c>
      <c r="H50" s="5">
        <f>'[3]Qc, Winter, S3'!H50*Main!$B$8</f>
        <v>2.1916084350153465E-3</v>
      </c>
      <c r="I50" s="5">
        <f>'[3]Qc, Winter, S3'!I50*Main!$B$8</f>
        <v>2.4032934442235884E-3</v>
      </c>
      <c r="J50" s="5">
        <f>'[3]Qc, Winter, S3'!J50*Main!$B$8</f>
        <v>2.459063088608238E-3</v>
      </c>
      <c r="K50" s="5">
        <f>'[3]Qc, Winter, S3'!K50*Main!$B$8</f>
        <v>2.3384783926009554E-3</v>
      </c>
      <c r="L50" s="5">
        <f>'[3]Qc, Winter, S3'!L50*Main!$B$8</f>
        <v>2.3059092520216398E-3</v>
      </c>
      <c r="M50" s="5">
        <f>'[3]Qc, Winter, S3'!M50*Main!$B$8</f>
        <v>2.3378077076825735E-3</v>
      </c>
      <c r="N50" s="5">
        <f>'[3]Qc, Winter, S3'!N50*Main!$B$8</f>
        <v>2.3372585884978529E-3</v>
      </c>
      <c r="O50" s="5">
        <f>'[3]Qc, Winter, S3'!O50*Main!$B$8</f>
        <v>2.2533352368510943E-3</v>
      </c>
      <c r="P50" s="5">
        <f>'[3]Qc, Winter, S3'!P50*Main!$B$8</f>
        <v>2.1673867353970908E-3</v>
      </c>
      <c r="Q50" s="5">
        <f>'[3]Qc, Winter, S3'!Q50*Main!$B$8</f>
        <v>2.0968102973522537E-3</v>
      </c>
      <c r="R50" s="5">
        <f>'[3]Qc, Winter, S3'!R50*Main!$B$8</f>
        <v>2.1279527320052886E-3</v>
      </c>
      <c r="S50" s="5">
        <f>'[3]Qc, Winter, S3'!S50*Main!$B$8</f>
        <v>2.2599058974930707E-3</v>
      </c>
      <c r="T50" s="5">
        <f>'[3]Qc, Winter, S3'!T50*Main!$B$8</f>
        <v>2.4019038409449239E-3</v>
      </c>
      <c r="U50" s="5">
        <f>'[3]Qc, Winter, S3'!U50*Main!$B$8</f>
        <v>2.5857254165459372E-3</v>
      </c>
      <c r="V50" s="5">
        <f>'[3]Qc, Winter, S3'!V50*Main!$B$8</f>
        <v>2.7965708146637093E-3</v>
      </c>
      <c r="W50" s="5">
        <f>'[3]Qc, Winter, S3'!W50*Main!$B$8</f>
        <v>2.7652090378880016E-3</v>
      </c>
      <c r="X50" s="5">
        <f>'[3]Qc, Winter, S3'!X50*Main!$B$8</f>
        <v>2.6377483482739467E-3</v>
      </c>
      <c r="Y50" s="5">
        <f>'[3]Qc, Winter, S3'!Y50*Main!$B$8</f>
        <v>2.474387573328107E-3</v>
      </c>
    </row>
    <row r="51" spans="1:25" x14ac:dyDescent="0.25">
      <c r="A51">
        <v>87</v>
      </c>
      <c r="B51" s="5">
        <f>'[3]Qc, Winter, S3'!B51*Main!$B$8</f>
        <v>1.8096840382440739E-3</v>
      </c>
      <c r="C51" s="5">
        <f>'[3]Qc, Winter, S3'!C51*Main!$B$8</f>
        <v>1.9776162958779768E-3</v>
      </c>
      <c r="D51" s="5">
        <f>'[3]Qc, Winter, S3'!D51*Main!$B$8</f>
        <v>1.4071997549234051E-3</v>
      </c>
      <c r="E51" s="5">
        <f>'[3]Qc, Winter, S3'!E51*Main!$B$8</f>
        <v>1.2655267870144962E-3</v>
      </c>
      <c r="F51" s="5">
        <f>'[3]Qc, Winter, S3'!F51*Main!$B$8</f>
        <v>1.3544493930512476E-3</v>
      </c>
      <c r="G51" s="5">
        <f>'[3]Qc, Winter, S3'!G51*Main!$B$8</f>
        <v>1.4440287159508071E-3</v>
      </c>
      <c r="H51" s="5">
        <f>'[3]Qc, Winter, S3'!H51*Main!$B$8</f>
        <v>1.4008641504666206E-3</v>
      </c>
      <c r="I51" s="5">
        <f>'[3]Qc, Winter, S3'!I51*Main!$B$8</f>
        <v>1.6692520447724962E-3</v>
      </c>
      <c r="J51" s="5">
        <f>'[3]Qc, Winter, S3'!J51*Main!$B$8</f>
        <v>2.7026116333384812E-3</v>
      </c>
      <c r="K51" s="5">
        <f>'[3]Qc, Winter, S3'!K51*Main!$B$8</f>
        <v>3.547769351376046E-3</v>
      </c>
      <c r="L51" s="5">
        <f>'[3]Qc, Winter, S3'!L51*Main!$B$8</f>
        <v>3.4716161671436122E-3</v>
      </c>
      <c r="M51" s="5">
        <f>'[3]Qc, Winter, S3'!M51*Main!$B$8</f>
        <v>3.4680189563317788E-3</v>
      </c>
      <c r="N51" s="5">
        <f>'[3]Qc, Winter, S3'!N51*Main!$B$8</f>
        <v>3.2070880394441726E-3</v>
      </c>
      <c r="O51" s="5">
        <f>'[3]Qc, Winter, S3'!O51*Main!$B$8</f>
        <v>2.4887113778166783E-3</v>
      </c>
      <c r="P51" s="5">
        <f>'[3]Qc, Winter, S3'!P51*Main!$B$8</f>
        <v>2.3961393990105627E-3</v>
      </c>
      <c r="Q51" s="5">
        <f>'[3]Qc, Winter, S3'!Q51*Main!$B$8</f>
        <v>1.9666448247269716E-3</v>
      </c>
      <c r="R51" s="5">
        <f>'[3]Qc, Winter, S3'!R51*Main!$B$8</f>
        <v>1.3165012415710436E-3</v>
      </c>
      <c r="S51" s="5">
        <f>'[3]Qc, Winter, S3'!S51*Main!$B$8</f>
        <v>1.3635687873335949E-3</v>
      </c>
      <c r="T51" s="5">
        <f>'[3]Qc, Winter, S3'!T51*Main!$B$8</f>
        <v>1.3270709128734507E-3</v>
      </c>
      <c r="U51" s="5">
        <f>'[3]Qc, Winter, S3'!U51*Main!$B$8</f>
        <v>1.4881957076732383E-3</v>
      </c>
      <c r="V51" s="5">
        <f>'[3]Qc, Winter, S3'!V51*Main!$B$8</f>
        <v>1.6391548135278988E-3</v>
      </c>
      <c r="W51" s="5">
        <f>'[3]Qc, Winter, S3'!W51*Main!$B$8</f>
        <v>2.0508534302586391E-3</v>
      </c>
      <c r="X51" s="5">
        <f>'[3]Qc, Winter, S3'!X51*Main!$B$8</f>
        <v>2.02693422634389E-3</v>
      </c>
      <c r="Y51" s="5">
        <f>'[3]Qc, Winter, S3'!Y51*Main!$B$8</f>
        <v>1.4673507854898015E-3</v>
      </c>
    </row>
    <row r="52" spans="1:25" x14ac:dyDescent="0.25">
      <c r="A52">
        <v>90</v>
      </c>
      <c r="B52" s="5">
        <f>'[3]Qc, Winter, S3'!B52*Main!$B$8</f>
        <v>6.5204629422603892E-4</v>
      </c>
      <c r="C52" s="5">
        <f>'[3]Qc, Winter, S3'!C52*Main!$B$8</f>
        <v>6.3441009630880649E-4</v>
      </c>
      <c r="D52" s="5">
        <f>'[3]Qc, Winter, S3'!D52*Main!$B$8</f>
        <v>6.014891353297412E-4</v>
      </c>
      <c r="E52" s="5">
        <f>'[3]Qc, Winter, S3'!E52*Main!$B$8</f>
        <v>5.9418667952625039E-4</v>
      </c>
      <c r="F52" s="5">
        <f>'[3]Qc, Winter, S3'!F52*Main!$B$8</f>
        <v>5.7777574198382886E-4</v>
      </c>
      <c r="G52" s="5">
        <f>'[3]Qc, Winter, S3'!G52*Main!$B$8</f>
        <v>5.7528157106054095E-4</v>
      </c>
      <c r="H52" s="5">
        <f>'[3]Qc, Winter, S3'!H52*Main!$B$8</f>
        <v>5.8549112843020207E-4</v>
      </c>
      <c r="I52" s="5">
        <f>'[3]Qc, Winter, S3'!I52*Main!$B$8</f>
        <v>6.0703619939924476E-4</v>
      </c>
      <c r="J52" s="5">
        <f>'[3]Qc, Winter, S3'!J52*Main!$B$8</f>
        <v>5.9571814586932982E-4</v>
      </c>
      <c r="K52" s="5">
        <f>'[3]Qc, Winter, S3'!K52*Main!$B$8</f>
        <v>5.9514218182780401E-4</v>
      </c>
      <c r="L52" s="5">
        <f>'[3]Qc, Winter, S3'!L52*Main!$B$8</f>
        <v>5.990999430741205E-4</v>
      </c>
      <c r="M52" s="5">
        <f>'[3]Qc, Winter, S3'!M52*Main!$B$8</f>
        <v>5.9879788387235018E-4</v>
      </c>
      <c r="N52" s="5">
        <f>'[3]Qc, Winter, S3'!N52*Main!$B$8</f>
        <v>6.0108711723027533E-4</v>
      </c>
      <c r="O52" s="5">
        <f>'[3]Qc, Winter, S3'!O52*Main!$B$8</f>
        <v>5.995851147544204E-4</v>
      </c>
      <c r="P52" s="5">
        <f>'[3]Qc, Winter, S3'!P52*Main!$B$8</f>
        <v>5.7200999054425735E-4</v>
      </c>
      <c r="Q52" s="5">
        <f>'[3]Qc, Winter, S3'!Q52*Main!$B$8</f>
        <v>5.6305930418313005E-4</v>
      </c>
      <c r="R52" s="5">
        <f>'[3]Qc, Winter, S3'!R52*Main!$B$8</f>
        <v>5.7663057967769556E-4</v>
      </c>
      <c r="S52" s="5">
        <f>'[3]Qc, Winter, S3'!S52*Main!$B$8</f>
        <v>6.0558657713178938E-4</v>
      </c>
      <c r="T52" s="5">
        <f>'[3]Qc, Winter, S3'!T52*Main!$B$8</f>
        <v>6.5125164281444527E-4</v>
      </c>
      <c r="U52" s="5">
        <f>'[3]Qc, Winter, S3'!U52*Main!$B$8</f>
        <v>7.4223781081126706E-4</v>
      </c>
      <c r="V52" s="5">
        <f>'[3]Qc, Winter, S3'!V52*Main!$B$8</f>
        <v>8.0832548324713885E-4</v>
      </c>
      <c r="W52" s="5">
        <f>'[3]Qc, Winter, S3'!W52*Main!$B$8</f>
        <v>7.6598677904871754E-4</v>
      </c>
      <c r="X52" s="5">
        <f>'[3]Qc, Winter, S3'!X52*Main!$B$8</f>
        <v>7.3800832723387852E-4</v>
      </c>
      <c r="Y52" s="5">
        <f>'[3]Qc, Winter, S3'!Y52*Main!$B$8</f>
        <v>6.7520423911204852E-4</v>
      </c>
    </row>
    <row r="53" spans="1:25" x14ac:dyDescent="0.25">
      <c r="A53">
        <v>91</v>
      </c>
      <c r="B53" s="5">
        <f>'[3]Qc, Winter, S3'!B53*Main!$B$8</f>
        <v>1.5609251905341622E-2</v>
      </c>
      <c r="C53" s="5">
        <f>'[3]Qc, Winter, S3'!C53*Main!$B$8</f>
        <v>1.4833709230273896E-2</v>
      </c>
      <c r="D53" s="5">
        <f>'[3]Qc, Winter, S3'!D53*Main!$B$8</f>
        <v>1.3917558215032978E-2</v>
      </c>
      <c r="E53" s="5">
        <f>'[3]Qc, Winter, S3'!E53*Main!$B$8</f>
        <v>1.3940986790995719E-2</v>
      </c>
      <c r="F53" s="5">
        <f>'[3]Qc, Winter, S3'!F53*Main!$B$8</f>
        <v>1.4180747155404343E-2</v>
      </c>
      <c r="G53" s="5">
        <f>'[3]Qc, Winter, S3'!G53*Main!$B$8</f>
        <v>1.395784798007951E-2</v>
      </c>
      <c r="H53" s="5">
        <f>'[3]Qc, Winter, S3'!H53*Main!$B$8</f>
        <v>1.3991561191710614E-2</v>
      </c>
      <c r="I53" s="5">
        <f>'[3]Qc, Winter, S3'!I53*Main!$B$8</f>
        <v>1.3812087173406758E-2</v>
      </c>
      <c r="J53" s="5">
        <f>'[3]Qc, Winter, S3'!J53*Main!$B$8</f>
        <v>1.4195957058418335E-2</v>
      </c>
      <c r="K53" s="5">
        <f>'[3]Qc, Winter, S3'!K53*Main!$B$8</f>
        <v>1.4254720668214749E-2</v>
      </c>
      <c r="L53" s="5">
        <f>'[3]Qc, Winter, S3'!L53*Main!$B$8</f>
        <v>1.4194285693268655E-2</v>
      </c>
      <c r="M53" s="5">
        <f>'[3]Qc, Winter, S3'!M53*Main!$B$8</f>
        <v>1.4024018587845348E-2</v>
      </c>
      <c r="N53" s="5">
        <f>'[3]Qc, Winter, S3'!N53*Main!$B$8</f>
        <v>1.3723596267587563E-2</v>
      </c>
      <c r="O53" s="5">
        <f>'[3]Qc, Winter, S3'!O53*Main!$B$8</f>
        <v>1.4220374092563746E-2</v>
      </c>
      <c r="P53" s="5">
        <f>'[3]Qc, Winter, S3'!P53*Main!$B$8</f>
        <v>1.4315916029186113E-2</v>
      </c>
      <c r="Q53" s="5">
        <f>'[3]Qc, Winter, S3'!Q53*Main!$B$8</f>
        <v>1.4255560934057825E-2</v>
      </c>
      <c r="R53" s="5">
        <f>'[3]Qc, Winter, S3'!R53*Main!$B$8</f>
        <v>1.4275369601118425E-2</v>
      </c>
      <c r="S53" s="5">
        <f>'[3]Qc, Winter, S3'!S53*Main!$B$8</f>
        <v>1.3958995324894327E-2</v>
      </c>
      <c r="T53" s="5">
        <f>'[3]Qc, Winter, S3'!T53*Main!$B$8</f>
        <v>1.4349154981680335E-2</v>
      </c>
      <c r="U53" s="5">
        <f>'[3]Qc, Winter, S3'!U53*Main!$B$8</f>
        <v>1.4063981849592849E-2</v>
      </c>
      <c r="V53" s="5">
        <f>'[3]Qc, Winter, S3'!V53*Main!$B$8</f>
        <v>1.4321350039305819E-2</v>
      </c>
      <c r="W53" s="5">
        <f>'[3]Qc, Winter, S3'!W53*Main!$B$8</f>
        <v>1.6950670412048292E-2</v>
      </c>
      <c r="X53" s="5">
        <f>'[3]Qc, Winter, S3'!X53*Main!$B$8</f>
        <v>2.0983712057374707E-2</v>
      </c>
      <c r="Y53" s="5">
        <f>'[3]Qc, Winter, S3'!Y53*Main!$B$8</f>
        <v>2.334234613591691E-2</v>
      </c>
    </row>
    <row r="54" spans="1:25" x14ac:dyDescent="0.25">
      <c r="A54">
        <v>94</v>
      </c>
      <c r="B54" s="5">
        <f>'[3]Qc, Winter, S3'!B54*Main!$B$8</f>
        <v>5.6106032265499858E-3</v>
      </c>
      <c r="C54" s="5">
        <f>'[3]Qc, Winter, S3'!C54*Main!$B$8</f>
        <v>5.9365770489667614E-3</v>
      </c>
      <c r="D54" s="5">
        <f>'[3]Qc, Winter, S3'!D54*Main!$B$8</f>
        <v>5.028330643675063E-3</v>
      </c>
      <c r="E54" s="5">
        <f>'[3]Qc, Winter, S3'!E54*Main!$B$8</f>
        <v>4.312474779576793E-3</v>
      </c>
      <c r="F54" s="5">
        <f>'[3]Qc, Winter, S3'!F54*Main!$B$8</f>
        <v>3.8492287997601363E-3</v>
      </c>
      <c r="G54" s="5">
        <f>'[3]Qc, Winter, S3'!G54*Main!$B$8</f>
        <v>5.7930602977221924E-3</v>
      </c>
      <c r="H54" s="5">
        <f>'[3]Qc, Winter, S3'!H54*Main!$B$8</f>
        <v>7.4514731313698917E-3</v>
      </c>
      <c r="I54" s="5">
        <f>'[3]Qc, Winter, S3'!I54*Main!$B$8</f>
        <v>7.5316897102689151E-3</v>
      </c>
      <c r="J54" s="5">
        <f>'[3]Qc, Winter, S3'!J54*Main!$B$8</f>
        <v>6.8027232982591276E-3</v>
      </c>
      <c r="K54" s="5">
        <f>'[3]Qc, Winter, S3'!K54*Main!$B$8</f>
        <v>5.7493016533744093E-3</v>
      </c>
      <c r="L54" s="5">
        <f>'[3]Qc, Winter, S3'!L54*Main!$B$8</f>
        <v>6.1267364115332422E-3</v>
      </c>
      <c r="M54" s="5">
        <f>'[3]Qc, Winter, S3'!M54*Main!$B$8</f>
        <v>6.0079239125768085E-3</v>
      </c>
      <c r="N54" s="5">
        <f>'[3]Qc, Winter, S3'!N54*Main!$B$8</f>
        <v>3.4547084906248696E-3</v>
      </c>
      <c r="O54" s="5">
        <f>'[3]Qc, Winter, S3'!O54*Main!$B$8</f>
        <v>1.2579233632635772E-3</v>
      </c>
      <c r="P54" s="5">
        <f>'[3]Qc, Winter, S3'!P54*Main!$B$8</f>
        <v>2.0860677713621279E-3</v>
      </c>
      <c r="Q54" s="5">
        <f>'[3]Qc, Winter, S3'!Q54*Main!$B$8</f>
        <v>2.7936733161357452E-3</v>
      </c>
      <c r="R54" s="5">
        <f>'[3]Qc, Winter, S3'!R54*Main!$B$8</f>
        <v>3.8448725124282466E-3</v>
      </c>
      <c r="S54" s="5">
        <f>'[3]Qc, Winter, S3'!S54*Main!$B$8</f>
        <v>5.9627160824633069E-3</v>
      </c>
      <c r="T54" s="5">
        <f>'[3]Qc, Winter, S3'!T54*Main!$B$8</f>
        <v>7.641162381565988E-3</v>
      </c>
      <c r="U54" s="5">
        <f>'[3]Qc, Winter, S3'!U54*Main!$B$8</f>
        <v>7.5549131304154249E-3</v>
      </c>
      <c r="V54" s="5">
        <f>'[3]Qc, Winter, S3'!V54*Main!$B$8</f>
        <v>7.9396977048161767E-3</v>
      </c>
      <c r="W54" s="5">
        <f>'[3]Qc, Winter, S3'!W54*Main!$B$8</f>
        <v>7.4107147817090565E-3</v>
      </c>
      <c r="X54" s="5">
        <f>'[3]Qc, Winter, S3'!X54*Main!$B$8</f>
        <v>7.6974346577004032E-3</v>
      </c>
      <c r="Y54" s="5">
        <f>'[3]Qc, Winter, S3'!Y54*Main!$B$8</f>
        <v>7.4897401473687291E-3</v>
      </c>
    </row>
    <row r="55" spans="1:25" x14ac:dyDescent="0.25">
      <c r="A55">
        <v>96</v>
      </c>
      <c r="B55" s="5">
        <f>'[3]Qc, Winter, S3'!B55*Main!$B$8</f>
        <v>8.4508247386820029E-2</v>
      </c>
      <c r="C55" s="5">
        <f>'[3]Qc, Winter, S3'!C55*Main!$B$8</f>
        <v>8.5084739377196322E-2</v>
      </c>
      <c r="D55" s="5">
        <f>'[3]Qc, Winter, S3'!D55*Main!$B$8</f>
        <v>8.5000004568821119E-2</v>
      </c>
      <c r="E55" s="5">
        <f>'[3]Qc, Winter, S3'!E55*Main!$B$8</f>
        <v>8.4152728944357255E-2</v>
      </c>
      <c r="F55" s="5">
        <f>'[3]Qc, Winter, S3'!F55*Main!$B$8</f>
        <v>8.4740595296987506E-2</v>
      </c>
      <c r="G55" s="5">
        <f>'[3]Qc, Winter, S3'!G55*Main!$B$8</f>
        <v>8.5738188151502262E-2</v>
      </c>
      <c r="H55" s="5">
        <f>'[3]Qc, Winter, S3'!H55*Main!$B$8</f>
        <v>8.1361376507955357E-2</v>
      </c>
      <c r="I55" s="5">
        <f>'[3]Qc, Winter, S3'!I55*Main!$B$8</f>
        <v>7.2590313666976658E-2</v>
      </c>
      <c r="J55" s="5">
        <f>'[3]Qc, Winter, S3'!J55*Main!$B$8</f>
        <v>6.3809465766567194E-2</v>
      </c>
      <c r="K55" s="5">
        <f>'[3]Qc, Winter, S3'!K55*Main!$B$8</f>
        <v>6.1515289244725317E-2</v>
      </c>
      <c r="L55" s="5">
        <f>'[3]Qc, Winter, S3'!L55*Main!$B$8</f>
        <v>6.2618170901391226E-2</v>
      </c>
      <c r="M55" s="5">
        <f>'[3]Qc, Winter, S3'!M55*Main!$B$8</f>
        <v>6.2186328166015263E-2</v>
      </c>
      <c r="N55" s="5">
        <f>'[3]Qc, Winter, S3'!N55*Main!$B$8</f>
        <v>6.3569803396798477E-2</v>
      </c>
      <c r="O55" s="5">
        <f>'[3]Qc, Winter, S3'!O55*Main!$B$8</f>
        <v>6.1527212944414857E-2</v>
      </c>
      <c r="P55" s="5">
        <f>'[3]Qc, Winter, S3'!P55*Main!$B$8</f>
        <v>6.233821069129384E-2</v>
      </c>
      <c r="Q55" s="5">
        <f>'[3]Qc, Winter, S3'!Q55*Main!$B$8</f>
        <v>6.302422773317562E-2</v>
      </c>
      <c r="R55" s="5">
        <f>'[3]Qc, Winter, S3'!R55*Main!$B$8</f>
        <v>6.8775322535684233E-2</v>
      </c>
      <c r="S55" s="5">
        <f>'[3]Qc, Winter, S3'!S55*Main!$B$8</f>
        <v>6.7183180923452671E-2</v>
      </c>
      <c r="T55" s="5">
        <f>'[3]Qc, Winter, S3'!T55*Main!$B$8</f>
        <v>8.0891257808294939E-2</v>
      </c>
      <c r="U55" s="5">
        <f>'[3]Qc, Winter, S3'!U55*Main!$B$8</f>
        <v>8.7722748535257938E-2</v>
      </c>
      <c r="V55" s="5">
        <f>'[3]Qc, Winter, S3'!V55*Main!$B$8</f>
        <v>9.0297405359016453E-2</v>
      </c>
      <c r="W55" s="5">
        <f>'[3]Qc, Winter, S3'!W55*Main!$B$8</f>
        <v>8.9794909797791728E-2</v>
      </c>
      <c r="X55" s="5">
        <f>'[3]Qc, Winter, S3'!X55*Main!$B$8</f>
        <v>8.86403175263904E-2</v>
      </c>
      <c r="Y55" s="5">
        <f>'[3]Qc, Winter, S3'!Y55*Main!$B$8</f>
        <v>9.1051389213310435E-2</v>
      </c>
    </row>
    <row r="56" spans="1:25" x14ac:dyDescent="0.25">
      <c r="A56">
        <v>103</v>
      </c>
      <c r="B56" s="5">
        <f>'[3]Qc, Winter, S3'!B56*Main!$B$8</f>
        <v>2.7727572223441462E-2</v>
      </c>
      <c r="C56" s="5">
        <f>'[3]Qc, Winter, S3'!C56*Main!$B$8</f>
        <v>2.730040922318425E-2</v>
      </c>
      <c r="D56" s="5">
        <f>'[3]Qc, Winter, S3'!D56*Main!$B$8</f>
        <v>2.7568141710132527E-2</v>
      </c>
      <c r="E56" s="5">
        <f>'[3]Qc, Winter, S3'!E56*Main!$B$8</f>
        <v>2.6870257932037851E-2</v>
      </c>
      <c r="F56" s="5">
        <f>'[3]Qc, Winter, S3'!F56*Main!$B$8</f>
        <v>2.710826224995988E-2</v>
      </c>
      <c r="G56" s="5">
        <f>'[3]Qc, Winter, S3'!G56*Main!$B$8</f>
        <v>2.7334741176027071E-2</v>
      </c>
      <c r="H56" s="5">
        <f>'[3]Qc, Winter, S3'!H56*Main!$B$8</f>
        <v>2.822215815494699E-2</v>
      </c>
      <c r="I56" s="5">
        <f>'[3]Qc, Winter, S3'!I56*Main!$B$8</f>
        <v>2.9294102096274362E-2</v>
      </c>
      <c r="J56" s="5">
        <f>'[3]Qc, Winter, S3'!J56*Main!$B$8</f>
        <v>2.9406158203099875E-2</v>
      </c>
      <c r="K56" s="5">
        <f>'[3]Qc, Winter, S3'!K56*Main!$B$8</f>
        <v>2.9758764524226496E-2</v>
      </c>
      <c r="L56" s="5">
        <f>'[3]Qc, Winter, S3'!L56*Main!$B$8</f>
        <v>2.999611518079787E-2</v>
      </c>
      <c r="M56" s="5">
        <f>'[3]Qc, Winter, S3'!M56*Main!$B$8</f>
        <v>2.9118710678713512E-2</v>
      </c>
      <c r="N56" s="5">
        <f>'[3]Qc, Winter, S3'!N56*Main!$B$8</f>
        <v>2.7554804617819683E-2</v>
      </c>
      <c r="O56" s="5">
        <f>'[3]Qc, Winter, S3'!O56*Main!$B$8</f>
        <v>2.6359881550208564E-2</v>
      </c>
      <c r="P56" s="5">
        <f>'[3]Qc, Winter, S3'!P56*Main!$B$8</f>
        <v>2.519635845327511E-2</v>
      </c>
      <c r="Q56" s="5">
        <f>'[3]Qc, Winter, S3'!Q56*Main!$B$8</f>
        <v>2.5366597404336406E-2</v>
      </c>
      <c r="R56" s="5">
        <f>'[3]Qc, Winter, S3'!R56*Main!$B$8</f>
        <v>2.4985828645912946E-2</v>
      </c>
      <c r="S56" s="5">
        <f>'[3]Qc, Winter, S3'!S56*Main!$B$8</f>
        <v>2.5412437725466332E-2</v>
      </c>
      <c r="T56" s="5">
        <f>'[3]Qc, Winter, S3'!T56*Main!$B$8</f>
        <v>2.4997191659121738E-2</v>
      </c>
      <c r="U56" s="5">
        <f>'[3]Qc, Winter, S3'!U56*Main!$B$8</f>
        <v>2.5510699286158969E-2</v>
      </c>
      <c r="V56" s="5">
        <f>'[3]Qc, Winter, S3'!V56*Main!$B$8</f>
        <v>2.5465086818935584E-2</v>
      </c>
      <c r="W56" s="5">
        <f>'[3]Qc, Winter, S3'!W56*Main!$B$8</f>
        <v>2.4936886325191431E-2</v>
      </c>
      <c r="X56" s="5">
        <f>'[3]Qc, Winter, S3'!X56*Main!$B$8</f>
        <v>2.5307744748185715E-2</v>
      </c>
      <c r="Y56" s="5">
        <f>'[3]Qc, Winter, S3'!Y56*Main!$B$8</f>
        <v>2.5528347051372226E-2</v>
      </c>
    </row>
    <row r="57" spans="1:25" x14ac:dyDescent="0.25">
      <c r="A57">
        <v>105</v>
      </c>
      <c r="B57" s="5">
        <f>'[3]Qc, Winter, S3'!B57*Main!$B$8</f>
        <v>0.37978290615615595</v>
      </c>
      <c r="C57" s="5">
        <f>'[3]Qc, Winter, S3'!C57*Main!$B$8</f>
        <v>0.36295054124629689</v>
      </c>
      <c r="D57" s="5">
        <f>'[3]Qc, Winter, S3'!D57*Main!$B$8</f>
        <v>0.34698528529031053</v>
      </c>
      <c r="E57" s="5">
        <f>'[3]Qc, Winter, S3'!E57*Main!$B$8</f>
        <v>0.3312606190520323</v>
      </c>
      <c r="F57" s="5">
        <f>'[3]Qc, Winter, S3'!F57*Main!$B$8</f>
        <v>0.32011722994603592</v>
      </c>
      <c r="G57" s="5">
        <f>'[3]Qc, Winter, S3'!G57*Main!$B$8</f>
        <v>0.31616991178551823</v>
      </c>
      <c r="H57" s="5">
        <f>'[3]Qc, Winter, S3'!H57*Main!$B$8</f>
        <v>0.30460727127324144</v>
      </c>
      <c r="I57" s="5">
        <f>'[3]Qc, Winter, S3'!I57*Main!$B$8</f>
        <v>0.30127683439054259</v>
      </c>
      <c r="J57" s="5">
        <f>'[3]Qc, Winter, S3'!J57*Main!$B$8</f>
        <v>0.30137647529672307</v>
      </c>
      <c r="K57" s="5">
        <f>'[3]Qc, Winter, S3'!K57*Main!$B$8</f>
        <v>0.30199549434179718</v>
      </c>
      <c r="L57" s="5">
        <f>'[3]Qc, Winter, S3'!L57*Main!$B$8</f>
        <v>0.29823833969061248</v>
      </c>
      <c r="M57" s="5">
        <f>'[3]Qc, Winter, S3'!M57*Main!$B$8</f>
        <v>0.29928828569041904</v>
      </c>
      <c r="N57" s="5">
        <f>'[3]Qc, Winter, S3'!N57*Main!$B$8</f>
        <v>0.30724551723349519</v>
      </c>
      <c r="O57" s="5">
        <f>'[3]Qc, Winter, S3'!O57*Main!$B$8</f>
        <v>0.31956421629282028</v>
      </c>
      <c r="P57" s="5">
        <f>'[3]Qc, Winter, S3'!P57*Main!$B$8</f>
        <v>0.32709380446547803</v>
      </c>
      <c r="Q57" s="5">
        <f>'[3]Qc, Winter, S3'!Q57*Main!$B$8</f>
        <v>0.32419202298247407</v>
      </c>
      <c r="R57" s="5">
        <f>'[3]Qc, Winter, S3'!R57*Main!$B$8</f>
        <v>0.31780411557809801</v>
      </c>
      <c r="S57" s="5">
        <f>'[3]Qc, Winter, S3'!S57*Main!$B$8</f>
        <v>0.30271139014580439</v>
      </c>
      <c r="T57" s="5">
        <f>'[3]Qc, Winter, S3'!T57*Main!$B$8</f>
        <v>0.30849317953218419</v>
      </c>
      <c r="U57" s="5">
        <f>'[3]Qc, Winter, S3'!U57*Main!$B$8</f>
        <v>0.30745671445201278</v>
      </c>
      <c r="V57" s="5">
        <f>'[3]Qc, Winter, S3'!V57*Main!$B$8</f>
        <v>0.29808243763909187</v>
      </c>
      <c r="W57" s="5">
        <f>'[3]Qc, Winter, S3'!W57*Main!$B$8</f>
        <v>0.30175182030281766</v>
      </c>
      <c r="X57" s="5">
        <f>'[3]Qc, Winter, S3'!X57*Main!$B$8</f>
        <v>0.30157365207945896</v>
      </c>
      <c r="Y57" s="5">
        <f>'[3]Qc, Winter, S3'!Y57*Main!$B$8</f>
        <v>0.3081461418819631</v>
      </c>
    </row>
    <row r="58" spans="1:25" x14ac:dyDescent="0.25">
      <c r="A58">
        <v>107</v>
      </c>
      <c r="B58" s="5">
        <f>'[3]Qc, Winter, S3'!B58*Main!$B$8</f>
        <v>6.2230186551009876E-3</v>
      </c>
      <c r="C58" s="5">
        <f>'[3]Qc, Winter, S3'!C58*Main!$B$8</f>
        <v>6.3496753085161093E-3</v>
      </c>
      <c r="D58" s="5">
        <f>'[3]Qc, Winter, S3'!D58*Main!$B$8</f>
        <v>5.9375685626615899E-3</v>
      </c>
      <c r="E58" s="5">
        <f>'[3]Qc, Winter, S3'!E58*Main!$B$8</f>
        <v>5.7368120291832929E-3</v>
      </c>
      <c r="F58" s="5">
        <f>'[3]Qc, Winter, S3'!F58*Main!$B$8</f>
        <v>5.6925245629815433E-3</v>
      </c>
      <c r="G58" s="5">
        <f>'[3]Qc, Winter, S3'!G58*Main!$B$8</f>
        <v>5.6748128502638676E-3</v>
      </c>
      <c r="H58" s="5">
        <f>'[3]Qc, Winter, S3'!H58*Main!$B$8</f>
        <v>5.6724904427739569E-3</v>
      </c>
      <c r="I58" s="5">
        <f>'[3]Qc, Winter, S3'!I58*Main!$B$8</f>
        <v>6.566982678343429E-3</v>
      </c>
      <c r="J58" s="5">
        <f>'[3]Qc, Winter, S3'!J58*Main!$B$8</f>
        <v>6.710908213464384E-3</v>
      </c>
      <c r="K58" s="5">
        <f>'[3]Qc, Winter, S3'!K58*Main!$B$8</f>
        <v>6.6417451680428584E-3</v>
      </c>
      <c r="L58" s="5">
        <f>'[3]Qc, Winter, S3'!L58*Main!$B$8</f>
        <v>6.6954772223207686E-3</v>
      </c>
      <c r="M58" s="5">
        <f>'[3]Qc, Winter, S3'!M58*Main!$B$8</f>
        <v>6.727070781518644E-3</v>
      </c>
      <c r="N58" s="5">
        <f>'[3]Qc, Winter, S3'!N58*Main!$B$8</f>
        <v>6.784098860410091E-3</v>
      </c>
      <c r="O58" s="5">
        <f>'[3]Qc, Winter, S3'!O58*Main!$B$8</f>
        <v>6.5213337632250307E-3</v>
      </c>
      <c r="P58" s="5">
        <f>'[3]Qc, Winter, S3'!P58*Main!$B$8</f>
        <v>6.1929600542600851E-3</v>
      </c>
      <c r="Q58" s="5">
        <f>'[3]Qc, Winter, S3'!Q58*Main!$B$8</f>
        <v>6.3067095695729736E-3</v>
      </c>
      <c r="R58" s="5">
        <f>'[3]Qc, Winter, S3'!R58*Main!$B$8</f>
        <v>6.3218799691798005E-3</v>
      </c>
      <c r="S58" s="5">
        <f>'[3]Qc, Winter, S3'!S58*Main!$B$8</f>
        <v>7.3071674032363062E-3</v>
      </c>
      <c r="T58" s="5">
        <f>'[3]Qc, Winter, S3'!T58*Main!$B$8</f>
        <v>9.172777135235885E-3</v>
      </c>
      <c r="U58" s="5">
        <f>'[3]Qc, Winter, S3'!U58*Main!$B$8</f>
        <v>9.8954319503844063E-3</v>
      </c>
      <c r="V58" s="5">
        <f>'[3]Qc, Winter, S3'!V58*Main!$B$8</f>
        <v>1.0284539637985063E-2</v>
      </c>
      <c r="W58" s="5">
        <f>'[3]Qc, Winter, S3'!W58*Main!$B$8</f>
        <v>9.8207692013318072E-3</v>
      </c>
      <c r="X58" s="5">
        <f>'[3]Qc, Winter, S3'!X58*Main!$B$8</f>
        <v>9.164361600003907E-3</v>
      </c>
      <c r="Y58" s="5">
        <f>'[3]Qc, Winter, S3'!Y58*Main!$B$8</f>
        <v>7.9435812607672601E-3</v>
      </c>
    </row>
    <row r="59" spans="1:25" x14ac:dyDescent="0.25">
      <c r="A59">
        <v>109</v>
      </c>
      <c r="B59" s="5">
        <f>'[3]Qc, Winter, S3'!B59*Main!$B$8</f>
        <v>6.3507519400495867E-3</v>
      </c>
      <c r="C59" s="5">
        <f>'[3]Qc, Winter, S3'!C59*Main!$B$8</f>
        <v>6.1488144511227501E-3</v>
      </c>
      <c r="D59" s="5">
        <f>'[3]Qc, Winter, S3'!D59*Main!$B$8</f>
        <v>5.9804421997382909E-3</v>
      </c>
      <c r="E59" s="5">
        <f>'[3]Qc, Winter, S3'!E59*Main!$B$8</f>
        <v>5.801137325857391E-3</v>
      </c>
      <c r="F59" s="5">
        <f>'[3]Qc, Winter, S3'!F59*Main!$B$8</f>
        <v>5.5674862397550951E-3</v>
      </c>
      <c r="G59" s="5">
        <f>'[3]Qc, Winter, S3'!G59*Main!$B$8</f>
        <v>5.6104238243362171E-3</v>
      </c>
      <c r="H59" s="5">
        <f>'[3]Qc, Winter, S3'!H59*Main!$B$8</f>
        <v>5.1189278886245183E-3</v>
      </c>
      <c r="I59" s="5">
        <f>'[3]Qc, Winter, S3'!I59*Main!$B$8</f>
        <v>4.9332773707468913E-3</v>
      </c>
      <c r="J59" s="5">
        <f>'[3]Qc, Winter, S3'!J59*Main!$B$8</f>
        <v>4.6198667230638564E-3</v>
      </c>
      <c r="K59" s="5">
        <f>'[3]Qc, Winter, S3'!K59*Main!$B$8</f>
        <v>4.6369016398388379E-3</v>
      </c>
      <c r="L59" s="5">
        <f>'[3]Qc, Winter, S3'!L59*Main!$B$8</f>
        <v>4.6386378254964118E-3</v>
      </c>
      <c r="M59" s="5">
        <f>'[3]Qc, Winter, S3'!M59*Main!$B$8</f>
        <v>4.6424587434482851E-3</v>
      </c>
      <c r="N59" s="5">
        <f>'[3]Qc, Winter, S3'!N59*Main!$B$8</f>
        <v>4.5538687517348696E-3</v>
      </c>
      <c r="O59" s="5">
        <f>'[3]Qc, Winter, S3'!O59*Main!$B$8</f>
        <v>4.584846625233183E-3</v>
      </c>
      <c r="P59" s="5">
        <f>'[3]Qc, Winter, S3'!P59*Main!$B$8</f>
        <v>4.6295780137011189E-3</v>
      </c>
      <c r="Q59" s="5">
        <f>'[3]Qc, Winter, S3'!Q59*Main!$B$8</f>
        <v>4.6827912856650059E-3</v>
      </c>
      <c r="R59" s="5">
        <f>'[3]Qc, Winter, S3'!R59*Main!$B$8</f>
        <v>4.6325612848203378E-3</v>
      </c>
      <c r="S59" s="5">
        <f>'[3]Qc, Winter, S3'!S59*Main!$B$8</f>
        <v>4.5952351483148773E-3</v>
      </c>
      <c r="T59" s="5">
        <f>'[3]Qc, Winter, S3'!T59*Main!$B$8</f>
        <v>4.5413981153692978E-3</v>
      </c>
      <c r="U59" s="5">
        <f>'[3]Qc, Winter, S3'!U59*Main!$B$8</f>
        <v>4.6308279364240508E-3</v>
      </c>
      <c r="V59" s="5">
        <f>'[3]Qc, Winter, S3'!V59*Main!$B$8</f>
        <v>4.9082295915920029E-3</v>
      </c>
      <c r="W59" s="5">
        <f>'[3]Qc, Winter, S3'!W59*Main!$B$8</f>
        <v>5.6883193052505391E-3</v>
      </c>
      <c r="X59" s="5">
        <f>'[3]Qc, Winter, S3'!X59*Main!$B$8</f>
        <v>5.9674853004380787E-3</v>
      </c>
      <c r="Y59" s="5">
        <f>'[3]Qc, Winter, S3'!Y59*Main!$B$8</f>
        <v>5.8249818879751699E-3</v>
      </c>
    </row>
    <row r="60" spans="1:25" x14ac:dyDescent="0.25">
      <c r="A60">
        <v>111</v>
      </c>
      <c r="B60" s="5">
        <f>'[3]Qc, Winter, S3'!B60*Main!$B$8</f>
        <v>4.3582059752725524E-3</v>
      </c>
      <c r="C60" s="5">
        <f>'[3]Qc, Winter, S3'!C60*Main!$B$8</f>
        <v>4.26158085959066E-3</v>
      </c>
      <c r="D60" s="5">
        <f>'[3]Qc, Winter, S3'!D60*Main!$B$8</f>
        <v>4.1787614208359204E-3</v>
      </c>
      <c r="E60" s="5">
        <f>'[3]Qc, Winter, S3'!E60*Main!$B$8</f>
        <v>3.2496681291029682E-3</v>
      </c>
      <c r="F60" s="5">
        <f>'[3]Qc, Winter, S3'!F60*Main!$B$8</f>
        <v>3.5241762142585848E-3</v>
      </c>
      <c r="G60" s="5">
        <f>'[3]Qc, Winter, S3'!G60*Main!$B$8</f>
        <v>3.4645834694133786E-3</v>
      </c>
      <c r="H60" s="5">
        <f>'[3]Qc, Winter, S3'!H60*Main!$B$8</f>
        <v>2.1480281016269896E-3</v>
      </c>
      <c r="I60" s="5">
        <f>'[3]Qc, Winter, S3'!I60*Main!$B$8</f>
        <v>9.7537338836256398E-4</v>
      </c>
      <c r="J60" s="5">
        <f>'[3]Qc, Winter, S3'!J60*Main!$B$8</f>
        <v>5.3031774541783291E-4</v>
      </c>
      <c r="K60" s="5">
        <f>'[3]Qc, Winter, S3'!K60*Main!$B$8</f>
        <v>1.6779657106906157E-3</v>
      </c>
      <c r="L60" s="5">
        <f>'[3]Qc, Winter, S3'!L60*Main!$B$8</f>
        <v>1.5286111852199256E-3</v>
      </c>
      <c r="M60" s="5">
        <f>'[3]Qc, Winter, S3'!M60*Main!$B$8</f>
        <v>1.6103908768379362E-3</v>
      </c>
      <c r="N60" s="5">
        <f>'[3]Qc, Winter, S3'!N60*Main!$B$8</f>
        <v>1.6770363984932623E-3</v>
      </c>
      <c r="O60" s="5">
        <f>'[3]Qc, Winter, S3'!O60*Main!$B$8</f>
        <v>1.3620294639592554E-3</v>
      </c>
      <c r="P60" s="5">
        <f>'[3]Qc, Winter, S3'!P60*Main!$B$8</f>
        <v>2.0202540037660118E-3</v>
      </c>
      <c r="Q60" s="5">
        <f>'[3]Qc, Winter, S3'!Q60*Main!$B$8</f>
        <v>2.4707218317436179E-3</v>
      </c>
      <c r="R60" s="5">
        <f>'[3]Qc, Winter, S3'!R60*Main!$B$8</f>
        <v>2.9315354056327235E-3</v>
      </c>
      <c r="S60" s="5">
        <f>'[3]Qc, Winter, S3'!S60*Main!$B$8</f>
        <v>3.7893326862079493E-3</v>
      </c>
      <c r="T60" s="5">
        <f>'[3]Qc, Winter, S3'!T60*Main!$B$8</f>
        <v>4.7246694805312493E-3</v>
      </c>
      <c r="U60" s="5">
        <f>'[3]Qc, Winter, S3'!U60*Main!$B$8</f>
        <v>6.0601969597999256E-3</v>
      </c>
      <c r="V60" s="5">
        <f>'[3]Qc, Winter, S3'!V60*Main!$B$8</f>
        <v>6.0689195740036474E-3</v>
      </c>
      <c r="W60" s="5">
        <f>'[3]Qc, Winter, S3'!W60*Main!$B$8</f>
        <v>6.1462465114059672E-3</v>
      </c>
      <c r="X60" s="5">
        <f>'[3]Qc, Winter, S3'!X60*Main!$B$8</f>
        <v>6.3059446002794728E-3</v>
      </c>
      <c r="Y60" s="5">
        <f>'[3]Qc, Winter, S3'!Y60*Main!$B$8</f>
        <v>4.7245974577447003E-3</v>
      </c>
    </row>
    <row r="61" spans="1:25" x14ac:dyDescent="0.25">
      <c r="A61">
        <v>112</v>
      </c>
      <c r="B61" s="5">
        <f>'[3]Qc, Winter, S3'!B61*Main!$B$8</f>
        <v>9.4365431745532871E-2</v>
      </c>
      <c r="C61" s="5">
        <f>'[3]Qc, Winter, S3'!C61*Main!$B$8</f>
        <v>8.431889140569987E-2</v>
      </c>
      <c r="D61" s="5">
        <f>'[3]Qc, Winter, S3'!D61*Main!$B$8</f>
        <v>7.6041793136004565E-2</v>
      </c>
      <c r="E61" s="5">
        <f>'[3]Qc, Winter, S3'!E61*Main!$B$8</f>
        <v>7.7404467531279733E-2</v>
      </c>
      <c r="F61" s="5">
        <f>'[3]Qc, Winter, S3'!F61*Main!$B$8</f>
        <v>7.0883195314799571E-2</v>
      </c>
      <c r="G61" s="5">
        <f>'[3]Qc, Winter, S3'!G61*Main!$B$8</f>
        <v>6.7952960247840366E-2</v>
      </c>
      <c r="H61" s="5">
        <f>'[3]Qc, Winter, S3'!H61*Main!$B$8</f>
        <v>6.9374841083923805E-2</v>
      </c>
      <c r="I61" s="5">
        <f>'[3]Qc, Winter, S3'!I61*Main!$B$8</f>
        <v>6.7478818529924017E-2</v>
      </c>
      <c r="J61" s="5">
        <f>'[3]Qc, Winter, S3'!J61*Main!$B$8</f>
        <v>6.7452799316154194E-2</v>
      </c>
      <c r="K61" s="5">
        <f>'[3]Qc, Winter, S3'!K61*Main!$B$8</f>
        <v>6.6343007182244312E-2</v>
      </c>
      <c r="L61" s="5">
        <f>'[3]Qc, Winter, S3'!L61*Main!$B$8</f>
        <v>6.5397044626145442E-2</v>
      </c>
      <c r="M61" s="5">
        <f>'[3]Qc, Winter, S3'!M61*Main!$B$8</f>
        <v>6.7860972526608776E-2</v>
      </c>
      <c r="N61" s="5">
        <f>'[3]Qc, Winter, S3'!N61*Main!$B$8</f>
        <v>6.6706584756271059E-2</v>
      </c>
      <c r="O61" s="5">
        <f>'[3]Qc, Winter, S3'!O61*Main!$B$8</f>
        <v>6.4806191292131207E-2</v>
      </c>
      <c r="P61" s="5">
        <f>'[3]Qc, Winter, S3'!P61*Main!$B$8</f>
        <v>6.7135450331552118E-2</v>
      </c>
      <c r="Q61" s="5">
        <f>'[3]Qc, Winter, S3'!Q61*Main!$B$8</f>
        <v>6.5144230895552824E-2</v>
      </c>
      <c r="R61" s="5">
        <f>'[3]Qc, Winter, S3'!R61*Main!$B$8</f>
        <v>6.0458980795605174E-2</v>
      </c>
      <c r="S61" s="5">
        <f>'[3]Qc, Winter, S3'!S61*Main!$B$8</f>
        <v>5.9586183569351289E-2</v>
      </c>
      <c r="T61" s="5">
        <f>'[3]Qc, Winter, S3'!T61*Main!$B$8</f>
        <v>5.8875822607365007E-2</v>
      </c>
      <c r="U61" s="5">
        <f>'[3]Qc, Winter, S3'!U61*Main!$B$8</f>
        <v>5.6271828938387135E-2</v>
      </c>
      <c r="V61" s="5">
        <f>'[3]Qc, Winter, S3'!V61*Main!$B$8</f>
        <v>5.7796693629201285E-2</v>
      </c>
      <c r="W61" s="5">
        <f>'[3]Qc, Winter, S3'!W61*Main!$B$8</f>
        <v>5.5037815612501838E-2</v>
      </c>
      <c r="X61" s="5">
        <f>'[3]Qc, Winter, S3'!X61*Main!$B$8</f>
        <v>5.6665117439621542E-2</v>
      </c>
      <c r="Y61" s="5">
        <f>'[3]Qc, Winter, S3'!Y61*Main!$B$8</f>
        <v>6.6437178285162671E-2</v>
      </c>
    </row>
    <row r="62" spans="1:25" x14ac:dyDescent="0.25">
      <c r="A62">
        <v>116</v>
      </c>
      <c r="B62" s="5">
        <f>'[3]Qc, Winter, S3'!B62*Main!$B$8</f>
        <v>6.5029009496383891E-2</v>
      </c>
      <c r="C62" s="5">
        <f>'[3]Qc, Winter, S3'!C62*Main!$B$8</f>
        <v>6.4900488544051491E-2</v>
      </c>
      <c r="D62" s="5">
        <f>'[3]Qc, Winter, S3'!D62*Main!$B$8</f>
        <v>6.4804933948878748E-2</v>
      </c>
      <c r="E62" s="5">
        <f>'[3]Qc, Winter, S3'!E62*Main!$B$8</f>
        <v>6.4775611071715006E-2</v>
      </c>
      <c r="F62" s="5">
        <f>'[3]Qc, Winter, S3'!F62*Main!$B$8</f>
        <v>6.477968930744063E-2</v>
      </c>
      <c r="G62" s="5">
        <f>'[3]Qc, Winter, S3'!G62*Main!$B$8</f>
        <v>6.4804844029520997E-2</v>
      </c>
      <c r="H62" s="5">
        <f>'[3]Qc, Winter, S3'!H62*Main!$B$8</f>
        <v>6.4838571427458566E-2</v>
      </c>
      <c r="I62" s="5">
        <f>'[3]Qc, Winter, S3'!I62*Main!$B$8</f>
        <v>6.4855525591412264E-2</v>
      </c>
      <c r="J62" s="5">
        <f>'[3]Qc, Winter, S3'!J62*Main!$B$8</f>
        <v>6.4911523526205175E-2</v>
      </c>
      <c r="K62" s="5">
        <f>'[3]Qc, Winter, S3'!K62*Main!$B$8</f>
        <v>6.4923242506580214E-2</v>
      </c>
      <c r="L62" s="5">
        <f>'[3]Qc, Winter, S3'!L62*Main!$B$8</f>
        <v>6.4945961330719143E-2</v>
      </c>
      <c r="M62" s="5">
        <f>'[3]Qc, Winter, S3'!M62*Main!$B$8</f>
        <v>6.5068920814424724E-2</v>
      </c>
      <c r="N62" s="5">
        <f>'[3]Qc, Winter, S3'!N62*Main!$B$8</f>
        <v>6.5118116960906122E-2</v>
      </c>
      <c r="O62" s="5">
        <f>'[3]Qc, Winter, S3'!O62*Main!$B$8</f>
        <v>6.505101747744467E-2</v>
      </c>
      <c r="P62" s="5">
        <f>'[3]Qc, Winter, S3'!P62*Main!$B$8</f>
        <v>6.4926461270386357E-2</v>
      </c>
      <c r="Q62" s="5">
        <f>'[3]Qc, Winter, S3'!Q62*Main!$B$8</f>
        <v>6.4923057648094737E-2</v>
      </c>
      <c r="R62" s="5">
        <f>'[3]Qc, Winter, S3'!R62*Main!$B$8</f>
        <v>6.4914785503683251E-2</v>
      </c>
      <c r="S62" s="5">
        <f>'[3]Qc, Winter, S3'!S62*Main!$B$8</f>
        <v>6.4986788429403503E-2</v>
      </c>
      <c r="T62" s="5">
        <f>'[3]Qc, Winter, S3'!T62*Main!$B$8</f>
        <v>6.5126805309723507E-2</v>
      </c>
      <c r="U62" s="5">
        <f>'[3]Qc, Winter, S3'!U62*Main!$B$8</f>
        <v>6.5374993649663593E-2</v>
      </c>
      <c r="V62" s="5">
        <f>'[3]Qc, Winter, S3'!V62*Main!$B$8</f>
        <v>6.545436145093568E-2</v>
      </c>
      <c r="W62" s="5">
        <f>'[3]Qc, Winter, S3'!W62*Main!$B$8</f>
        <v>6.544723315932513E-2</v>
      </c>
      <c r="X62" s="5">
        <f>'[3]Qc, Winter, S3'!X62*Main!$B$8</f>
        <v>6.5320257641391377E-2</v>
      </c>
      <c r="Y62" s="5">
        <f>'[3]Qc, Winter, S3'!Y62*Main!$B$8</f>
        <v>6.5151137880782875E-2</v>
      </c>
    </row>
    <row r="63" spans="1:25" x14ac:dyDescent="0.25">
      <c r="A63">
        <v>117</v>
      </c>
      <c r="B63" s="5">
        <f>'[3]Qc, Winter, S3'!B63*Main!$B$8</f>
        <v>4.3597575206955176E-5</v>
      </c>
      <c r="C63" s="5">
        <f>'[3]Qc, Winter, S3'!C63*Main!$B$8</f>
        <v>3.4912718403455126E-5</v>
      </c>
      <c r="D63" s="5">
        <f>'[3]Qc, Winter, S3'!D63*Main!$B$8</f>
        <v>3.1872483807602693E-5</v>
      </c>
      <c r="E63" s="5">
        <f>'[3]Qc, Winter, S3'!E63*Main!$B$8</f>
        <v>2.9130598148758897E-5</v>
      </c>
      <c r="F63" s="5">
        <f>'[3]Qc, Winter, S3'!F63*Main!$B$8</f>
        <v>3.3036633939280864E-5</v>
      </c>
      <c r="G63" s="5">
        <f>'[3]Qc, Winter, S3'!G63*Main!$B$8</f>
        <v>2.9851262515988242E-5</v>
      </c>
      <c r="H63" s="5">
        <f>'[3]Qc, Winter, S3'!H63*Main!$B$8</f>
        <v>2.6641010493705878E-5</v>
      </c>
      <c r="I63" s="5">
        <f>'[3]Qc, Winter, S3'!I63*Main!$B$8</f>
        <v>4.6179046477575613E-5</v>
      </c>
      <c r="J63" s="5">
        <f>'[3]Qc, Winter, S3'!J63*Main!$B$8</f>
        <v>5.5743454280450061E-5</v>
      </c>
      <c r="K63" s="5">
        <f>'[3]Qc, Winter, S3'!K63*Main!$B$8</f>
        <v>5.9606494649910792E-5</v>
      </c>
      <c r="L63" s="5">
        <f>'[3]Qc, Winter, S3'!L63*Main!$B$8</f>
        <v>5.3813025350061346E-5</v>
      </c>
      <c r="M63" s="5">
        <f>'[3]Qc, Winter, S3'!M63*Main!$B$8</f>
        <v>7.204963140607265E-5</v>
      </c>
      <c r="N63" s="5">
        <f>'[3]Qc, Winter, S3'!N63*Main!$B$8</f>
        <v>1.1146879373882861E-4</v>
      </c>
      <c r="O63" s="5">
        <f>'[3]Qc, Winter, S3'!O63*Main!$B$8</f>
        <v>8.5573109960473522E-5</v>
      </c>
      <c r="P63" s="5">
        <f>'[3]Qc, Winter, S3'!P63*Main!$B$8</f>
        <v>5.2837443968621262E-5</v>
      </c>
      <c r="Q63" s="5">
        <f>'[3]Qc, Winter, S3'!Q63*Main!$B$8</f>
        <v>3.9848898292499957E-5</v>
      </c>
      <c r="R63" s="5">
        <f>'[3]Qc, Winter, S3'!R63*Main!$B$8</f>
        <v>4.6837945849067247E-5</v>
      </c>
      <c r="S63" s="5">
        <f>'[3]Qc, Winter, S3'!S63*Main!$B$8</f>
        <v>7.9813251294347069E-5</v>
      </c>
      <c r="T63" s="5">
        <f>'[3]Qc, Winter, S3'!T63*Main!$B$8</f>
        <v>1.6369731778480609E-4</v>
      </c>
      <c r="U63" s="5">
        <f>'[3]Qc, Winter, S3'!U63*Main!$B$8</f>
        <v>2.4703248334141236E-4</v>
      </c>
      <c r="V63" s="5">
        <f>'[3]Qc, Winter, S3'!V63*Main!$B$8</f>
        <v>2.5472822720963578E-4</v>
      </c>
      <c r="W63" s="5">
        <f>'[3]Qc, Winter, S3'!W63*Main!$B$8</f>
        <v>2.5664206907403139E-4</v>
      </c>
      <c r="X63" s="5">
        <f>'[3]Qc, Winter, S3'!X63*Main!$B$8</f>
        <v>2.1082444603441204E-4</v>
      </c>
      <c r="Y63" s="5">
        <f>'[3]Qc, Winter, S3'!Y63*Main!$B$8</f>
        <v>1.3163364621654534E-4</v>
      </c>
    </row>
    <row r="64" spans="1:25" x14ac:dyDescent="0.25">
      <c r="A64">
        <v>118</v>
      </c>
      <c r="B64" s="5">
        <f>'[3]Qc, Winter, S3'!B64*Main!$B$8</f>
        <v>5.574133942953593E-3</v>
      </c>
      <c r="C64" s="5">
        <f>'[3]Qc, Winter, S3'!C64*Main!$B$8</f>
        <v>3.8443441270760172E-3</v>
      </c>
      <c r="D64" s="5">
        <f>'[3]Qc, Winter, S3'!D64*Main!$B$8</f>
        <v>2.6144243144771372E-3</v>
      </c>
      <c r="E64" s="5">
        <f>'[3]Qc, Winter, S3'!E64*Main!$B$8</f>
        <v>3.0774668844845091E-3</v>
      </c>
      <c r="F64" s="5">
        <f>'[3]Qc, Winter, S3'!F64*Main!$B$8</f>
        <v>2.8385411113963878E-3</v>
      </c>
      <c r="G64" s="5">
        <f>'[3]Qc, Winter, S3'!G64*Main!$B$8</f>
        <v>2.8732995264359323E-3</v>
      </c>
      <c r="H64" s="5">
        <f>'[3]Qc, Winter, S3'!H64*Main!$B$8</f>
        <v>3.3170478466793599E-3</v>
      </c>
      <c r="I64" s="5">
        <f>'[3]Qc, Winter, S3'!I64*Main!$B$8</f>
        <v>4.3728381682380758E-3</v>
      </c>
      <c r="J64" s="5">
        <f>'[3]Qc, Winter, S3'!J64*Main!$B$8</f>
        <v>7.0285151705928193E-3</v>
      </c>
      <c r="K64" s="5">
        <f>'[3]Qc, Winter, S3'!K64*Main!$B$8</f>
        <v>7.4283457416054492E-3</v>
      </c>
      <c r="L64" s="5">
        <f>'[3]Qc, Winter, S3'!L64*Main!$B$8</f>
        <v>7.5310676952941727E-3</v>
      </c>
      <c r="M64" s="5">
        <f>'[3]Qc, Winter, S3'!M64*Main!$B$8</f>
        <v>6.7525382570933334E-3</v>
      </c>
      <c r="N64" s="5">
        <f>'[3]Qc, Winter, S3'!N64*Main!$B$8</f>
        <v>4.464245996912513E-3</v>
      </c>
      <c r="O64" s="5">
        <f>'[3]Qc, Winter, S3'!O64*Main!$B$8</f>
        <v>4.5431281900025601E-3</v>
      </c>
      <c r="P64" s="5">
        <f>'[3]Qc, Winter, S3'!P64*Main!$B$8</f>
        <v>4.3809357119548959E-3</v>
      </c>
      <c r="Q64" s="5">
        <f>'[3]Qc, Winter, S3'!Q64*Main!$B$8</f>
        <v>4.2541902304363624E-3</v>
      </c>
      <c r="R64" s="5">
        <f>'[3]Qc, Winter, S3'!R64*Main!$B$8</f>
        <v>4.7560989150761393E-3</v>
      </c>
      <c r="S64" s="5">
        <f>'[3]Qc, Winter, S3'!S64*Main!$B$8</f>
        <v>4.5374763655162565E-3</v>
      </c>
      <c r="T64" s="5">
        <f>'[3]Qc, Winter, S3'!T64*Main!$B$8</f>
        <v>8.0103287055780965E-3</v>
      </c>
      <c r="U64" s="5">
        <f>'[3]Qc, Winter, S3'!U64*Main!$B$8</f>
        <v>1.0102531290598144E-2</v>
      </c>
      <c r="V64" s="5">
        <f>'[3]Qc, Winter, S3'!V64*Main!$B$8</f>
        <v>1.0360944901970421E-2</v>
      </c>
      <c r="W64" s="5">
        <f>'[3]Qc, Winter, S3'!W64*Main!$B$8</f>
        <v>9.270298388983144E-3</v>
      </c>
      <c r="X64" s="5">
        <f>'[3]Qc, Winter, S3'!X64*Main!$B$8</f>
        <v>8.5577213076798147E-3</v>
      </c>
      <c r="Y64" s="5">
        <f>'[3]Qc, Winter, S3'!Y64*Main!$B$8</f>
        <v>5.7668208688262165E-3</v>
      </c>
    </row>
    <row r="65" spans="1:25" x14ac:dyDescent="0.25">
      <c r="A65">
        <v>119</v>
      </c>
      <c r="B65" s="5">
        <f>'[3]Qc, Winter, S3'!B65*Main!$B$8</f>
        <v>2.0934001275345799E-2</v>
      </c>
      <c r="C65" s="5">
        <f>'[3]Qc, Winter, S3'!C65*Main!$B$8</f>
        <v>2.1105142257245909E-2</v>
      </c>
      <c r="D65" s="5">
        <f>'[3]Qc, Winter, S3'!D65*Main!$B$8</f>
        <v>2.0303496560074907E-2</v>
      </c>
      <c r="E65" s="5">
        <f>'[3]Qc, Winter, S3'!E65*Main!$B$8</f>
        <v>2.0965454717486207E-2</v>
      </c>
      <c r="F65" s="5">
        <f>'[3]Qc, Winter, S3'!F65*Main!$B$8</f>
        <v>2.1122027453925211E-2</v>
      </c>
      <c r="G65" s="5">
        <f>'[3]Qc, Winter, S3'!G65*Main!$B$8</f>
        <v>2.0332602495875547E-2</v>
      </c>
      <c r="H65" s="5">
        <f>'[3]Qc, Winter, S3'!H65*Main!$B$8</f>
        <v>2.0193004657222732E-2</v>
      </c>
      <c r="I65" s="5">
        <f>'[3]Qc, Winter, S3'!I65*Main!$B$8</f>
        <v>2.1915292317752293E-2</v>
      </c>
      <c r="J65" s="5">
        <f>'[3]Qc, Winter, S3'!J65*Main!$B$8</f>
        <v>2.6033747968156166E-2</v>
      </c>
      <c r="K65" s="5">
        <f>'[3]Qc, Winter, S3'!K65*Main!$B$8</f>
        <v>3.461963084012936E-2</v>
      </c>
      <c r="L65" s="5">
        <f>'[3]Qc, Winter, S3'!L65*Main!$B$8</f>
        <v>3.5510413029188066E-2</v>
      </c>
      <c r="M65" s="5">
        <f>'[3]Qc, Winter, S3'!M65*Main!$B$8</f>
        <v>3.4686945300696118E-2</v>
      </c>
      <c r="N65" s="5">
        <f>'[3]Qc, Winter, S3'!N65*Main!$B$8</f>
        <v>3.2735503176704484E-2</v>
      </c>
      <c r="O65" s="5">
        <f>'[3]Qc, Winter, S3'!O65*Main!$B$8</f>
        <v>3.4220099054555468E-2</v>
      </c>
      <c r="P65" s="5">
        <f>'[3]Qc, Winter, S3'!P65*Main!$B$8</f>
        <v>3.6523320328882738E-2</v>
      </c>
      <c r="Q65" s="5">
        <f>'[3]Qc, Winter, S3'!Q65*Main!$B$8</f>
        <v>3.6572952322348182E-2</v>
      </c>
      <c r="R65" s="5">
        <f>'[3]Qc, Winter, S3'!R65*Main!$B$8</f>
        <v>3.598016135712491E-2</v>
      </c>
      <c r="S65" s="5">
        <f>'[3]Qc, Winter, S3'!S65*Main!$B$8</f>
        <v>3.0994847741347042E-2</v>
      </c>
      <c r="T65" s="5">
        <f>'[3]Qc, Winter, S3'!T65*Main!$B$8</f>
        <v>2.3191929819971792E-2</v>
      </c>
      <c r="U65" s="5">
        <f>'[3]Qc, Winter, S3'!U65*Main!$B$8</f>
        <v>2.040104618643505E-2</v>
      </c>
      <c r="V65" s="5">
        <f>'[3]Qc, Winter, S3'!V65*Main!$B$8</f>
        <v>2.0926657788379061E-2</v>
      </c>
      <c r="W65" s="5">
        <f>'[3]Qc, Winter, S3'!W65*Main!$B$8</f>
        <v>2.0808852080678241E-2</v>
      </c>
      <c r="X65" s="5">
        <f>'[3]Qc, Winter, S3'!X65*Main!$B$8</f>
        <v>1.9832845546546646E-2</v>
      </c>
      <c r="Y65" s="5">
        <f>'[3]Qc, Winter, S3'!Y65*Main!$B$8</f>
        <v>2.0082242123293823E-2</v>
      </c>
    </row>
    <row r="66" spans="1:25" x14ac:dyDescent="0.25">
      <c r="A66">
        <v>120</v>
      </c>
      <c r="B66" s="5">
        <f>'[3]Qc, Winter, S3'!B66*Main!$B$8</f>
        <v>1.2614288432354508E-2</v>
      </c>
      <c r="C66" s="5">
        <f>'[3]Qc, Winter, S3'!C66*Main!$B$8</f>
        <v>1.1601013598197563E-2</v>
      </c>
      <c r="D66" s="5">
        <f>'[3]Qc, Winter, S3'!D66*Main!$B$8</f>
        <v>7.4596745625000382E-3</v>
      </c>
      <c r="E66" s="5">
        <f>'[3]Qc, Winter, S3'!E66*Main!$B$8</f>
        <v>6.8588329774966362E-3</v>
      </c>
      <c r="F66" s="5">
        <f>'[3]Qc, Winter, S3'!F66*Main!$B$8</f>
        <v>6.7336973143829141E-3</v>
      </c>
      <c r="G66" s="5">
        <f>'[3]Qc, Winter, S3'!G66*Main!$B$8</f>
        <v>7.8091836855541689E-3</v>
      </c>
      <c r="H66" s="5">
        <f>'[3]Qc, Winter, S3'!H66*Main!$B$8</f>
        <v>7.8412093814713407E-3</v>
      </c>
      <c r="I66" s="5">
        <f>'[3]Qc, Winter, S3'!I66*Main!$B$8</f>
        <v>1.0042157862396919E-2</v>
      </c>
      <c r="J66" s="5">
        <f>'[3]Qc, Winter, S3'!J66*Main!$B$8</f>
        <v>1.2154643810116186E-2</v>
      </c>
      <c r="K66" s="5">
        <f>'[3]Qc, Winter, S3'!K66*Main!$B$8</f>
        <v>1.5141346705987832E-2</v>
      </c>
      <c r="L66" s="5">
        <f>'[3]Qc, Winter, S3'!L66*Main!$B$8</f>
        <v>1.9632789380104827E-2</v>
      </c>
      <c r="M66" s="5">
        <f>'[3]Qc, Winter, S3'!M66*Main!$B$8</f>
        <v>2.0904863256667516E-2</v>
      </c>
      <c r="N66" s="5">
        <f>'[3]Qc, Winter, S3'!N66*Main!$B$8</f>
        <v>2.0562202627610746E-2</v>
      </c>
      <c r="O66" s="5">
        <f>'[3]Qc, Winter, S3'!O66*Main!$B$8</f>
        <v>1.9816155466143633E-2</v>
      </c>
      <c r="P66" s="5">
        <f>'[3]Qc, Winter, S3'!P66*Main!$B$8</f>
        <v>1.7663389356416041E-2</v>
      </c>
      <c r="Q66" s="5">
        <f>'[3]Qc, Winter, S3'!Q66*Main!$B$8</f>
        <v>1.3674799520195227E-2</v>
      </c>
      <c r="R66" s="5">
        <f>'[3]Qc, Winter, S3'!R66*Main!$B$8</f>
        <v>1.2741091532102282E-2</v>
      </c>
      <c r="S66" s="5">
        <f>'[3]Qc, Winter, S3'!S66*Main!$B$8</f>
        <v>1.291271768568269E-2</v>
      </c>
      <c r="T66" s="5">
        <f>'[3]Qc, Winter, S3'!T66*Main!$B$8</f>
        <v>1.2027500457264686E-2</v>
      </c>
      <c r="U66" s="5">
        <f>'[3]Qc, Winter, S3'!U66*Main!$B$8</f>
        <v>1.2233249479356058E-2</v>
      </c>
      <c r="V66" s="5">
        <f>'[3]Qc, Winter, S3'!V66*Main!$B$8</f>
        <v>1.5512696193435857E-2</v>
      </c>
      <c r="W66" s="5">
        <f>'[3]Qc, Winter, S3'!W66*Main!$B$8</f>
        <v>1.4696031999262395E-2</v>
      </c>
      <c r="X66" s="5">
        <f>'[3]Qc, Winter, S3'!X66*Main!$B$8</f>
        <v>1.5268652873987107E-2</v>
      </c>
      <c r="Y66" s="5">
        <f>'[3]Qc, Winter, S3'!Y66*Main!$B$8</f>
        <v>1.6354484772818995E-2</v>
      </c>
    </row>
    <row r="67" spans="1:25" x14ac:dyDescent="0.25">
      <c r="A67">
        <v>71</v>
      </c>
      <c r="B67" s="5">
        <f>'[3]Qc, Winter, S3'!B67*Main!$B$8</f>
        <v>1.362719486241948E-2</v>
      </c>
      <c r="C67" s="5">
        <f>'[3]Qc, Winter, S3'!C67*Main!$B$8</f>
        <v>1.442223774607577E-2</v>
      </c>
      <c r="D67" s="5">
        <f>'[3]Qc, Winter, S3'!D67*Main!$B$8</f>
        <v>1.4106217589790405E-2</v>
      </c>
      <c r="E67" s="5">
        <f>'[3]Qc, Winter, S3'!E67*Main!$B$8</f>
        <v>1.4513041615848512E-2</v>
      </c>
      <c r="F67" s="5">
        <f>'[3]Qc, Winter, S3'!F67*Main!$B$8</f>
        <v>1.3142318937130502E-2</v>
      </c>
      <c r="G67" s="5">
        <f>'[3]Qc, Winter, S3'!G67*Main!$B$8</f>
        <v>1.369644221445415E-2</v>
      </c>
      <c r="H67" s="5">
        <f>'[3]Qc, Winter, S3'!H67*Main!$B$8</f>
        <v>1.0782782957981274E-2</v>
      </c>
      <c r="I67" s="5">
        <f>'[3]Qc, Winter, S3'!I67*Main!$B$8</f>
        <v>9.4050746279682428E-3</v>
      </c>
      <c r="J67" s="5">
        <f>'[3]Qc, Winter, S3'!J67*Main!$B$8</f>
        <v>9.2072880930843693E-3</v>
      </c>
      <c r="K67" s="5">
        <f>'[3]Qc, Winter, S3'!K67*Main!$B$8</f>
        <v>9.7286985200486058E-3</v>
      </c>
      <c r="L67" s="5">
        <f>'[3]Qc, Winter, S3'!L67*Main!$B$8</f>
        <v>1.2648848084695026E-2</v>
      </c>
      <c r="M67" s="5">
        <f>'[3]Qc, Winter, S3'!M67*Main!$B$8</f>
        <v>1.3785997624252137E-2</v>
      </c>
      <c r="N67" s="5">
        <f>'[3]Qc, Winter, S3'!N67*Main!$B$8</f>
        <v>1.4419032495564725E-2</v>
      </c>
      <c r="O67" s="5">
        <f>'[3]Qc, Winter, S3'!O67*Main!$B$8</f>
        <v>1.3278534254667376E-2</v>
      </c>
      <c r="P67" s="5">
        <f>'[3]Qc, Winter, S3'!P67*Main!$B$8</f>
        <v>1.3914773871382452E-2</v>
      </c>
      <c r="Q67" s="5">
        <f>'[3]Qc, Winter, S3'!Q67*Main!$B$8</f>
        <v>1.370396462777203E-2</v>
      </c>
      <c r="R67" s="5">
        <f>'[3]Qc, Winter, S3'!R67*Main!$B$8</f>
        <v>1.3530199371997832E-2</v>
      </c>
      <c r="S67" s="5">
        <f>'[3]Qc, Winter, S3'!S67*Main!$B$8</f>
        <v>1.1736919209258003E-2</v>
      </c>
      <c r="T67" s="5">
        <f>'[3]Qc, Winter, S3'!T67*Main!$B$8</f>
        <v>1.1482464377386516E-2</v>
      </c>
      <c r="U67" s="5">
        <f>'[3]Qc, Winter, S3'!U67*Main!$B$8</f>
        <v>1.1582074646420156E-2</v>
      </c>
      <c r="V67" s="5">
        <f>'[3]Qc, Winter, S3'!V67*Main!$B$8</f>
        <v>1.3132131571084312E-2</v>
      </c>
      <c r="W67" s="5">
        <f>'[3]Qc, Winter, S3'!W67*Main!$B$8</f>
        <v>1.5529712831592338E-2</v>
      </c>
      <c r="X67" s="5">
        <f>'[3]Qc, Winter, S3'!X67*Main!$B$8</f>
        <v>1.5328976967864527E-2</v>
      </c>
      <c r="Y67" s="5">
        <f>'[3]Qc, Winter, S3'!Y67*Main!$B$8</f>
        <v>1.4610813458116899E-2</v>
      </c>
    </row>
    <row r="68" spans="1:25" x14ac:dyDescent="0.25">
      <c r="A68">
        <v>10</v>
      </c>
      <c r="B68" s="5">
        <f>'[3]Qc, Winter, S3'!B68*Main!$B$8</f>
        <v>1.6613662822968292E-2</v>
      </c>
      <c r="C68" s="5">
        <f>'[3]Qc, Winter, S3'!C68*Main!$B$8</f>
        <v>1.4475636475396524E-2</v>
      </c>
      <c r="D68" s="5">
        <f>'[3]Qc, Winter, S3'!D68*Main!$B$8</f>
        <v>1.2917237009493111E-2</v>
      </c>
      <c r="E68" s="5">
        <f>'[3]Qc, Winter, S3'!E68*Main!$B$8</f>
        <v>1.25320301141995E-2</v>
      </c>
      <c r="F68" s="5">
        <f>'[3]Qc, Winter, S3'!F68*Main!$B$8</f>
        <v>1.0271792246997842E-2</v>
      </c>
      <c r="G68" s="5">
        <f>'[3]Qc, Winter, S3'!G68*Main!$B$8</f>
        <v>1.0959328836342533E-2</v>
      </c>
      <c r="H68" s="5">
        <f>'[3]Qc, Winter, S3'!H68*Main!$B$8</f>
        <v>1.0565411175674151E-2</v>
      </c>
      <c r="I68" s="5">
        <f>'[3]Qc, Winter, S3'!I68*Main!$B$8</f>
        <v>1.159787814610329E-2</v>
      </c>
      <c r="J68" s="5">
        <f>'[3]Qc, Winter, S3'!J68*Main!$B$8</f>
        <v>1.3769136090518922E-2</v>
      </c>
      <c r="K68" s="5">
        <f>'[3]Qc, Winter, S3'!K68*Main!$B$8</f>
        <v>1.4318167368514651E-2</v>
      </c>
      <c r="L68" s="5">
        <f>'[3]Qc, Winter, S3'!L68*Main!$B$8</f>
        <v>1.4491045822038405E-2</v>
      </c>
      <c r="M68" s="5">
        <f>'[3]Qc, Winter, S3'!M68*Main!$B$8</f>
        <v>1.5679203243762995E-2</v>
      </c>
      <c r="N68" s="5">
        <f>'[3]Qc, Winter, S3'!N68*Main!$B$8</f>
        <v>1.627218738438984E-2</v>
      </c>
      <c r="O68" s="5">
        <f>'[3]Qc, Winter, S3'!O68*Main!$B$8</f>
        <v>1.6269956993387066E-2</v>
      </c>
      <c r="P68" s="5">
        <f>'[3]Qc, Winter, S3'!P68*Main!$B$8</f>
        <v>1.6328874370393934E-2</v>
      </c>
      <c r="Q68" s="5">
        <f>'[3]Qc, Winter, S3'!Q68*Main!$B$8</f>
        <v>1.6687133555988359E-2</v>
      </c>
      <c r="R68" s="5">
        <f>'[3]Qc, Winter, S3'!R68*Main!$B$8</f>
        <v>1.6667616498219837E-2</v>
      </c>
      <c r="S68" s="5">
        <f>'[3]Qc, Winter, S3'!S68*Main!$B$8</f>
        <v>2.0499813133704799E-2</v>
      </c>
      <c r="T68" s="5">
        <f>'[3]Qc, Winter, S3'!T68*Main!$B$8</f>
        <v>2.8067422891476037E-2</v>
      </c>
      <c r="U68" s="5">
        <f>'[3]Qc, Winter, S3'!U68*Main!$B$8</f>
        <v>3.5488071315604032E-2</v>
      </c>
      <c r="V68" s="5">
        <f>'[3]Qc, Winter, S3'!V68*Main!$B$8</f>
        <v>3.659612475041437E-2</v>
      </c>
      <c r="W68" s="5">
        <f>'[3]Qc, Winter, S3'!W68*Main!$B$8</f>
        <v>3.4716336834518899E-2</v>
      </c>
      <c r="X68" s="5">
        <f>'[3]Qc, Winter, S3'!X68*Main!$B$8</f>
        <v>2.9491627810795645E-2</v>
      </c>
      <c r="Y68" s="5">
        <f>'[3]Qc, Winter, S3'!Y68*Main!$B$8</f>
        <v>2.6496915468436476E-2</v>
      </c>
    </row>
    <row r="69" spans="1:25" x14ac:dyDescent="0.25">
      <c r="A69">
        <v>98</v>
      </c>
      <c r="B69" s="5">
        <f>'[3]Qc, Winter, S3'!B69*Main!$B$8</f>
        <v>3.0394301750576259E-2</v>
      </c>
      <c r="C69" s="5">
        <f>'[3]Qc, Winter, S3'!C69*Main!$B$8</f>
        <v>2.7096242257169719E-2</v>
      </c>
      <c r="D69" s="5">
        <f>'[3]Qc, Winter, S3'!D69*Main!$B$8</f>
        <v>2.5861958995816822E-2</v>
      </c>
      <c r="E69" s="5">
        <f>'[3]Qc, Winter, S3'!E69*Main!$B$8</f>
        <v>2.4128315147925027E-2</v>
      </c>
      <c r="F69" s="5">
        <f>'[3]Qc, Winter, S3'!F69*Main!$B$8</f>
        <v>2.4437860822771516E-2</v>
      </c>
      <c r="G69" s="5">
        <f>'[3]Qc, Winter, S3'!G69*Main!$B$8</f>
        <v>2.4316037731619278E-2</v>
      </c>
      <c r="H69" s="5">
        <f>'[3]Qc, Winter, S3'!H69*Main!$B$8</f>
        <v>2.5569849499867917E-2</v>
      </c>
      <c r="I69" s="5">
        <f>'[3]Qc, Winter, S3'!I69*Main!$B$8</f>
        <v>2.6958718708479268E-2</v>
      </c>
      <c r="J69" s="5">
        <f>'[3]Qc, Winter, S3'!J69*Main!$B$8</f>
        <v>2.9844964545166622E-2</v>
      </c>
      <c r="K69" s="5">
        <f>'[3]Qc, Winter, S3'!K69*Main!$B$8</f>
        <v>3.1101044082450999E-2</v>
      </c>
      <c r="L69" s="5">
        <f>'[3]Qc, Winter, S3'!L69*Main!$B$8</f>
        <v>3.0905972506042226E-2</v>
      </c>
      <c r="M69" s="5">
        <f>'[3]Qc, Winter, S3'!M69*Main!$B$8</f>
        <v>3.0719204914253138E-2</v>
      </c>
      <c r="N69" s="5">
        <f>'[3]Qc, Winter, S3'!N69*Main!$B$8</f>
        <v>3.354026076754664E-2</v>
      </c>
      <c r="O69" s="5">
        <f>'[3]Qc, Winter, S3'!O69*Main!$B$8</f>
        <v>3.1619626911732687E-2</v>
      </c>
      <c r="P69" s="5">
        <f>'[3]Qc, Winter, S3'!P69*Main!$B$8</f>
        <v>3.0371847654938593E-2</v>
      </c>
      <c r="Q69" s="5">
        <f>'[3]Qc, Winter, S3'!Q69*Main!$B$8</f>
        <v>2.8221785580753847E-2</v>
      </c>
      <c r="R69" s="5">
        <f>'[3]Qc, Winter, S3'!R69*Main!$B$8</f>
        <v>3.0531319685604654E-2</v>
      </c>
      <c r="S69" s="5">
        <f>'[3]Qc, Winter, S3'!S69*Main!$B$8</f>
        <v>3.4331354880901124E-2</v>
      </c>
      <c r="T69" s="5">
        <f>'[3]Qc, Winter, S3'!T69*Main!$B$8</f>
        <v>4.5430540362342758E-2</v>
      </c>
      <c r="U69" s="5">
        <f>'[3]Qc, Winter, S3'!U69*Main!$B$8</f>
        <v>5.1707591536228108E-2</v>
      </c>
      <c r="V69" s="5">
        <f>'[3]Qc, Winter, S3'!V69*Main!$B$8</f>
        <v>4.9678627890790833E-2</v>
      </c>
      <c r="W69" s="5">
        <f>'[3]Qc, Winter, S3'!W69*Main!$B$8</f>
        <v>4.6837150667048515E-2</v>
      </c>
      <c r="X69" s="5">
        <f>'[3]Qc, Winter, S3'!X69*Main!$B$8</f>
        <v>4.2380065719371453E-2</v>
      </c>
      <c r="Y69" s="5">
        <f>'[3]Qc, Winter, S3'!Y69*Main!$B$8</f>
        <v>3.6879157108917697E-2</v>
      </c>
    </row>
    <row r="70" spans="1:25" x14ac:dyDescent="0.25">
      <c r="A70">
        <v>101</v>
      </c>
      <c r="B70" s="5">
        <f>'[3]Qc, Winter, S3'!B70*Main!$B$8</f>
        <v>3.9959805421549935E-2</v>
      </c>
      <c r="C70" s="5">
        <f>'[3]Qc, Winter, S3'!C70*Main!$B$8</f>
        <v>3.6386836220289043E-2</v>
      </c>
      <c r="D70" s="5">
        <f>'[3]Qc, Winter, S3'!D70*Main!$B$8</f>
        <v>3.4703336518938234E-2</v>
      </c>
      <c r="E70" s="5">
        <f>'[3]Qc, Winter, S3'!E70*Main!$B$8</f>
        <v>3.1718003032200591E-2</v>
      </c>
      <c r="F70" s="5">
        <f>'[3]Qc, Winter, S3'!F70*Main!$B$8</f>
        <v>3.0039108068793077E-2</v>
      </c>
      <c r="G70" s="5">
        <f>'[3]Qc, Winter, S3'!G70*Main!$B$8</f>
        <v>2.9230156852746415E-2</v>
      </c>
      <c r="H70" s="5">
        <f>'[3]Qc, Winter, S3'!H70*Main!$B$8</f>
        <v>3.0163692756776859E-2</v>
      </c>
      <c r="I70" s="5">
        <f>'[3]Qc, Winter, S3'!I70*Main!$B$8</f>
        <v>2.95276770715205E-2</v>
      </c>
      <c r="J70" s="5">
        <f>'[3]Qc, Winter, S3'!J70*Main!$B$8</f>
        <v>3.3077957470035876E-2</v>
      </c>
      <c r="K70" s="5">
        <f>'[3]Qc, Winter, S3'!K70*Main!$B$8</f>
        <v>3.8752427777516758E-2</v>
      </c>
      <c r="L70" s="5">
        <f>'[3]Qc, Winter, S3'!L70*Main!$B$8</f>
        <v>4.280847269718193E-2</v>
      </c>
      <c r="M70" s="5">
        <f>'[3]Qc, Winter, S3'!M70*Main!$B$8</f>
        <v>5.09501661069858E-2</v>
      </c>
      <c r="N70" s="5">
        <f>'[3]Qc, Winter, S3'!N70*Main!$B$8</f>
        <v>5.4497571932723164E-2</v>
      </c>
      <c r="O70" s="5">
        <f>'[3]Qc, Winter, S3'!O70*Main!$B$8</f>
        <v>5.539349172929578E-2</v>
      </c>
      <c r="P70" s="5">
        <f>'[3]Qc, Winter, S3'!P70*Main!$B$8</f>
        <v>4.781986663376081E-2</v>
      </c>
      <c r="Q70" s="5">
        <f>'[3]Qc, Winter, S3'!Q70*Main!$B$8</f>
        <v>4.7887330279123515E-2</v>
      </c>
      <c r="R70" s="5">
        <f>'[3]Qc, Winter, S3'!R70*Main!$B$8</f>
        <v>4.7229332606357505E-2</v>
      </c>
      <c r="S70" s="5">
        <f>'[3]Qc, Winter, S3'!S70*Main!$B$8</f>
        <v>5.111438666316339E-2</v>
      </c>
      <c r="T70" s="5">
        <f>'[3]Qc, Winter, S3'!T70*Main!$B$8</f>
        <v>5.6337353735855106E-2</v>
      </c>
      <c r="U70" s="5">
        <f>'[3]Qc, Winter, S3'!U70*Main!$B$8</f>
        <v>6.1732764700345041E-2</v>
      </c>
      <c r="V70" s="5">
        <f>'[3]Qc, Winter, S3'!V70*Main!$B$8</f>
        <v>6.1666167147782086E-2</v>
      </c>
      <c r="W70" s="5">
        <f>'[3]Qc, Winter, S3'!W70*Main!$B$8</f>
        <v>6.2046479372822677E-2</v>
      </c>
      <c r="X70" s="5">
        <f>'[3]Qc, Winter, S3'!X70*Main!$B$8</f>
        <v>5.5343938728131911E-2</v>
      </c>
      <c r="Y70" s="5">
        <f>'[3]Qc, Winter, S3'!Y70*Main!$B$8</f>
        <v>4.805009544918893E-2</v>
      </c>
    </row>
    <row r="71" spans="1:25" x14ac:dyDescent="0.25">
      <c r="A71">
        <v>84</v>
      </c>
      <c r="B71" s="5">
        <f>'[3]Qc, Winter, S3'!B71*Main!$B$8</f>
        <v>6.2114329931337385E-2</v>
      </c>
      <c r="C71" s="5">
        <f>'[3]Qc, Winter, S3'!C71*Main!$B$8</f>
        <v>5.2211627407538291E-2</v>
      </c>
      <c r="D71" s="5">
        <f>'[3]Qc, Winter, S3'!D71*Main!$B$8</f>
        <v>4.5730757524053554E-2</v>
      </c>
      <c r="E71" s="5">
        <f>'[3]Qc, Winter, S3'!E71*Main!$B$8</f>
        <v>4.590012109552296E-2</v>
      </c>
      <c r="F71" s="5">
        <f>'[3]Qc, Winter, S3'!F71*Main!$B$8</f>
        <v>4.5385399147654763E-2</v>
      </c>
      <c r="G71" s="5">
        <f>'[3]Qc, Winter, S3'!G71*Main!$B$8</f>
        <v>4.1254200641638754E-2</v>
      </c>
      <c r="H71" s="5">
        <f>'[3]Qc, Winter, S3'!H71*Main!$B$8</f>
        <v>3.7361980441414734E-2</v>
      </c>
      <c r="I71" s="5">
        <f>'[3]Qc, Winter, S3'!I71*Main!$B$8</f>
        <v>4.0560816410570098E-2</v>
      </c>
      <c r="J71" s="5">
        <f>'[3]Qc, Winter, S3'!J71*Main!$B$8</f>
        <v>4.7241953922153537E-2</v>
      </c>
      <c r="K71" s="5">
        <f>'[3]Qc, Winter, S3'!K71*Main!$B$8</f>
        <v>5.6238189646043719E-2</v>
      </c>
      <c r="L71" s="5">
        <f>'[3]Qc, Winter, S3'!L71*Main!$B$8</f>
        <v>6.3380222717599313E-2</v>
      </c>
      <c r="M71" s="5">
        <f>'[3]Qc, Winter, S3'!M71*Main!$B$8</f>
        <v>6.9451307291946235E-2</v>
      </c>
      <c r="N71" s="5">
        <f>'[3]Qc, Winter, S3'!N71*Main!$B$8</f>
        <v>7.2932468467630018E-2</v>
      </c>
      <c r="O71" s="5">
        <f>'[3]Qc, Winter, S3'!O71*Main!$B$8</f>
        <v>7.5618584570853783E-2</v>
      </c>
      <c r="P71" s="5">
        <f>'[3]Qc, Winter, S3'!P71*Main!$B$8</f>
        <v>7.0812988359186937E-2</v>
      </c>
      <c r="Q71" s="5">
        <f>'[3]Qc, Winter, S3'!Q71*Main!$B$8</f>
        <v>6.2789968520334666E-2</v>
      </c>
      <c r="R71" s="5">
        <f>'[3]Qc, Winter, S3'!R71*Main!$B$8</f>
        <v>6.2970725151967485E-2</v>
      </c>
      <c r="S71" s="5">
        <f>'[3]Qc, Winter, S3'!S71*Main!$B$8</f>
        <v>6.3606482053274932E-2</v>
      </c>
      <c r="T71" s="5">
        <f>'[3]Qc, Winter, S3'!T71*Main!$B$8</f>
        <v>7.1550703274084734E-2</v>
      </c>
      <c r="U71" s="5">
        <f>'[3]Qc, Winter, S3'!U71*Main!$B$8</f>
        <v>7.7152007092264274E-2</v>
      </c>
      <c r="V71" s="5">
        <f>'[3]Qc, Winter, S3'!V71*Main!$B$8</f>
        <v>7.767512663820407E-2</v>
      </c>
      <c r="W71" s="5">
        <f>'[3]Qc, Winter, S3'!W71*Main!$B$8</f>
        <v>7.5081145029052498E-2</v>
      </c>
      <c r="X71" s="5">
        <f>'[3]Qc, Winter, S3'!X71*Main!$B$8</f>
        <v>6.9861588449314074E-2</v>
      </c>
      <c r="Y71" s="5">
        <f>'[3]Qc, Winter, S3'!Y71*Main!$B$8</f>
        <v>6.4942870314807249E-2</v>
      </c>
    </row>
    <row r="72" spans="1:25" x14ac:dyDescent="0.25">
      <c r="A72">
        <v>28</v>
      </c>
      <c r="B72" s="5">
        <f>'[3]Qc, Winter, S3'!B72*Main!$B$8</f>
        <v>5.9944063683381801E-2</v>
      </c>
      <c r="C72" s="5">
        <f>'[3]Qc, Winter, S3'!C72*Main!$B$8</f>
        <v>5.1763733004994428E-2</v>
      </c>
      <c r="D72" s="5">
        <f>'[3]Qc, Winter, S3'!D72*Main!$B$8</f>
        <v>4.4864411496549815E-2</v>
      </c>
      <c r="E72" s="5">
        <f>'[3]Qc, Winter, S3'!E72*Main!$B$8</f>
        <v>4.2322940130773389E-2</v>
      </c>
      <c r="F72" s="5">
        <f>'[3]Qc, Winter, S3'!F72*Main!$B$8</f>
        <v>4.0693628811781984E-2</v>
      </c>
      <c r="G72" s="5">
        <f>'[3]Qc, Winter, S3'!G72*Main!$B$8</f>
        <v>4.2349389971808336E-2</v>
      </c>
      <c r="H72" s="5">
        <f>'[3]Qc, Winter, S3'!H72*Main!$B$8</f>
        <v>4.2310768866698538E-2</v>
      </c>
      <c r="I72" s="5">
        <f>'[3]Qc, Winter, S3'!I72*Main!$B$8</f>
        <v>4.3680491430480597E-2</v>
      </c>
      <c r="J72" s="5">
        <f>'[3]Qc, Winter, S3'!J72*Main!$B$8</f>
        <v>4.837963955025544E-2</v>
      </c>
      <c r="K72" s="5">
        <f>'[3]Qc, Winter, S3'!K72*Main!$B$8</f>
        <v>5.6878263036679935E-2</v>
      </c>
      <c r="L72" s="5">
        <f>'[3]Qc, Winter, S3'!L72*Main!$B$8</f>
        <v>5.7947060950037266E-2</v>
      </c>
      <c r="M72" s="5">
        <f>'[3]Qc, Winter, S3'!M72*Main!$B$8</f>
        <v>6.6450362583514846E-2</v>
      </c>
      <c r="N72" s="5">
        <f>'[3]Qc, Winter, S3'!N72*Main!$B$8</f>
        <v>7.5273160698712566E-2</v>
      </c>
      <c r="O72" s="5">
        <f>'[3]Qc, Winter, S3'!O72*Main!$B$8</f>
        <v>6.9453081233186151E-2</v>
      </c>
      <c r="P72" s="5">
        <f>'[3]Qc, Winter, S3'!P72*Main!$B$8</f>
        <v>6.7465205474664489E-2</v>
      </c>
      <c r="Q72" s="5">
        <f>'[3]Qc, Winter, S3'!Q72*Main!$B$8</f>
        <v>6.479827002691263E-2</v>
      </c>
      <c r="R72" s="5">
        <f>'[3]Qc, Winter, S3'!R72*Main!$B$8</f>
        <v>6.6159712177807486E-2</v>
      </c>
      <c r="S72" s="5">
        <f>'[3]Qc, Winter, S3'!S72*Main!$B$8</f>
        <v>6.582059677476057E-2</v>
      </c>
      <c r="T72" s="5">
        <f>'[3]Qc, Winter, S3'!T72*Main!$B$8</f>
        <v>7.444443751344737E-2</v>
      </c>
      <c r="U72" s="5">
        <f>'[3]Qc, Winter, S3'!U72*Main!$B$8</f>
        <v>8.665301951334313E-2</v>
      </c>
      <c r="V72" s="5">
        <f>'[3]Qc, Winter, S3'!V72*Main!$B$8</f>
        <v>8.9581652712884749E-2</v>
      </c>
      <c r="W72" s="5">
        <f>'[3]Qc, Winter, S3'!W72*Main!$B$8</f>
        <v>8.9320933693102178E-2</v>
      </c>
      <c r="X72" s="5">
        <f>'[3]Qc, Winter, S3'!X72*Main!$B$8</f>
        <v>8.2408859540637619E-2</v>
      </c>
      <c r="Y72" s="5">
        <f>'[3]Qc, Winter, S3'!Y72*Main!$B$8</f>
        <v>7.0881713428977283E-2</v>
      </c>
    </row>
    <row r="73" spans="1:25" x14ac:dyDescent="0.25">
      <c r="A73">
        <v>104</v>
      </c>
      <c r="B73" s="5">
        <f>'[3]Qc, Winter, S3'!B73*Main!$B$8</f>
        <v>1.0325785489086079E-2</v>
      </c>
      <c r="C73" s="5">
        <f>'[3]Qc, Winter, S3'!C73*Main!$B$8</f>
        <v>9.4513472858161023E-3</v>
      </c>
      <c r="D73" s="5">
        <f>'[3]Qc, Winter, S3'!D73*Main!$B$8</f>
        <v>9.4448147168935803E-3</v>
      </c>
      <c r="E73" s="5">
        <f>'[3]Qc, Winter, S3'!E73*Main!$B$8</f>
        <v>7.7520929119423258E-3</v>
      </c>
      <c r="F73" s="5">
        <f>'[3]Qc, Winter, S3'!F73*Main!$B$8</f>
        <v>6.9317674931182495E-3</v>
      </c>
      <c r="G73" s="5">
        <f>'[3]Qc, Winter, S3'!G73*Main!$B$8</f>
        <v>6.9869411738960321E-3</v>
      </c>
      <c r="H73" s="5">
        <f>'[3]Qc, Winter, S3'!H73*Main!$B$8</f>
        <v>6.7857980243045801E-3</v>
      </c>
      <c r="I73" s="5">
        <f>'[3]Qc, Winter, S3'!I73*Main!$B$8</f>
        <v>6.8391295741877202E-3</v>
      </c>
      <c r="J73" s="5">
        <f>'[3]Qc, Winter, S3'!J73*Main!$B$8</f>
        <v>8.5378220989804771E-3</v>
      </c>
      <c r="K73" s="5">
        <f>'[3]Qc, Winter, S3'!K73*Main!$B$8</f>
        <v>1.0697833969821763E-2</v>
      </c>
      <c r="L73" s="5">
        <f>'[3]Qc, Winter, S3'!L73*Main!$B$8</f>
        <v>1.1730007303811796E-2</v>
      </c>
      <c r="M73" s="5">
        <f>'[3]Qc, Winter, S3'!M73*Main!$B$8</f>
        <v>1.3669707155455988E-2</v>
      </c>
      <c r="N73" s="5">
        <f>'[3]Qc, Winter, S3'!N73*Main!$B$8</f>
        <v>1.4409133883241625E-2</v>
      </c>
      <c r="O73" s="5">
        <f>'[3]Qc, Winter, S3'!O73*Main!$B$8</f>
        <v>1.3195990930178704E-2</v>
      </c>
      <c r="P73" s="5">
        <f>'[3]Qc, Winter, S3'!P73*Main!$B$8</f>
        <v>1.2786351092304306E-2</v>
      </c>
      <c r="Q73" s="5">
        <f>'[3]Qc, Winter, S3'!Q73*Main!$B$8</f>
        <v>1.2102360365005244E-2</v>
      </c>
      <c r="R73" s="5">
        <f>'[3]Qc, Winter, S3'!R73*Main!$B$8</f>
        <v>1.2206672016085425E-2</v>
      </c>
      <c r="S73" s="5">
        <f>'[3]Qc, Winter, S3'!S73*Main!$B$8</f>
        <v>1.1894737009411318E-2</v>
      </c>
      <c r="T73" s="5">
        <f>'[3]Qc, Winter, S3'!T73*Main!$B$8</f>
        <v>1.3454592029796425E-2</v>
      </c>
      <c r="U73" s="5">
        <f>'[3]Qc, Winter, S3'!U73*Main!$B$8</f>
        <v>1.4719666371832156E-2</v>
      </c>
      <c r="V73" s="5">
        <f>'[3]Qc, Winter, S3'!V73*Main!$B$8</f>
        <v>1.6299212375697713E-2</v>
      </c>
      <c r="W73" s="5">
        <f>'[3]Qc, Winter, S3'!W73*Main!$B$8</f>
        <v>1.6217148062487287E-2</v>
      </c>
      <c r="X73" s="5">
        <f>'[3]Qc, Winter, S3'!X73*Main!$B$8</f>
        <v>1.5840456960666792E-2</v>
      </c>
      <c r="Y73" s="5">
        <f>'[3]Qc, Winter, S3'!Y73*Main!$B$8</f>
        <v>1.3346025681000529E-2</v>
      </c>
    </row>
    <row r="74" spans="1:25" x14ac:dyDescent="0.25">
      <c r="A74">
        <v>40</v>
      </c>
      <c r="B74" s="5">
        <f>'[3]Qc, Winter, S3'!B74*Main!$B$8</f>
        <v>2.6320626353589918E-2</v>
      </c>
      <c r="C74" s="5">
        <f>'[3]Qc, Winter, S3'!C74*Main!$B$8</f>
        <v>2.2425341828141286E-2</v>
      </c>
      <c r="D74" s="5">
        <f>'[3]Qc, Winter, S3'!D74*Main!$B$8</f>
        <v>2.1283185147493243E-2</v>
      </c>
      <c r="E74" s="5">
        <f>'[3]Qc, Winter, S3'!E74*Main!$B$8</f>
        <v>2.1397397768069776E-2</v>
      </c>
      <c r="F74" s="5">
        <f>'[3]Qc, Winter, S3'!F74*Main!$B$8</f>
        <v>2.1729067029190415E-2</v>
      </c>
      <c r="G74" s="5">
        <f>'[3]Qc, Winter, S3'!G74*Main!$B$8</f>
        <v>2.1675452113408756E-2</v>
      </c>
      <c r="H74" s="5">
        <f>'[3]Qc, Winter, S3'!H74*Main!$B$8</f>
        <v>2.1808290275156874E-2</v>
      </c>
      <c r="I74" s="5">
        <f>'[3]Qc, Winter, S3'!I74*Main!$B$8</f>
        <v>2.169754236251838E-2</v>
      </c>
      <c r="J74" s="5">
        <f>'[3]Qc, Winter, S3'!J74*Main!$B$8</f>
        <v>2.5195805671976355E-2</v>
      </c>
      <c r="K74" s="5">
        <f>'[3]Qc, Winter, S3'!K74*Main!$B$8</f>
        <v>3.0286642913481494E-2</v>
      </c>
      <c r="L74" s="5">
        <f>'[3]Qc, Winter, S3'!L74*Main!$B$8</f>
        <v>3.1718464196309949E-2</v>
      </c>
      <c r="M74" s="5">
        <f>'[3]Qc, Winter, S3'!M74*Main!$B$8</f>
        <v>3.3850214738473883E-2</v>
      </c>
      <c r="N74" s="5">
        <f>'[3]Qc, Winter, S3'!N74*Main!$B$8</f>
        <v>3.5367169879192431E-2</v>
      </c>
      <c r="O74" s="5">
        <f>'[3]Qc, Winter, S3'!O74*Main!$B$8</f>
        <v>3.3354343610192148E-2</v>
      </c>
      <c r="P74" s="5">
        <f>'[3]Qc, Winter, S3'!P74*Main!$B$8</f>
        <v>3.1848970776975065E-2</v>
      </c>
      <c r="Q74" s="5">
        <f>'[3]Qc, Winter, S3'!Q74*Main!$B$8</f>
        <v>3.0725083704337901E-2</v>
      </c>
      <c r="R74" s="5">
        <f>'[3]Qc, Winter, S3'!R74*Main!$B$8</f>
        <v>2.8662860344347268E-2</v>
      </c>
      <c r="S74" s="5">
        <f>'[3]Qc, Winter, S3'!S74*Main!$B$8</f>
        <v>2.8833164933051863E-2</v>
      </c>
      <c r="T74" s="5">
        <f>'[3]Qc, Winter, S3'!T74*Main!$B$8</f>
        <v>3.015206835689593E-2</v>
      </c>
      <c r="U74" s="5">
        <f>'[3]Qc, Winter, S3'!U74*Main!$B$8</f>
        <v>3.4766953425926929E-2</v>
      </c>
      <c r="V74" s="5">
        <f>'[3]Qc, Winter, S3'!V74*Main!$B$8</f>
        <v>3.7229943213462971E-2</v>
      </c>
      <c r="W74" s="5">
        <f>'[3]Qc, Winter, S3'!W74*Main!$B$8</f>
        <v>3.6446428253953882E-2</v>
      </c>
      <c r="X74" s="5">
        <f>'[3]Qc, Winter, S3'!X74*Main!$B$8</f>
        <v>3.2371186852082151E-2</v>
      </c>
      <c r="Y74" s="5">
        <f>'[3]Qc, Winter, S3'!Y74*Main!$B$8</f>
        <v>3.0201920045584439E-2</v>
      </c>
    </row>
    <row r="75" spans="1:25" x14ac:dyDescent="0.25">
      <c r="A75">
        <v>21</v>
      </c>
      <c r="B75" s="5">
        <f>'[3]Qc, Winter, S3'!B75*Main!$B$8</f>
        <v>5.3778865936389052E-2</v>
      </c>
      <c r="C75" s="5">
        <f>'[3]Qc, Winter, S3'!C75*Main!$B$8</f>
        <v>5.2103095069384993E-2</v>
      </c>
      <c r="D75" s="5">
        <f>'[3]Qc, Winter, S3'!D75*Main!$B$8</f>
        <v>4.8321194786485146E-2</v>
      </c>
      <c r="E75" s="5">
        <f>'[3]Qc, Winter, S3'!E75*Main!$B$8</f>
        <v>4.8090059301203469E-2</v>
      </c>
      <c r="F75" s="5">
        <f>'[3]Qc, Winter, S3'!F75*Main!$B$8</f>
        <v>4.8154758487452827E-2</v>
      </c>
      <c r="G75" s="5">
        <f>'[3]Qc, Winter, S3'!G75*Main!$B$8</f>
        <v>4.8152542912967625E-2</v>
      </c>
      <c r="H75" s="5">
        <f>'[3]Qc, Winter, S3'!H75*Main!$B$8</f>
        <v>4.7766837643901217E-2</v>
      </c>
      <c r="I75" s="5">
        <f>'[3]Qc, Winter, S3'!I75*Main!$B$8</f>
        <v>5.21689671176956E-2</v>
      </c>
      <c r="J75" s="5">
        <f>'[3]Qc, Winter, S3'!J75*Main!$B$8</f>
        <v>5.3778995580917803E-2</v>
      </c>
      <c r="K75" s="5">
        <f>'[3]Qc, Winter, S3'!K75*Main!$B$8</f>
        <v>5.3821962808391494E-2</v>
      </c>
      <c r="L75" s="5">
        <f>'[3]Qc, Winter, S3'!L75*Main!$B$8</f>
        <v>5.4680849897885582E-2</v>
      </c>
      <c r="M75" s="5">
        <f>'[3]Qc, Winter, S3'!M75*Main!$B$8</f>
        <v>5.7215168926544331E-2</v>
      </c>
      <c r="N75" s="5">
        <f>'[3]Qc, Winter, S3'!N75*Main!$B$8</f>
        <v>6.1397077974159317E-2</v>
      </c>
      <c r="O75" s="5">
        <f>'[3]Qc, Winter, S3'!O75*Main!$B$8</f>
        <v>5.5571261654051698E-2</v>
      </c>
      <c r="P75" s="5">
        <f>'[3]Qc, Winter, S3'!P75*Main!$B$8</f>
        <v>5.4003046918736516E-2</v>
      </c>
      <c r="Q75" s="5">
        <f>'[3]Qc, Winter, S3'!Q75*Main!$B$8</f>
        <v>5.2878433499999405E-2</v>
      </c>
      <c r="R75" s="5">
        <f>'[3]Qc, Winter, S3'!R75*Main!$B$8</f>
        <v>5.1618317303524917E-2</v>
      </c>
      <c r="S75" s="5">
        <f>'[3]Qc, Winter, S3'!S75*Main!$B$8</f>
        <v>5.1202707756026124E-2</v>
      </c>
      <c r="T75" s="5">
        <f>'[3]Qc, Winter, S3'!T75*Main!$B$8</f>
        <v>5.7162252912631203E-2</v>
      </c>
      <c r="U75" s="5">
        <f>'[3]Qc, Winter, S3'!U75*Main!$B$8</f>
        <v>6.6132152108171957E-2</v>
      </c>
      <c r="V75" s="5">
        <f>'[3]Qc, Winter, S3'!V75*Main!$B$8</f>
        <v>7.0137316264655608E-2</v>
      </c>
      <c r="W75" s="5">
        <f>'[3]Qc, Winter, S3'!W75*Main!$B$8</f>
        <v>6.6442137564199033E-2</v>
      </c>
      <c r="X75" s="5">
        <f>'[3]Qc, Winter, S3'!X75*Main!$B$8</f>
        <v>6.1075052245542265E-2</v>
      </c>
      <c r="Y75" s="5">
        <f>'[3]Qc, Winter, S3'!Y75*Main!$B$8</f>
        <v>5.4515450418344109E-2</v>
      </c>
    </row>
    <row r="76" spans="1:25" x14ac:dyDescent="0.25">
      <c r="A76">
        <v>18</v>
      </c>
      <c r="B76" s="5">
        <f>'[3]Qc, Winter, S3'!B76*Main!$B$8</f>
        <v>7.3622171299191179E-3</v>
      </c>
      <c r="C76" s="5">
        <f>'[3]Qc, Winter, S3'!C76*Main!$B$8</f>
        <v>7.1966430511876496E-3</v>
      </c>
      <c r="D76" s="5">
        <f>'[3]Qc, Winter, S3'!D76*Main!$B$8</f>
        <v>6.0837511815432588E-3</v>
      </c>
      <c r="E76" s="5">
        <f>'[3]Qc, Winter, S3'!E76*Main!$B$8</f>
        <v>5.9109136418123397E-3</v>
      </c>
      <c r="F76" s="5">
        <f>'[3]Qc, Winter, S3'!F76*Main!$B$8</f>
        <v>6.2945134500582058E-3</v>
      </c>
      <c r="G76" s="5">
        <f>'[3]Qc, Winter, S3'!G76*Main!$B$8</f>
        <v>6.10299076634639E-3</v>
      </c>
      <c r="H76" s="5">
        <f>'[3]Qc, Winter, S3'!H76*Main!$B$8</f>
        <v>6.4047441315379129E-3</v>
      </c>
      <c r="I76" s="5">
        <f>'[3]Qc, Winter, S3'!I76*Main!$B$8</f>
        <v>7.4025916351876629E-3</v>
      </c>
      <c r="J76" s="5">
        <f>'[3]Qc, Winter, S3'!J76*Main!$B$8</f>
        <v>1.0027432683046292E-2</v>
      </c>
      <c r="K76" s="5">
        <f>'[3]Qc, Winter, S3'!K76*Main!$B$8</f>
        <v>1.3612068544937087E-2</v>
      </c>
      <c r="L76" s="5">
        <f>'[3]Qc, Winter, S3'!L76*Main!$B$8</f>
        <v>1.5477213195496827E-2</v>
      </c>
      <c r="M76" s="5">
        <f>'[3]Qc, Winter, S3'!M76*Main!$B$8</f>
        <v>1.6601632989288417E-2</v>
      </c>
      <c r="N76" s="5">
        <f>'[3]Qc, Winter, S3'!N76*Main!$B$8</f>
        <v>1.466795386323253E-2</v>
      </c>
      <c r="O76" s="5">
        <f>'[3]Qc, Winter, S3'!O76*Main!$B$8</f>
        <v>1.4192063650740945E-2</v>
      </c>
      <c r="P76" s="5">
        <f>'[3]Qc, Winter, S3'!P76*Main!$B$8</f>
        <v>1.3269801769624804E-2</v>
      </c>
      <c r="Q76" s="5">
        <f>'[3]Qc, Winter, S3'!Q76*Main!$B$8</f>
        <v>1.3206278139348973E-2</v>
      </c>
      <c r="R76" s="5">
        <f>'[3]Qc, Winter, S3'!R76*Main!$B$8</f>
        <v>1.315886208410549E-2</v>
      </c>
      <c r="S76" s="5">
        <f>'[3]Qc, Winter, S3'!S76*Main!$B$8</f>
        <v>1.3331107468242178E-2</v>
      </c>
      <c r="T76" s="5">
        <f>'[3]Qc, Winter, S3'!T76*Main!$B$8</f>
        <v>1.3208154449255738E-2</v>
      </c>
      <c r="U76" s="5">
        <f>'[3]Qc, Winter, S3'!U76*Main!$B$8</f>
        <v>1.3378274336599267E-2</v>
      </c>
      <c r="V76" s="5">
        <f>'[3]Qc, Winter, S3'!V76*Main!$B$8</f>
        <v>1.3266585911834133E-2</v>
      </c>
      <c r="W76" s="5">
        <f>'[3]Qc, Winter, S3'!W76*Main!$B$8</f>
        <v>1.3259377844406051E-2</v>
      </c>
      <c r="X76" s="5">
        <f>'[3]Qc, Winter, S3'!X76*Main!$B$8</f>
        <v>1.0803754391644866E-2</v>
      </c>
      <c r="Y76" s="5">
        <f>'[3]Qc, Winter, S3'!Y76*Main!$B$8</f>
        <v>8.0822746283728871E-3</v>
      </c>
    </row>
    <row r="77" spans="1:25" x14ac:dyDescent="0.25">
      <c r="A77">
        <v>51</v>
      </c>
      <c r="B77" s="5">
        <f>'[3]Qc, Winter, S3'!B77*Main!$B$8</f>
        <v>4.5377003064908834E-2</v>
      </c>
      <c r="C77" s="5">
        <f>'[3]Qc, Winter, S3'!C77*Main!$B$8</f>
        <v>4.1556950754375856E-2</v>
      </c>
      <c r="D77" s="5">
        <f>'[3]Qc, Winter, S3'!D77*Main!$B$8</f>
        <v>4.0655156713695469E-2</v>
      </c>
      <c r="E77" s="5">
        <f>'[3]Qc, Winter, S3'!E77*Main!$B$8</f>
        <v>4.0252818556701063E-2</v>
      </c>
      <c r="F77" s="5">
        <f>'[3]Qc, Winter, S3'!F77*Main!$B$8</f>
        <v>4.0287714317859234E-2</v>
      </c>
      <c r="G77" s="5">
        <f>'[3]Qc, Winter, S3'!G77*Main!$B$8</f>
        <v>4.1909791303777769E-2</v>
      </c>
      <c r="H77" s="5">
        <f>'[3]Qc, Winter, S3'!H77*Main!$B$8</f>
        <v>3.7234339678312703E-2</v>
      </c>
      <c r="I77" s="5">
        <f>'[3]Qc, Winter, S3'!I77*Main!$B$8</f>
        <v>3.6877761493984355E-2</v>
      </c>
      <c r="J77" s="5">
        <f>'[3]Qc, Winter, S3'!J77*Main!$B$8</f>
        <v>4.1626867375243931E-2</v>
      </c>
      <c r="K77" s="5">
        <f>'[3]Qc, Winter, S3'!K77*Main!$B$8</f>
        <v>5.4069313288457897E-2</v>
      </c>
      <c r="L77" s="5">
        <f>'[3]Qc, Winter, S3'!L77*Main!$B$8</f>
        <v>6.1492114653610451E-2</v>
      </c>
      <c r="M77" s="5">
        <f>'[3]Qc, Winter, S3'!M77*Main!$B$8</f>
        <v>6.590240129380498E-2</v>
      </c>
      <c r="N77" s="5">
        <f>'[3]Qc, Winter, S3'!N77*Main!$B$8</f>
        <v>6.6602662409460112E-2</v>
      </c>
      <c r="O77" s="5">
        <f>'[3]Qc, Winter, S3'!O77*Main!$B$8</f>
        <v>6.2793653960710571E-2</v>
      </c>
      <c r="P77" s="5">
        <f>'[3]Qc, Winter, S3'!P77*Main!$B$8</f>
        <v>6.001394999773664E-2</v>
      </c>
      <c r="Q77" s="5">
        <f>'[3]Qc, Winter, S3'!Q77*Main!$B$8</f>
        <v>5.9623625510948415E-2</v>
      </c>
      <c r="R77" s="5">
        <f>'[3]Qc, Winter, S3'!R77*Main!$B$8</f>
        <v>5.6448316319628856E-2</v>
      </c>
      <c r="S77" s="5">
        <f>'[3]Qc, Winter, S3'!S77*Main!$B$8</f>
        <v>5.5113937379922387E-2</v>
      </c>
      <c r="T77" s="5">
        <f>'[3]Qc, Winter, S3'!T77*Main!$B$8</f>
        <v>5.6671059763033015E-2</v>
      </c>
      <c r="U77" s="5">
        <f>'[3]Qc, Winter, S3'!U77*Main!$B$8</f>
        <v>6.400702505447016E-2</v>
      </c>
      <c r="V77" s="5">
        <f>'[3]Qc, Winter, S3'!V77*Main!$B$8</f>
        <v>6.6336221856722444E-2</v>
      </c>
      <c r="W77" s="5">
        <f>'[3]Qc, Winter, S3'!W77*Main!$B$8</f>
        <v>6.4672164962182768E-2</v>
      </c>
      <c r="X77" s="5">
        <f>'[3]Qc, Winter, S3'!X77*Main!$B$8</f>
        <v>5.7425015433251757E-2</v>
      </c>
      <c r="Y77" s="5">
        <f>'[3]Qc, Winter, S3'!Y77*Main!$B$8</f>
        <v>4.8216795078147121E-2</v>
      </c>
    </row>
    <row r="78" spans="1:25" x14ac:dyDescent="0.25">
      <c r="A78">
        <v>92</v>
      </c>
      <c r="B78" s="5">
        <f>'[3]Qc, Winter, S3'!B78*Main!$B$8</f>
        <v>1.1657144216381596E-2</v>
      </c>
      <c r="C78" s="5">
        <f>'[3]Qc, Winter, S3'!C78*Main!$B$8</f>
        <v>9.0858125166169441E-3</v>
      </c>
      <c r="D78" s="5">
        <f>'[3]Qc, Winter, S3'!D78*Main!$B$8</f>
        <v>7.7635812692528373E-3</v>
      </c>
      <c r="E78" s="5">
        <f>'[3]Qc, Winter, S3'!E78*Main!$B$8</f>
        <v>6.8060053970962339E-3</v>
      </c>
      <c r="F78" s="5">
        <f>'[3]Qc, Winter, S3'!F78*Main!$B$8</f>
        <v>6.0834050138145876E-3</v>
      </c>
      <c r="G78" s="5">
        <f>'[3]Qc, Winter, S3'!G78*Main!$B$8</f>
        <v>5.8908162143158334E-3</v>
      </c>
      <c r="H78" s="5">
        <f>'[3]Qc, Winter, S3'!H78*Main!$B$8</f>
        <v>5.9460033646550441E-3</v>
      </c>
      <c r="I78" s="5">
        <f>'[3]Qc, Winter, S3'!I78*Main!$B$8</f>
        <v>5.9199227579727134E-3</v>
      </c>
      <c r="J78" s="5">
        <f>'[3]Qc, Winter, S3'!J78*Main!$B$8</f>
        <v>7.5428484946306728E-3</v>
      </c>
      <c r="K78" s="5">
        <f>'[3]Qc, Winter, S3'!K78*Main!$B$8</f>
        <v>1.090340254382002E-2</v>
      </c>
      <c r="L78" s="5">
        <f>'[3]Qc, Winter, S3'!L78*Main!$B$8</f>
        <v>1.5433562219411194E-2</v>
      </c>
      <c r="M78" s="5">
        <f>'[3]Qc, Winter, S3'!M78*Main!$B$8</f>
        <v>1.7725210093643244E-2</v>
      </c>
      <c r="N78" s="5">
        <f>'[3]Qc, Winter, S3'!N78*Main!$B$8</f>
        <v>1.9097260534378907E-2</v>
      </c>
      <c r="O78" s="5">
        <f>'[3]Qc, Winter, S3'!O78*Main!$B$8</f>
        <v>1.8558262564320551E-2</v>
      </c>
      <c r="P78" s="5">
        <f>'[3]Qc, Winter, S3'!P78*Main!$B$8</f>
        <v>1.8150715559552857E-2</v>
      </c>
      <c r="Q78" s="5">
        <f>'[3]Qc, Winter, S3'!Q78*Main!$B$8</f>
        <v>1.7253050107819318E-2</v>
      </c>
      <c r="R78" s="5">
        <f>'[3]Qc, Winter, S3'!R78*Main!$B$8</f>
        <v>1.6571732751724459E-2</v>
      </c>
      <c r="S78" s="5">
        <f>'[3]Qc, Winter, S3'!S78*Main!$B$8</f>
        <v>1.6630766808807193E-2</v>
      </c>
      <c r="T78" s="5">
        <f>'[3]Qc, Winter, S3'!T78*Main!$B$8</f>
        <v>2.0347856781575916E-2</v>
      </c>
      <c r="U78" s="5">
        <f>'[3]Qc, Winter, S3'!U78*Main!$B$8</f>
        <v>2.3034944882026138E-2</v>
      </c>
      <c r="V78" s="5">
        <f>'[3]Qc, Winter, S3'!V78*Main!$B$8</f>
        <v>2.4055379493232637E-2</v>
      </c>
      <c r="W78" s="5">
        <f>'[3]Qc, Winter, S3'!W78*Main!$B$8</f>
        <v>2.3514487366098624E-2</v>
      </c>
      <c r="X78" s="5">
        <f>'[3]Qc, Winter, S3'!X78*Main!$B$8</f>
        <v>2.1212762239485042E-2</v>
      </c>
      <c r="Y78" s="5">
        <f>'[3]Qc, Winter, S3'!Y78*Main!$B$8</f>
        <v>1.7409459496955933E-2</v>
      </c>
    </row>
    <row r="79" spans="1:25" x14ac:dyDescent="0.25">
      <c r="A79">
        <v>75</v>
      </c>
      <c r="B79" s="5">
        <f>'[3]Qc, Winter, S3'!B79*Main!$B$8</f>
        <v>4.8198583725989425E-2</v>
      </c>
      <c r="C79" s="5">
        <f>'[3]Qc, Winter, S3'!C79*Main!$B$8</f>
        <v>4.0056709655692913E-2</v>
      </c>
      <c r="D79" s="5">
        <f>'[3]Qc, Winter, S3'!D79*Main!$B$8</f>
        <v>3.2983749336982005E-2</v>
      </c>
      <c r="E79" s="5">
        <f>'[3]Qc, Winter, S3'!E79*Main!$B$8</f>
        <v>2.9826840745158196E-2</v>
      </c>
      <c r="F79" s="5">
        <f>'[3]Qc, Winter, S3'!F79*Main!$B$8</f>
        <v>3.0689135970432307E-2</v>
      </c>
      <c r="G79" s="5">
        <f>'[3]Qc, Winter, S3'!G79*Main!$B$8</f>
        <v>3.0071364637759147E-2</v>
      </c>
      <c r="H79" s="5">
        <f>'[3]Qc, Winter, S3'!H79*Main!$B$8</f>
        <v>2.9615229389164794E-2</v>
      </c>
      <c r="I79" s="5">
        <f>'[3]Qc, Winter, S3'!I79*Main!$B$8</f>
        <v>3.1119528193227594E-2</v>
      </c>
      <c r="J79" s="5">
        <f>'[3]Qc, Winter, S3'!J79*Main!$B$8</f>
        <v>3.8829529230819448E-2</v>
      </c>
      <c r="K79" s="5">
        <f>'[3]Qc, Winter, S3'!K79*Main!$B$8</f>
        <v>4.4456038470927613E-2</v>
      </c>
      <c r="L79" s="5">
        <f>'[3]Qc, Winter, S3'!L79*Main!$B$8</f>
        <v>4.8759225092457059E-2</v>
      </c>
      <c r="M79" s="5">
        <f>'[3]Qc, Winter, S3'!M79*Main!$B$8</f>
        <v>4.9260305236881623E-2</v>
      </c>
      <c r="N79" s="5">
        <f>'[3]Qc, Winter, S3'!N79*Main!$B$8</f>
        <v>4.9192456193692578E-2</v>
      </c>
      <c r="O79" s="5">
        <f>'[3]Qc, Winter, S3'!O79*Main!$B$8</f>
        <v>5.0381499070711475E-2</v>
      </c>
      <c r="P79" s="5">
        <f>'[3]Qc, Winter, S3'!P79*Main!$B$8</f>
        <v>4.9688163161694436E-2</v>
      </c>
      <c r="Q79" s="5">
        <f>'[3]Qc, Winter, S3'!Q79*Main!$B$8</f>
        <v>4.9188462468729516E-2</v>
      </c>
      <c r="R79" s="5">
        <f>'[3]Qc, Winter, S3'!R79*Main!$B$8</f>
        <v>4.9319329360162791E-2</v>
      </c>
      <c r="S79" s="5">
        <f>'[3]Qc, Winter, S3'!S79*Main!$B$8</f>
        <v>5.123436038353172E-2</v>
      </c>
      <c r="T79" s="5">
        <f>'[3]Qc, Winter, S3'!T79*Main!$B$8</f>
        <v>5.5992604183632826E-2</v>
      </c>
      <c r="U79" s="5">
        <f>'[3]Qc, Winter, S3'!U79*Main!$B$8</f>
        <v>5.653985764788972E-2</v>
      </c>
      <c r="V79" s="5">
        <f>'[3]Qc, Winter, S3'!V79*Main!$B$8</f>
        <v>6.2501497994774752E-2</v>
      </c>
      <c r="W79" s="5">
        <f>'[3]Qc, Winter, S3'!W79*Main!$B$8</f>
        <v>6.0253205271385502E-2</v>
      </c>
      <c r="X79" s="5">
        <f>'[3]Qc, Winter, S3'!X79*Main!$B$8</f>
        <v>5.7754049879787793E-2</v>
      </c>
      <c r="Y79" s="5">
        <f>'[3]Qc, Winter, S3'!Y79*Main!$B$8</f>
        <v>4.9454783310740019E-2</v>
      </c>
    </row>
    <row r="80" spans="1:25" x14ac:dyDescent="0.25">
      <c r="A80">
        <v>70</v>
      </c>
      <c r="B80" s="5">
        <f>'[3]Qc, Winter, S3'!B80*Main!$B$8</f>
        <v>2.2744776854987402E-2</v>
      </c>
      <c r="C80" s="5">
        <f>'[3]Qc, Winter, S3'!C80*Main!$B$8</f>
        <v>2.1435445911710382E-2</v>
      </c>
      <c r="D80" s="5">
        <f>'[3]Qc, Winter, S3'!D80*Main!$B$8</f>
        <v>1.8091803065262001E-2</v>
      </c>
      <c r="E80" s="5">
        <f>'[3]Qc, Winter, S3'!E80*Main!$B$8</f>
        <v>1.7999898395581651E-2</v>
      </c>
      <c r="F80" s="5">
        <f>'[3]Qc, Winter, S3'!F80*Main!$B$8</f>
        <v>1.658290996216601E-2</v>
      </c>
      <c r="G80" s="5">
        <f>'[3]Qc, Winter, S3'!G80*Main!$B$8</f>
        <v>1.6577658685274221E-2</v>
      </c>
      <c r="H80" s="5">
        <f>'[3]Qc, Winter, S3'!H80*Main!$B$8</f>
        <v>1.5965851337661853E-2</v>
      </c>
      <c r="I80" s="5">
        <f>'[3]Qc, Winter, S3'!I80*Main!$B$8</f>
        <v>1.6221115016697027E-2</v>
      </c>
      <c r="J80" s="5">
        <f>'[3]Qc, Winter, S3'!J80*Main!$B$8</f>
        <v>1.8441900033370772E-2</v>
      </c>
      <c r="K80" s="5">
        <f>'[3]Qc, Winter, S3'!K80*Main!$B$8</f>
        <v>2.1618143507144815E-2</v>
      </c>
      <c r="L80" s="5">
        <f>'[3]Qc, Winter, S3'!L80*Main!$B$8</f>
        <v>2.3914879844944909E-2</v>
      </c>
      <c r="M80" s="5">
        <f>'[3]Qc, Winter, S3'!M80*Main!$B$8</f>
        <v>2.9764412021856843E-2</v>
      </c>
      <c r="N80" s="5">
        <f>'[3]Qc, Winter, S3'!N80*Main!$B$8</f>
        <v>3.2053186501897507E-2</v>
      </c>
      <c r="O80" s="5">
        <f>'[3]Qc, Winter, S3'!O80*Main!$B$8</f>
        <v>3.2205053113073388E-2</v>
      </c>
      <c r="P80" s="5">
        <f>'[3]Qc, Winter, S3'!P80*Main!$B$8</f>
        <v>2.9408550418196407E-2</v>
      </c>
      <c r="Q80" s="5">
        <f>'[3]Qc, Winter, S3'!Q80*Main!$B$8</f>
        <v>2.7335288079138369E-2</v>
      </c>
      <c r="R80" s="5">
        <f>'[3]Qc, Winter, S3'!R80*Main!$B$8</f>
        <v>2.6087062306382979E-2</v>
      </c>
      <c r="S80" s="5">
        <f>'[3]Qc, Winter, S3'!S80*Main!$B$8</f>
        <v>2.6657081686624572E-2</v>
      </c>
      <c r="T80" s="5">
        <f>'[3]Qc, Winter, S3'!T80*Main!$B$8</f>
        <v>2.6519660674970472E-2</v>
      </c>
      <c r="U80" s="5">
        <f>'[3]Qc, Winter, S3'!U80*Main!$B$8</f>
        <v>2.9008588628576745E-2</v>
      </c>
      <c r="V80" s="5">
        <f>'[3]Qc, Winter, S3'!V80*Main!$B$8</f>
        <v>3.1977750728234777E-2</v>
      </c>
      <c r="W80" s="5">
        <f>'[3]Qc, Winter, S3'!W80*Main!$B$8</f>
        <v>3.1367630106452091E-2</v>
      </c>
      <c r="X80" s="5">
        <f>'[3]Qc, Winter, S3'!X80*Main!$B$8</f>
        <v>2.9100783230566814E-2</v>
      </c>
      <c r="Y80" s="5">
        <f>'[3]Qc, Winter, S3'!Y80*Main!$B$8</f>
        <v>2.5445174902561603E-2</v>
      </c>
    </row>
    <row r="81" spans="1:25" x14ac:dyDescent="0.25">
      <c r="A81">
        <v>89</v>
      </c>
      <c r="B81" s="5">
        <f>'[3]Qc, Winter, S3'!B81*Main!$B$8</f>
        <v>3.4333069724440272E-2</v>
      </c>
      <c r="C81" s="5">
        <f>'[3]Qc, Winter, S3'!C81*Main!$B$8</f>
        <v>3.03584959521742E-2</v>
      </c>
      <c r="D81" s="5">
        <f>'[3]Qc, Winter, S3'!D81*Main!$B$8</f>
        <v>2.614977826808175E-2</v>
      </c>
      <c r="E81" s="5">
        <f>'[3]Qc, Winter, S3'!E81*Main!$B$8</f>
        <v>2.2444655327162742E-2</v>
      </c>
      <c r="F81" s="5">
        <f>'[3]Qc, Winter, S3'!F81*Main!$B$8</f>
        <v>2.1640136438673123E-2</v>
      </c>
      <c r="G81" s="5">
        <f>'[3]Qc, Winter, S3'!G81*Main!$B$8</f>
        <v>2.2432527165684453E-2</v>
      </c>
      <c r="H81" s="5">
        <f>'[3]Qc, Winter, S3'!H81*Main!$B$8</f>
        <v>2.1517980986092672E-2</v>
      </c>
      <c r="I81" s="5">
        <f>'[3]Qc, Winter, S3'!I81*Main!$B$8</f>
        <v>2.2301936400260416E-2</v>
      </c>
      <c r="J81" s="5">
        <f>'[3]Qc, Winter, S3'!J81*Main!$B$8</f>
        <v>2.5526445521864949E-2</v>
      </c>
      <c r="K81" s="5">
        <f>'[3]Qc, Winter, S3'!K81*Main!$B$8</f>
        <v>3.242711853242923E-2</v>
      </c>
      <c r="L81" s="5">
        <f>'[3]Qc, Winter, S3'!L81*Main!$B$8</f>
        <v>3.3628646009195663E-2</v>
      </c>
      <c r="M81" s="5">
        <f>'[3]Qc, Winter, S3'!M81*Main!$B$8</f>
        <v>3.3796157515968879E-2</v>
      </c>
      <c r="N81" s="5">
        <f>'[3]Qc, Winter, S3'!N81*Main!$B$8</f>
        <v>3.5520557035483888E-2</v>
      </c>
      <c r="O81" s="5">
        <f>'[3]Qc, Winter, S3'!O81*Main!$B$8</f>
        <v>3.5178804797418112E-2</v>
      </c>
      <c r="P81" s="5">
        <f>'[3]Qc, Winter, S3'!P81*Main!$B$8</f>
        <v>3.3863797780955794E-2</v>
      </c>
      <c r="Q81" s="5">
        <f>'[3]Qc, Winter, S3'!Q81*Main!$B$8</f>
        <v>3.2847975652690417E-2</v>
      </c>
      <c r="R81" s="5">
        <f>'[3]Qc, Winter, S3'!R81*Main!$B$8</f>
        <v>3.0786210594527338E-2</v>
      </c>
      <c r="S81" s="5">
        <f>'[3]Qc, Winter, S3'!S81*Main!$B$8</f>
        <v>3.3444366077032606E-2</v>
      </c>
      <c r="T81" s="5">
        <f>'[3]Qc, Winter, S3'!T81*Main!$B$8</f>
        <v>3.9624070204943067E-2</v>
      </c>
      <c r="U81" s="5">
        <f>'[3]Qc, Winter, S3'!U81*Main!$B$8</f>
        <v>4.4615507302572827E-2</v>
      </c>
      <c r="V81" s="5">
        <f>'[3]Qc, Winter, S3'!V81*Main!$B$8</f>
        <v>4.521490766878538E-2</v>
      </c>
      <c r="W81" s="5">
        <f>'[3]Qc, Winter, S3'!W81*Main!$B$8</f>
        <v>4.4730056325446001E-2</v>
      </c>
      <c r="X81" s="5">
        <f>'[3]Qc, Winter, S3'!X81*Main!$B$8</f>
        <v>3.9513517095836705E-2</v>
      </c>
      <c r="Y81" s="5">
        <f>'[3]Qc, Winter, S3'!Y81*Main!$B$8</f>
        <v>3.2448397240462869E-2</v>
      </c>
    </row>
    <row r="82" spans="1:25" x14ac:dyDescent="0.25">
      <c r="A82">
        <v>108</v>
      </c>
      <c r="B82" s="5">
        <f>'[3]Qc, Winter, S3'!B82*Main!$B$8</f>
        <v>2.7753654340752693E-2</v>
      </c>
      <c r="C82" s="5">
        <f>'[3]Qc, Winter, S3'!C82*Main!$B$8</f>
        <v>2.8777681620730782E-2</v>
      </c>
      <c r="D82" s="5">
        <f>'[3]Qc, Winter, S3'!D82*Main!$B$8</f>
        <v>2.7660412143622651E-2</v>
      </c>
      <c r="E82" s="5">
        <f>'[3]Qc, Winter, S3'!E82*Main!$B$8</f>
        <v>2.7395732399302496E-2</v>
      </c>
      <c r="F82" s="5">
        <f>'[3]Qc, Winter, S3'!F82*Main!$B$8</f>
        <v>2.63189534340607E-2</v>
      </c>
      <c r="G82" s="5">
        <f>'[3]Qc, Winter, S3'!G82*Main!$B$8</f>
        <v>2.2761058524101187E-2</v>
      </c>
      <c r="H82" s="5">
        <f>'[3]Qc, Winter, S3'!H82*Main!$B$8</f>
        <v>2.0256575247481073E-2</v>
      </c>
      <c r="I82" s="5">
        <f>'[3]Qc, Winter, S3'!I82*Main!$B$8</f>
        <v>1.8422480798292108E-2</v>
      </c>
      <c r="J82" s="5">
        <f>'[3]Qc, Winter, S3'!J82*Main!$B$8</f>
        <v>1.849436347001995E-2</v>
      </c>
      <c r="K82" s="5">
        <f>'[3]Qc, Winter, S3'!K82*Main!$B$8</f>
        <v>2.1537613882089465E-2</v>
      </c>
      <c r="L82" s="5">
        <f>'[3]Qc, Winter, S3'!L82*Main!$B$8</f>
        <v>2.1675189625330452E-2</v>
      </c>
      <c r="M82" s="5">
        <f>'[3]Qc, Winter, S3'!M82*Main!$B$8</f>
        <v>2.2102089527586785E-2</v>
      </c>
      <c r="N82" s="5">
        <f>'[3]Qc, Winter, S3'!N82*Main!$B$8</f>
        <v>2.3374314186305978E-2</v>
      </c>
      <c r="O82" s="5">
        <f>'[3]Qc, Winter, S3'!O82*Main!$B$8</f>
        <v>2.4506323909592106E-2</v>
      </c>
      <c r="P82" s="5">
        <f>'[3]Qc, Winter, S3'!P82*Main!$B$8</f>
        <v>2.5041819120201404E-2</v>
      </c>
      <c r="Q82" s="5">
        <f>'[3]Qc, Winter, S3'!Q82*Main!$B$8</f>
        <v>2.4377430645646892E-2</v>
      </c>
      <c r="R82" s="5">
        <f>'[3]Qc, Winter, S3'!R82*Main!$B$8</f>
        <v>2.4602470649274344E-2</v>
      </c>
      <c r="S82" s="5">
        <f>'[3]Qc, Winter, S3'!S82*Main!$B$8</f>
        <v>2.4899543678609054E-2</v>
      </c>
      <c r="T82" s="5">
        <f>'[3]Qc, Winter, S3'!T82*Main!$B$8</f>
        <v>2.4453378262643845E-2</v>
      </c>
      <c r="U82" s="5">
        <f>'[3]Qc, Winter, S3'!U82*Main!$B$8</f>
        <v>2.4118331677364935E-2</v>
      </c>
      <c r="V82" s="5">
        <f>'[3]Qc, Winter, S3'!V82*Main!$B$8</f>
        <v>2.6017545226380737E-2</v>
      </c>
      <c r="W82" s="5">
        <f>'[3]Qc, Winter, S3'!W82*Main!$B$8</f>
        <v>2.4455347344154943E-2</v>
      </c>
      <c r="X82" s="5">
        <f>'[3]Qc, Winter, S3'!X82*Main!$B$8</f>
        <v>2.5372422097165587E-2</v>
      </c>
      <c r="Y82" s="5">
        <f>'[3]Qc, Winter, S3'!Y82*Main!$B$8</f>
        <v>2.5675504234591875E-2</v>
      </c>
    </row>
    <row r="83" spans="1:25" x14ac:dyDescent="0.25">
      <c r="A83">
        <v>74</v>
      </c>
      <c r="B83" s="5">
        <f>'[3]Qc, Winter, S3'!B83*Main!$B$8</f>
        <v>1.4664802659336708E-2</v>
      </c>
      <c r="C83" s="5">
        <f>'[3]Qc, Winter, S3'!C83*Main!$B$8</f>
        <v>1.2877523691321108E-2</v>
      </c>
      <c r="D83" s="5">
        <f>'[3]Qc, Winter, S3'!D83*Main!$B$8</f>
        <v>1.1276177033916616E-2</v>
      </c>
      <c r="E83" s="5">
        <f>'[3]Qc, Winter, S3'!E83*Main!$B$8</f>
        <v>1.1306268707622354E-2</v>
      </c>
      <c r="F83" s="5">
        <f>'[3]Qc, Winter, S3'!F83*Main!$B$8</f>
        <v>1.1519253285403222E-2</v>
      </c>
      <c r="G83" s="5">
        <f>'[3]Qc, Winter, S3'!G83*Main!$B$8</f>
        <v>1.1465579271920804E-2</v>
      </c>
      <c r="H83" s="5">
        <f>'[3]Qc, Winter, S3'!H83*Main!$B$8</f>
        <v>1.1260350299240022E-2</v>
      </c>
      <c r="I83" s="5">
        <f>'[3]Qc, Winter, S3'!I83*Main!$B$8</f>
        <v>1.1546865886328344E-2</v>
      </c>
      <c r="J83" s="5">
        <f>'[3]Qc, Winter, S3'!J83*Main!$B$8</f>
        <v>1.3018118636755935E-2</v>
      </c>
      <c r="K83" s="5">
        <f>'[3]Qc, Winter, S3'!K83*Main!$B$8</f>
        <v>1.7511483511397273E-2</v>
      </c>
      <c r="L83" s="5">
        <f>'[3]Qc, Winter, S3'!L83*Main!$B$8</f>
        <v>2.1014851111157976E-2</v>
      </c>
      <c r="M83" s="5">
        <f>'[3]Qc, Winter, S3'!M83*Main!$B$8</f>
        <v>2.2126460005076457E-2</v>
      </c>
      <c r="N83" s="5">
        <f>'[3]Qc, Winter, S3'!N83*Main!$B$8</f>
        <v>2.330973555263139E-2</v>
      </c>
      <c r="O83" s="5">
        <f>'[3]Qc, Winter, S3'!O83*Main!$B$8</f>
        <v>2.2399796468156152E-2</v>
      </c>
      <c r="P83" s="5">
        <f>'[3]Qc, Winter, S3'!P83*Main!$B$8</f>
        <v>2.2374611587308711E-2</v>
      </c>
      <c r="Q83" s="5">
        <f>'[3]Qc, Winter, S3'!Q83*Main!$B$8</f>
        <v>2.1633900536841028E-2</v>
      </c>
      <c r="R83" s="5">
        <f>'[3]Qc, Winter, S3'!R83*Main!$B$8</f>
        <v>2.2060591829264758E-2</v>
      </c>
      <c r="S83" s="5">
        <f>'[3]Qc, Winter, S3'!S83*Main!$B$8</f>
        <v>2.2069884648062685E-2</v>
      </c>
      <c r="T83" s="5">
        <f>'[3]Qc, Winter, S3'!T83*Main!$B$8</f>
        <v>2.2464012433889322E-2</v>
      </c>
      <c r="U83" s="5">
        <f>'[3]Qc, Winter, S3'!U83*Main!$B$8</f>
        <v>2.365615566720965E-2</v>
      </c>
      <c r="V83" s="5">
        <f>'[3]Qc, Winter, S3'!V83*Main!$B$8</f>
        <v>2.3575203434664536E-2</v>
      </c>
      <c r="W83" s="5">
        <f>'[3]Qc, Winter, S3'!W83*Main!$B$8</f>
        <v>2.3199341047610827E-2</v>
      </c>
      <c r="X83" s="5">
        <f>'[3]Qc, Winter, S3'!X83*Main!$B$8</f>
        <v>2.0219906386930581E-2</v>
      </c>
      <c r="Y83" s="5">
        <f>'[3]Qc, Winter, S3'!Y83*Main!$B$8</f>
        <v>1.7596102158562787E-2</v>
      </c>
    </row>
    <row r="84" spans="1:25" x14ac:dyDescent="0.25">
      <c r="A84">
        <v>26</v>
      </c>
      <c r="B84" s="5">
        <f>'[3]Qc, Winter, S3'!B84*Main!$B$8</f>
        <v>1.9665467585130512E-2</v>
      </c>
      <c r="C84" s="5">
        <f>'[3]Qc, Winter, S3'!C84*Main!$B$8</f>
        <v>1.85865560515758E-2</v>
      </c>
      <c r="D84" s="5">
        <f>'[3]Qc, Winter, S3'!D84*Main!$B$8</f>
        <v>1.7011828446571679E-2</v>
      </c>
      <c r="E84" s="5">
        <f>'[3]Qc, Winter, S3'!E84*Main!$B$8</f>
        <v>1.4368624513989292E-2</v>
      </c>
      <c r="F84" s="5">
        <f>'[3]Qc, Winter, S3'!F84*Main!$B$8</f>
        <v>1.4340221249808414E-2</v>
      </c>
      <c r="G84" s="5">
        <f>'[3]Qc, Winter, S3'!G84*Main!$B$8</f>
        <v>1.2759082301934609E-2</v>
      </c>
      <c r="H84" s="5">
        <f>'[3]Qc, Winter, S3'!H84*Main!$B$8</f>
        <v>1.1062789884618602E-2</v>
      </c>
      <c r="I84" s="5">
        <f>'[3]Qc, Winter, S3'!I84*Main!$B$8</f>
        <v>1.1328889994191226E-2</v>
      </c>
      <c r="J84" s="5">
        <f>'[3]Qc, Winter, S3'!J84*Main!$B$8</f>
        <v>1.4492200500191723E-2</v>
      </c>
      <c r="K84" s="5">
        <f>'[3]Qc, Winter, S3'!K84*Main!$B$8</f>
        <v>1.8030061121223916E-2</v>
      </c>
      <c r="L84" s="5">
        <f>'[3]Qc, Winter, S3'!L84*Main!$B$8</f>
        <v>2.085759516008568E-2</v>
      </c>
      <c r="M84" s="5">
        <f>'[3]Qc, Winter, S3'!M84*Main!$B$8</f>
        <v>2.2741036694518192E-2</v>
      </c>
      <c r="N84" s="5">
        <f>'[3]Qc, Winter, S3'!N84*Main!$B$8</f>
        <v>2.2463946264668817E-2</v>
      </c>
      <c r="O84" s="5">
        <f>'[3]Qc, Winter, S3'!O84*Main!$B$8</f>
        <v>2.0225905224481564E-2</v>
      </c>
      <c r="P84" s="5">
        <f>'[3]Qc, Winter, S3'!P84*Main!$B$8</f>
        <v>1.8002124914085513E-2</v>
      </c>
      <c r="Q84" s="5">
        <f>'[3]Qc, Winter, S3'!Q84*Main!$B$8</f>
        <v>1.7170932421471743E-2</v>
      </c>
      <c r="R84" s="5">
        <f>'[3]Qc, Winter, S3'!R84*Main!$B$8</f>
        <v>1.6188636873445475E-2</v>
      </c>
      <c r="S84" s="5">
        <f>'[3]Qc, Winter, S3'!S84*Main!$B$8</f>
        <v>1.924895574538563E-2</v>
      </c>
      <c r="T84" s="5">
        <f>'[3]Qc, Winter, S3'!T84*Main!$B$8</f>
        <v>2.3320513558946151E-2</v>
      </c>
      <c r="U84" s="5">
        <f>'[3]Qc, Winter, S3'!U84*Main!$B$8</f>
        <v>2.6559095004851419E-2</v>
      </c>
      <c r="V84" s="5">
        <f>'[3]Qc, Winter, S3'!V84*Main!$B$8</f>
        <v>2.9263609182028159E-2</v>
      </c>
      <c r="W84" s="5">
        <f>'[3]Qc, Winter, S3'!W84*Main!$B$8</f>
        <v>2.9340622241333984E-2</v>
      </c>
      <c r="X84" s="5">
        <f>'[3]Qc, Winter, S3'!X84*Main!$B$8</f>
        <v>2.6301979261120049E-2</v>
      </c>
      <c r="Y84" s="5">
        <f>'[3]Qc, Winter, S3'!Y84*Main!$B$8</f>
        <v>2.2883022203800816E-2</v>
      </c>
    </row>
    <row r="85" spans="1:25" x14ac:dyDescent="0.25">
      <c r="A85">
        <v>36</v>
      </c>
      <c r="B85" s="5">
        <f>'[3]Qc, Winter, S3'!B85*Main!$B$8</f>
        <v>3.1577228268120719E-2</v>
      </c>
      <c r="C85" s="5">
        <f>'[3]Qc, Winter, S3'!C85*Main!$B$8</f>
        <v>2.9357358676515448E-2</v>
      </c>
      <c r="D85" s="5">
        <f>'[3]Qc, Winter, S3'!D85*Main!$B$8</f>
        <v>2.4183773373187951E-2</v>
      </c>
      <c r="E85" s="5">
        <f>'[3]Qc, Winter, S3'!E85*Main!$B$8</f>
        <v>2.3229293984833869E-2</v>
      </c>
      <c r="F85" s="5">
        <f>'[3]Qc, Winter, S3'!F85*Main!$B$8</f>
        <v>2.3391513469291973E-2</v>
      </c>
      <c r="G85" s="5">
        <f>'[3]Qc, Winter, S3'!G85*Main!$B$8</f>
        <v>2.3021139760150203E-2</v>
      </c>
      <c r="H85" s="5">
        <f>'[3]Qc, Winter, S3'!H85*Main!$B$8</f>
        <v>2.3185848251190477E-2</v>
      </c>
      <c r="I85" s="5">
        <f>'[3]Qc, Winter, S3'!I85*Main!$B$8</f>
        <v>2.2492557633573738E-2</v>
      </c>
      <c r="J85" s="5">
        <f>'[3]Qc, Winter, S3'!J85*Main!$B$8</f>
        <v>2.4075466481819033E-2</v>
      </c>
      <c r="K85" s="5">
        <f>'[3]Qc, Winter, S3'!K85*Main!$B$8</f>
        <v>3.0556754595186083E-2</v>
      </c>
      <c r="L85" s="5">
        <f>'[3]Qc, Winter, S3'!L85*Main!$B$8</f>
        <v>3.6885173288529013E-2</v>
      </c>
      <c r="M85" s="5">
        <f>'[3]Qc, Winter, S3'!M85*Main!$B$8</f>
        <v>4.0003624262044853E-2</v>
      </c>
      <c r="N85" s="5">
        <f>'[3]Qc, Winter, S3'!N85*Main!$B$8</f>
        <v>4.005605958098455E-2</v>
      </c>
      <c r="O85" s="5">
        <f>'[3]Qc, Winter, S3'!O85*Main!$B$8</f>
        <v>3.8850848010798342E-2</v>
      </c>
      <c r="P85" s="5">
        <f>'[3]Qc, Winter, S3'!P85*Main!$B$8</f>
        <v>3.4802951839057399E-2</v>
      </c>
      <c r="Q85" s="5">
        <f>'[3]Qc, Winter, S3'!Q85*Main!$B$8</f>
        <v>3.3094825065071727E-2</v>
      </c>
      <c r="R85" s="5">
        <f>'[3]Qc, Winter, S3'!R85*Main!$B$8</f>
        <v>2.9856898239851808E-2</v>
      </c>
      <c r="S85" s="5">
        <f>'[3]Qc, Winter, S3'!S85*Main!$B$8</f>
        <v>2.9992845344746766E-2</v>
      </c>
      <c r="T85" s="5">
        <f>'[3]Qc, Winter, S3'!T85*Main!$B$8</f>
        <v>2.978786606406093E-2</v>
      </c>
      <c r="U85" s="5">
        <f>'[3]Qc, Winter, S3'!U85*Main!$B$8</f>
        <v>3.1719251492175346E-2</v>
      </c>
      <c r="V85" s="5">
        <f>'[3]Qc, Winter, S3'!V85*Main!$B$8</f>
        <v>3.4485858158726304E-2</v>
      </c>
      <c r="W85" s="5">
        <f>'[3]Qc, Winter, S3'!W85*Main!$B$8</f>
        <v>3.5808052533166011E-2</v>
      </c>
      <c r="X85" s="5">
        <f>'[3]Qc, Winter, S3'!X85*Main!$B$8</f>
        <v>3.3290266717680705E-2</v>
      </c>
      <c r="Y85" s="5">
        <f>'[3]Qc, Winter, S3'!Y85*Main!$B$8</f>
        <v>2.9121716949458407E-2</v>
      </c>
    </row>
    <row r="86" spans="1:25" x14ac:dyDescent="0.25">
      <c r="A86">
        <v>97</v>
      </c>
      <c r="B86" s="5">
        <f>'[3]Qc, Winter, S3'!B86*Main!$B$8</f>
        <v>2.4610390246284797E-2</v>
      </c>
      <c r="C86" s="5">
        <f>'[3]Qc, Winter, S3'!C86*Main!$B$8</f>
        <v>2.4020367388737654E-2</v>
      </c>
      <c r="D86" s="5">
        <f>'[3]Qc, Winter, S3'!D86*Main!$B$8</f>
        <v>2.3624247623145498E-2</v>
      </c>
      <c r="E86" s="5">
        <f>'[3]Qc, Winter, S3'!E86*Main!$B$8</f>
        <v>2.3549110705376922E-2</v>
      </c>
      <c r="F86" s="5">
        <f>'[3]Qc, Winter, S3'!F86*Main!$B$8</f>
        <v>2.375954313800643E-2</v>
      </c>
      <c r="G86" s="5">
        <f>'[3]Qc, Winter, S3'!G86*Main!$B$8</f>
        <v>2.3845264942252805E-2</v>
      </c>
      <c r="H86" s="5">
        <f>'[3]Qc, Winter, S3'!H86*Main!$B$8</f>
        <v>2.2412644746062225E-2</v>
      </c>
      <c r="I86" s="5">
        <f>'[3]Qc, Winter, S3'!I86*Main!$B$8</f>
        <v>2.09614040597856E-2</v>
      </c>
      <c r="J86" s="5">
        <f>'[3]Qc, Winter, S3'!J86*Main!$B$8</f>
        <v>1.9238031425959874E-2</v>
      </c>
      <c r="K86" s="5">
        <f>'[3]Qc, Winter, S3'!K86*Main!$B$8</f>
        <v>1.8748317402575872E-2</v>
      </c>
      <c r="L86" s="5">
        <f>'[3]Qc, Winter, S3'!L86*Main!$B$8</f>
        <v>1.746707520922041E-2</v>
      </c>
      <c r="M86" s="5">
        <f>'[3]Qc, Winter, S3'!M86*Main!$B$8</f>
        <v>1.7077877282876013E-2</v>
      </c>
      <c r="N86" s="5">
        <f>'[3]Qc, Winter, S3'!N86*Main!$B$8</f>
        <v>1.7423994837430727E-2</v>
      </c>
      <c r="O86" s="5">
        <f>'[3]Qc, Winter, S3'!O86*Main!$B$8</f>
        <v>1.6385701776575907E-2</v>
      </c>
      <c r="P86" s="5">
        <f>'[3]Qc, Winter, S3'!P86*Main!$B$8</f>
        <v>1.5087311316198357E-2</v>
      </c>
      <c r="Q86" s="5">
        <f>'[3]Qc, Winter, S3'!Q86*Main!$B$8</f>
        <v>1.5096105256114935E-2</v>
      </c>
      <c r="R86" s="5">
        <f>'[3]Qc, Winter, S3'!R86*Main!$B$8</f>
        <v>1.5064120603920168E-2</v>
      </c>
      <c r="S86" s="5">
        <f>'[3]Qc, Winter, S3'!S86*Main!$B$8</f>
        <v>1.5745464225659804E-2</v>
      </c>
      <c r="T86" s="5">
        <f>'[3]Qc, Winter, S3'!T86*Main!$B$8</f>
        <v>1.8045442686895351E-2</v>
      </c>
      <c r="U86" s="5">
        <f>'[3]Qc, Winter, S3'!U86*Main!$B$8</f>
        <v>2.0098132122938515E-2</v>
      </c>
      <c r="V86" s="5">
        <f>'[3]Qc, Winter, S3'!V86*Main!$B$8</f>
        <v>2.2204917001367241E-2</v>
      </c>
      <c r="W86" s="5">
        <f>'[3]Qc, Winter, S3'!W86*Main!$B$8</f>
        <v>2.3593319489675146E-2</v>
      </c>
      <c r="X86" s="5">
        <f>'[3]Qc, Winter, S3'!X86*Main!$B$8</f>
        <v>2.3647181066800433E-2</v>
      </c>
      <c r="Y86" s="5">
        <f>'[3]Qc, Winter, S3'!Y86*Main!$B$8</f>
        <v>2.3431677344293703E-2</v>
      </c>
    </row>
    <row r="87" spans="1:25" x14ac:dyDescent="0.25">
      <c r="A87">
        <v>47</v>
      </c>
      <c r="B87" s="5">
        <f>'[3]Qc, Winter, S3'!B87*Main!$B$8</f>
        <v>2.7616980721388275E-2</v>
      </c>
      <c r="C87" s="5">
        <f>'[3]Qc, Winter, S3'!C87*Main!$B$8</f>
        <v>2.1589361074809774E-2</v>
      </c>
      <c r="D87" s="5">
        <f>'[3]Qc, Winter, S3'!D87*Main!$B$8</f>
        <v>2.1513312772841145E-2</v>
      </c>
      <c r="E87" s="5">
        <f>'[3]Qc, Winter, S3'!E87*Main!$B$8</f>
        <v>2.0611905813682253E-2</v>
      </c>
      <c r="F87" s="5">
        <f>'[3]Qc, Winter, S3'!F87*Main!$B$8</f>
        <v>2.1469071324856464E-2</v>
      </c>
      <c r="G87" s="5">
        <f>'[3]Qc, Winter, S3'!G87*Main!$B$8</f>
        <v>2.1414318567873267E-2</v>
      </c>
      <c r="H87" s="5">
        <f>'[3]Qc, Winter, S3'!H87*Main!$B$8</f>
        <v>2.1894690776929647E-2</v>
      </c>
      <c r="I87" s="5">
        <f>'[3]Qc, Winter, S3'!I87*Main!$B$8</f>
        <v>2.3193123329686659E-2</v>
      </c>
      <c r="J87" s="5">
        <f>'[3]Qc, Winter, S3'!J87*Main!$B$8</f>
        <v>2.3299491782796718E-2</v>
      </c>
      <c r="K87" s="5">
        <f>'[3]Qc, Winter, S3'!K87*Main!$B$8</f>
        <v>2.3566081679296729E-2</v>
      </c>
      <c r="L87" s="5">
        <f>'[3]Qc, Winter, S3'!L87*Main!$B$8</f>
        <v>2.4090844006622043E-2</v>
      </c>
      <c r="M87" s="5">
        <f>'[3]Qc, Winter, S3'!M87*Main!$B$8</f>
        <v>2.3630207567337861E-2</v>
      </c>
      <c r="N87" s="5">
        <f>'[3]Qc, Winter, S3'!N87*Main!$B$8</f>
        <v>2.5142117683823954E-2</v>
      </c>
      <c r="O87" s="5">
        <f>'[3]Qc, Winter, S3'!O87*Main!$B$8</f>
        <v>2.5858404210186748E-2</v>
      </c>
      <c r="P87" s="5">
        <f>'[3]Qc, Winter, S3'!P87*Main!$B$8</f>
        <v>2.3945366008430939E-2</v>
      </c>
      <c r="Q87" s="5">
        <f>'[3]Qc, Winter, S3'!Q87*Main!$B$8</f>
        <v>2.4182317987075774E-2</v>
      </c>
      <c r="R87" s="5">
        <f>'[3]Qc, Winter, S3'!R87*Main!$B$8</f>
        <v>2.5829994042855641E-2</v>
      </c>
      <c r="S87" s="5">
        <f>'[3]Qc, Winter, S3'!S87*Main!$B$8</f>
        <v>3.2794847324815309E-2</v>
      </c>
      <c r="T87" s="5">
        <f>'[3]Qc, Winter, S3'!T87*Main!$B$8</f>
        <v>3.8996406321249448E-2</v>
      </c>
      <c r="U87" s="5">
        <f>'[3]Qc, Winter, S3'!U87*Main!$B$8</f>
        <v>4.4213638559794155E-2</v>
      </c>
      <c r="V87" s="5">
        <f>'[3]Qc, Winter, S3'!V87*Main!$B$8</f>
        <v>4.511919246017735E-2</v>
      </c>
      <c r="W87" s="5">
        <f>'[3]Qc, Winter, S3'!W87*Main!$B$8</f>
        <v>4.4294589950491681E-2</v>
      </c>
      <c r="X87" s="5">
        <f>'[3]Qc, Winter, S3'!X87*Main!$B$8</f>
        <v>3.8123032044962681E-2</v>
      </c>
      <c r="Y87" s="5">
        <f>'[3]Qc, Winter, S3'!Y87*Main!$B$8</f>
        <v>3.0892853321581953E-2</v>
      </c>
    </row>
    <row r="88" spans="1:25" x14ac:dyDescent="0.25">
      <c r="A88">
        <v>37</v>
      </c>
      <c r="B88" s="5">
        <f>'[3]Qc, Winter, S3'!B88*Main!$B$8</f>
        <v>1.1207700309165083E-2</v>
      </c>
      <c r="C88" s="5">
        <f>'[3]Qc, Winter, S3'!C88*Main!$B$8</f>
        <v>9.9585912699191263E-3</v>
      </c>
      <c r="D88" s="5">
        <f>'[3]Qc, Winter, S3'!D88*Main!$B$8</f>
        <v>8.5768562145175295E-3</v>
      </c>
      <c r="E88" s="5">
        <f>'[3]Qc, Winter, S3'!E88*Main!$B$8</f>
        <v>8.5280361258648074E-3</v>
      </c>
      <c r="F88" s="5">
        <f>'[3]Qc, Winter, S3'!F88*Main!$B$8</f>
        <v>8.2394928646731865E-3</v>
      </c>
      <c r="G88" s="5">
        <f>'[3]Qc, Winter, S3'!G88*Main!$B$8</f>
        <v>8.022654476998568E-3</v>
      </c>
      <c r="H88" s="5">
        <f>'[3]Qc, Winter, S3'!H88*Main!$B$8</f>
        <v>6.7920298852682482E-3</v>
      </c>
      <c r="I88" s="5">
        <f>'[3]Qc, Winter, S3'!I88*Main!$B$8</f>
        <v>1.0091660939754265E-2</v>
      </c>
      <c r="J88" s="5">
        <f>'[3]Qc, Winter, S3'!J88*Main!$B$8</f>
        <v>1.3627962459051296E-2</v>
      </c>
      <c r="K88" s="5">
        <f>'[3]Qc, Winter, S3'!K88*Main!$B$8</f>
        <v>1.6545931133333185E-2</v>
      </c>
      <c r="L88" s="5">
        <f>'[3]Qc, Winter, S3'!L88*Main!$B$8</f>
        <v>1.8573406560602322E-2</v>
      </c>
      <c r="M88" s="5">
        <f>'[3]Qc, Winter, S3'!M88*Main!$B$8</f>
        <v>1.999891735390227E-2</v>
      </c>
      <c r="N88" s="5">
        <f>'[3]Qc, Winter, S3'!N88*Main!$B$8</f>
        <v>1.9624684952150733E-2</v>
      </c>
      <c r="O88" s="5">
        <f>'[3]Qc, Winter, S3'!O88*Main!$B$8</f>
        <v>1.5814308669438292E-2</v>
      </c>
      <c r="P88" s="5">
        <f>'[3]Qc, Winter, S3'!P88*Main!$B$8</f>
        <v>1.3560859461195788E-2</v>
      </c>
      <c r="Q88" s="5">
        <f>'[3]Qc, Winter, S3'!Q88*Main!$B$8</f>
        <v>1.1602583569018254E-2</v>
      </c>
      <c r="R88" s="5">
        <f>'[3]Qc, Winter, S3'!R88*Main!$B$8</f>
        <v>1.1676914165165914E-2</v>
      </c>
      <c r="S88" s="5">
        <f>'[3]Qc, Winter, S3'!S88*Main!$B$8</f>
        <v>1.166562667269018E-2</v>
      </c>
      <c r="T88" s="5">
        <f>'[3]Qc, Winter, S3'!T88*Main!$B$8</f>
        <v>1.1826563181422372E-2</v>
      </c>
      <c r="U88" s="5">
        <f>'[3]Qc, Winter, S3'!U88*Main!$B$8</f>
        <v>1.3888923425831005E-2</v>
      </c>
      <c r="V88" s="5">
        <f>'[3]Qc, Winter, S3'!V88*Main!$B$8</f>
        <v>1.7281425085921204E-2</v>
      </c>
      <c r="W88" s="5">
        <f>'[3]Qc, Winter, S3'!W88*Main!$B$8</f>
        <v>1.8958607057854255E-2</v>
      </c>
      <c r="X88" s="5">
        <f>'[3]Qc, Winter, S3'!X88*Main!$B$8</f>
        <v>1.7252363328556067E-2</v>
      </c>
      <c r="Y88" s="5">
        <f>'[3]Qc, Winter, S3'!Y88*Main!$B$8</f>
        <v>1.4752761589366576E-2</v>
      </c>
    </row>
    <row r="89" spans="1:25" x14ac:dyDescent="0.25">
      <c r="A89">
        <v>30</v>
      </c>
      <c r="B89" s="5">
        <f>'[3]Qc, Winter, S3'!B89*Main!$B$8</f>
        <v>1.7210416083621418E-2</v>
      </c>
      <c r="C89" s="5">
        <f>'[3]Qc, Winter, S3'!C89*Main!$B$8</f>
        <v>1.4562408737064683E-2</v>
      </c>
      <c r="D89" s="5">
        <f>'[3]Qc, Winter, S3'!D89*Main!$B$8</f>
        <v>1.118050896877359E-2</v>
      </c>
      <c r="E89" s="5">
        <f>'[3]Qc, Winter, S3'!E89*Main!$B$8</f>
        <v>1.0218972540448927E-2</v>
      </c>
      <c r="F89" s="5">
        <f>'[3]Qc, Winter, S3'!F89*Main!$B$8</f>
        <v>1.0206291621843583E-2</v>
      </c>
      <c r="G89" s="5">
        <f>'[3]Qc, Winter, S3'!G89*Main!$B$8</f>
        <v>1.0002974653407347E-2</v>
      </c>
      <c r="H89" s="5">
        <f>'[3]Qc, Winter, S3'!H89*Main!$B$8</f>
        <v>1.0229855609342815E-2</v>
      </c>
      <c r="I89" s="5">
        <f>'[3]Qc, Winter, S3'!I89*Main!$B$8</f>
        <v>1.0242471032205724E-2</v>
      </c>
      <c r="J89" s="5">
        <f>'[3]Qc, Winter, S3'!J89*Main!$B$8</f>
        <v>1.1979739033968944E-2</v>
      </c>
      <c r="K89" s="5">
        <f>'[3]Qc, Winter, S3'!K89*Main!$B$8</f>
        <v>1.4924234830894464E-2</v>
      </c>
      <c r="L89" s="5">
        <f>'[3]Qc, Winter, S3'!L89*Main!$B$8</f>
        <v>1.941133518088568E-2</v>
      </c>
      <c r="M89" s="5">
        <f>'[3]Qc, Winter, S3'!M89*Main!$B$8</f>
        <v>2.2772116865663144E-2</v>
      </c>
      <c r="N89" s="5">
        <f>'[3]Qc, Winter, S3'!N89*Main!$B$8</f>
        <v>2.3395919531204224E-2</v>
      </c>
      <c r="O89" s="5">
        <f>'[3]Qc, Winter, S3'!O89*Main!$B$8</f>
        <v>2.3397281808973037E-2</v>
      </c>
      <c r="P89" s="5">
        <f>'[3]Qc, Winter, S3'!P89*Main!$B$8</f>
        <v>2.1415177252414236E-2</v>
      </c>
      <c r="Q89" s="5">
        <f>'[3]Qc, Winter, S3'!Q89*Main!$B$8</f>
        <v>2.0149954913572323E-2</v>
      </c>
      <c r="R89" s="5">
        <f>'[3]Qc, Winter, S3'!R89*Main!$B$8</f>
        <v>2.0435151830596954E-2</v>
      </c>
      <c r="S89" s="5">
        <f>'[3]Qc, Winter, S3'!S89*Main!$B$8</f>
        <v>2.2119377036200125E-2</v>
      </c>
      <c r="T89" s="5">
        <f>'[3]Qc, Winter, S3'!T89*Main!$B$8</f>
        <v>2.4293846965907515E-2</v>
      </c>
      <c r="U89" s="5">
        <f>'[3]Qc, Winter, S3'!U89*Main!$B$8</f>
        <v>2.580125218757439E-2</v>
      </c>
      <c r="V89" s="5">
        <f>'[3]Qc, Winter, S3'!V89*Main!$B$8</f>
        <v>2.6041337859685192E-2</v>
      </c>
      <c r="W89" s="5">
        <f>'[3]Qc, Winter, S3'!W89*Main!$B$8</f>
        <v>2.6535025403690123E-2</v>
      </c>
      <c r="X89" s="5">
        <f>'[3]Qc, Winter, S3'!X89*Main!$B$8</f>
        <v>2.4491331109137354E-2</v>
      </c>
      <c r="Y89" s="5">
        <f>'[3]Qc, Winter, S3'!Y89*Main!$B$8</f>
        <v>2.2400259484330203E-2</v>
      </c>
    </row>
    <row r="90" spans="1:25" x14ac:dyDescent="0.25">
      <c r="A90">
        <v>13</v>
      </c>
      <c r="B90" s="5">
        <f>'[3]Qc, Winter, S3'!B90*Main!$B$8</f>
        <v>2.7223630465995005E-2</v>
      </c>
      <c r="C90" s="5">
        <f>'[3]Qc, Winter, S3'!C90*Main!$B$8</f>
        <v>2.2127965902043981E-2</v>
      </c>
      <c r="D90" s="5">
        <f>'[3]Qc, Winter, S3'!D90*Main!$B$8</f>
        <v>1.9408262942293725E-2</v>
      </c>
      <c r="E90" s="5">
        <f>'[3]Qc, Winter, S3'!E90*Main!$B$8</f>
        <v>1.8629723807145244E-2</v>
      </c>
      <c r="F90" s="5">
        <f>'[3]Qc, Winter, S3'!F90*Main!$B$8</f>
        <v>1.8750861634359895E-2</v>
      </c>
      <c r="G90" s="5">
        <f>'[3]Qc, Winter, S3'!G90*Main!$B$8</f>
        <v>1.8662790570231153E-2</v>
      </c>
      <c r="H90" s="5">
        <f>'[3]Qc, Winter, S3'!H90*Main!$B$8</f>
        <v>1.8358361645031695E-2</v>
      </c>
      <c r="I90" s="5">
        <f>'[3]Qc, Winter, S3'!I90*Main!$B$8</f>
        <v>1.9547291040995569E-2</v>
      </c>
      <c r="J90" s="5">
        <f>'[3]Qc, Winter, S3'!J90*Main!$B$8</f>
        <v>2.1674811130654358E-2</v>
      </c>
      <c r="K90" s="5">
        <f>'[3]Qc, Winter, S3'!K90*Main!$B$8</f>
        <v>2.3320779919523364E-2</v>
      </c>
      <c r="L90" s="5">
        <f>'[3]Qc, Winter, S3'!L90*Main!$B$8</f>
        <v>2.6076240523993582E-2</v>
      </c>
      <c r="M90" s="5">
        <f>'[3]Qc, Winter, S3'!M90*Main!$B$8</f>
        <v>2.7537404236173398E-2</v>
      </c>
      <c r="N90" s="5">
        <f>'[3]Qc, Winter, S3'!N90*Main!$B$8</f>
        <v>2.9762479981639677E-2</v>
      </c>
      <c r="O90" s="5">
        <f>'[3]Qc, Winter, S3'!O90*Main!$B$8</f>
        <v>3.0515165808954903E-2</v>
      </c>
      <c r="P90" s="5">
        <f>'[3]Qc, Winter, S3'!P90*Main!$B$8</f>
        <v>3.0131142214632645E-2</v>
      </c>
      <c r="Q90" s="5">
        <f>'[3]Qc, Winter, S3'!Q90*Main!$B$8</f>
        <v>3.0070727527503661E-2</v>
      </c>
      <c r="R90" s="5">
        <f>'[3]Qc, Winter, S3'!R90*Main!$B$8</f>
        <v>2.8678566358079572E-2</v>
      </c>
      <c r="S90" s="5">
        <f>'[3]Qc, Winter, S3'!S90*Main!$B$8</f>
        <v>2.93994815308572E-2</v>
      </c>
      <c r="T90" s="5">
        <f>'[3]Qc, Winter, S3'!T90*Main!$B$8</f>
        <v>3.4518547605722746E-2</v>
      </c>
      <c r="U90" s="5">
        <f>'[3]Qc, Winter, S3'!U90*Main!$B$8</f>
        <v>4.040584405526821E-2</v>
      </c>
      <c r="V90" s="5">
        <f>'[3]Qc, Winter, S3'!V90*Main!$B$8</f>
        <v>4.170298454034535E-2</v>
      </c>
      <c r="W90" s="5">
        <f>'[3]Qc, Winter, S3'!W90*Main!$B$8</f>
        <v>4.0689602928241003E-2</v>
      </c>
      <c r="X90" s="5">
        <f>'[3]Qc, Winter, S3'!X90*Main!$B$8</f>
        <v>3.7648303245405128E-2</v>
      </c>
      <c r="Y90" s="5">
        <f>'[3]Qc, Winter, S3'!Y90*Main!$B$8</f>
        <v>3.4152887569602317E-2</v>
      </c>
    </row>
    <row r="91" spans="1:25" x14ac:dyDescent="0.25">
      <c r="A91">
        <v>110</v>
      </c>
      <c r="B91" s="5">
        <f>'[3]Qc, Winter, S3'!B91*Main!$B$8</f>
        <v>1.0459512978627402E-2</v>
      </c>
      <c r="C91" s="5">
        <f>'[3]Qc, Winter, S3'!C91*Main!$B$8</f>
        <v>8.7716018275397628E-3</v>
      </c>
      <c r="D91" s="5">
        <f>'[3]Qc, Winter, S3'!D91*Main!$B$8</f>
        <v>7.8769448023509204E-3</v>
      </c>
      <c r="E91" s="5">
        <f>'[3]Qc, Winter, S3'!E91*Main!$B$8</f>
        <v>7.6446223119685051E-3</v>
      </c>
      <c r="F91" s="5">
        <f>'[3]Qc, Winter, S3'!F91*Main!$B$8</f>
        <v>6.8648402730393651E-3</v>
      </c>
      <c r="G91" s="5">
        <f>'[3]Qc, Winter, S3'!G91*Main!$B$8</f>
        <v>6.8544480012899646E-3</v>
      </c>
      <c r="H91" s="5">
        <f>'[3]Qc, Winter, S3'!H91*Main!$B$8</f>
        <v>5.9870685216857509E-3</v>
      </c>
      <c r="I91" s="5">
        <f>'[3]Qc, Winter, S3'!I91*Main!$B$8</f>
        <v>6.0189846474867637E-3</v>
      </c>
      <c r="J91" s="5">
        <f>'[3]Qc, Winter, S3'!J91*Main!$B$8</f>
        <v>7.0786715811254289E-3</v>
      </c>
      <c r="K91" s="5">
        <f>'[3]Qc, Winter, S3'!K91*Main!$B$8</f>
        <v>9.1476745081212497E-3</v>
      </c>
      <c r="L91" s="5">
        <f>'[3]Qc, Winter, S3'!L91*Main!$B$8</f>
        <v>1.0038814294082495E-2</v>
      </c>
      <c r="M91" s="5">
        <f>'[3]Qc, Winter, S3'!M91*Main!$B$8</f>
        <v>1.0748079474812487E-2</v>
      </c>
      <c r="N91" s="5">
        <f>'[3]Qc, Winter, S3'!N91*Main!$B$8</f>
        <v>1.0643740042761864E-2</v>
      </c>
      <c r="O91" s="5">
        <f>'[3]Qc, Winter, S3'!O91*Main!$B$8</f>
        <v>9.9684974588705299E-3</v>
      </c>
      <c r="P91" s="5">
        <f>'[3]Qc, Winter, S3'!P91*Main!$B$8</f>
        <v>9.723018237625369E-3</v>
      </c>
      <c r="Q91" s="5">
        <f>'[3]Qc, Winter, S3'!Q91*Main!$B$8</f>
        <v>9.6040050653562956E-3</v>
      </c>
      <c r="R91" s="5">
        <f>'[3]Qc, Winter, S3'!R91*Main!$B$8</f>
        <v>9.7215428155405688E-3</v>
      </c>
      <c r="S91" s="5">
        <f>'[3]Qc, Winter, S3'!S91*Main!$B$8</f>
        <v>1.0554431462677023E-2</v>
      </c>
      <c r="T91" s="5">
        <f>'[3]Qc, Winter, S3'!T91*Main!$B$8</f>
        <v>1.1320733501269173E-2</v>
      </c>
      <c r="U91" s="5">
        <f>'[3]Qc, Winter, S3'!U91*Main!$B$8</f>
        <v>1.2514905082170872E-2</v>
      </c>
      <c r="V91" s="5">
        <f>'[3]Qc, Winter, S3'!V91*Main!$B$8</f>
        <v>1.3532112554829006E-2</v>
      </c>
      <c r="W91" s="5">
        <f>'[3]Qc, Winter, S3'!W91*Main!$B$8</f>
        <v>1.3705767528569016E-2</v>
      </c>
      <c r="X91" s="5">
        <f>'[3]Qc, Winter, S3'!X91*Main!$B$8</f>
        <v>1.2938671459330756E-2</v>
      </c>
      <c r="Y91" s="5">
        <f>'[3]Qc, Winter, S3'!Y91*Main!$B$8</f>
        <v>1.0006367972669815E-2</v>
      </c>
    </row>
    <row r="92" spans="1:25" x14ac:dyDescent="0.25">
      <c r="A92">
        <v>48</v>
      </c>
      <c r="B92" s="5">
        <f>'[3]Qc, Winter, S3'!B92*Main!$B$8</f>
        <v>3.612496807854723E-3</v>
      </c>
      <c r="C92" s="5">
        <f>'[3]Qc, Winter, S3'!C92*Main!$B$8</f>
        <v>2.9633762495471089E-3</v>
      </c>
      <c r="D92" s="5">
        <f>'[3]Qc, Winter, S3'!D92*Main!$B$8</f>
        <v>2.7848417588106872E-3</v>
      </c>
      <c r="E92" s="5">
        <f>'[3]Qc, Winter, S3'!E92*Main!$B$8</f>
        <v>2.66740991305313E-3</v>
      </c>
      <c r="F92" s="5">
        <f>'[3]Qc, Winter, S3'!F92*Main!$B$8</f>
        <v>2.7160188663304841E-3</v>
      </c>
      <c r="G92" s="5">
        <f>'[3]Qc, Winter, S3'!G92*Main!$B$8</f>
        <v>2.6836195200132828E-3</v>
      </c>
      <c r="H92" s="5">
        <f>'[3]Qc, Winter, S3'!H92*Main!$B$8</f>
        <v>2.6884251227913608E-3</v>
      </c>
      <c r="I92" s="5">
        <f>'[3]Qc, Winter, S3'!I92*Main!$B$8</f>
        <v>2.7350781273800129E-3</v>
      </c>
      <c r="J92" s="5">
        <f>'[3]Qc, Winter, S3'!J92*Main!$B$8</f>
        <v>2.9916289913790423E-3</v>
      </c>
      <c r="K92" s="5">
        <f>'[3]Qc, Winter, S3'!K92*Main!$B$8</f>
        <v>3.4037411672533458E-3</v>
      </c>
      <c r="L92" s="5">
        <f>'[3]Qc, Winter, S3'!L92*Main!$B$8</f>
        <v>3.415497905575287E-3</v>
      </c>
      <c r="M92" s="5">
        <f>'[3]Qc, Winter, S3'!M92*Main!$B$8</f>
        <v>3.5176801873633926E-3</v>
      </c>
      <c r="N92" s="5">
        <f>'[3]Qc, Winter, S3'!N92*Main!$B$8</f>
        <v>3.6471209889806107E-3</v>
      </c>
      <c r="O92" s="5">
        <f>'[3]Qc, Winter, S3'!O92*Main!$B$8</f>
        <v>3.6806873044259334E-3</v>
      </c>
      <c r="P92" s="5">
        <f>'[3]Qc, Winter, S3'!P92*Main!$B$8</f>
        <v>3.3086007721792174E-3</v>
      </c>
      <c r="Q92" s="5">
        <f>'[3]Qc, Winter, S3'!Q92*Main!$B$8</f>
        <v>3.0082403280087518E-3</v>
      </c>
      <c r="R92" s="5">
        <f>'[3]Qc, Winter, S3'!R92*Main!$B$8</f>
        <v>3.2885749017277912E-3</v>
      </c>
      <c r="S92" s="5">
        <f>'[3]Qc, Winter, S3'!S92*Main!$B$8</f>
        <v>4.0432793111923535E-3</v>
      </c>
      <c r="T92" s="5">
        <f>'[3]Qc, Winter, S3'!T92*Main!$B$8</f>
        <v>5.3037376345270899E-3</v>
      </c>
      <c r="U92" s="5">
        <f>'[3]Qc, Winter, S3'!U92*Main!$B$8</f>
        <v>6.1428035909034317E-3</v>
      </c>
      <c r="V92" s="5">
        <f>'[3]Qc, Winter, S3'!V92*Main!$B$8</f>
        <v>6.5661461819869222E-3</v>
      </c>
      <c r="W92" s="5">
        <f>'[3]Qc, Winter, S3'!W92*Main!$B$8</f>
        <v>6.3628276982250261E-3</v>
      </c>
      <c r="X92" s="5">
        <f>'[3]Qc, Winter, S3'!X92*Main!$B$8</f>
        <v>5.3281963376441048E-3</v>
      </c>
      <c r="Y92" s="5">
        <f>'[3]Qc, Winter, S3'!Y92*Main!$B$8</f>
        <v>4.8152097743962468E-3</v>
      </c>
    </row>
    <row r="93" spans="1:25" x14ac:dyDescent="0.25">
      <c r="A93">
        <v>11</v>
      </c>
      <c r="B93" s="5">
        <f>'[3]Qc, Winter, S3'!B93*Main!$B$8</f>
        <v>5.9862286271829782E-2</v>
      </c>
      <c r="C93" s="5">
        <f>'[3]Qc, Winter, S3'!C93*Main!$B$8</f>
        <v>4.9142547259368022E-2</v>
      </c>
      <c r="D93" s="5">
        <f>'[3]Qc, Winter, S3'!D93*Main!$B$8</f>
        <v>4.3047871084920919E-2</v>
      </c>
      <c r="E93" s="5">
        <f>'[3]Qc, Winter, S3'!E93*Main!$B$8</f>
        <v>3.270580072770022E-2</v>
      </c>
      <c r="F93" s="5">
        <f>'[3]Qc, Winter, S3'!F93*Main!$B$8</f>
        <v>3.2039699766779797E-2</v>
      </c>
      <c r="G93" s="5">
        <f>'[3]Qc, Winter, S3'!G93*Main!$B$8</f>
        <v>2.9821165513820486E-2</v>
      </c>
      <c r="H93" s="5">
        <f>'[3]Qc, Winter, S3'!H93*Main!$B$8</f>
        <v>3.2041531458764337E-2</v>
      </c>
      <c r="I93" s="5">
        <f>'[3]Qc, Winter, S3'!I93*Main!$B$8</f>
        <v>3.5118967280996269E-2</v>
      </c>
      <c r="J93" s="5">
        <f>'[3]Qc, Winter, S3'!J93*Main!$B$8</f>
        <v>4.747344651918254E-2</v>
      </c>
      <c r="K93" s="5">
        <f>'[3]Qc, Winter, S3'!K93*Main!$B$8</f>
        <v>6.3635217678884026E-2</v>
      </c>
      <c r="L93" s="5">
        <f>'[3]Qc, Winter, S3'!L93*Main!$B$8</f>
        <v>7.3012897070974664E-2</v>
      </c>
      <c r="M93" s="5">
        <f>'[3]Qc, Winter, S3'!M93*Main!$B$8</f>
        <v>8.6695944143328818E-2</v>
      </c>
      <c r="N93" s="5">
        <f>'[3]Qc, Winter, S3'!N93*Main!$B$8</f>
        <v>9.4289411754910277E-2</v>
      </c>
      <c r="O93" s="5">
        <f>'[3]Qc, Winter, S3'!O93*Main!$B$8</f>
        <v>9.3537755675566131E-2</v>
      </c>
      <c r="P93" s="5">
        <f>'[3]Qc, Winter, S3'!P93*Main!$B$8</f>
        <v>8.3446446628104146E-2</v>
      </c>
      <c r="Q93" s="5">
        <f>'[3]Qc, Winter, S3'!Q93*Main!$B$8</f>
        <v>8.0681680577122175E-2</v>
      </c>
      <c r="R93" s="5">
        <f>'[3]Qc, Winter, S3'!R93*Main!$B$8</f>
        <v>7.7250497872373827E-2</v>
      </c>
      <c r="S93" s="5">
        <f>'[3]Qc, Winter, S3'!S93*Main!$B$8</f>
        <v>8.2469983736914762E-2</v>
      </c>
      <c r="T93" s="5">
        <f>'[3]Qc, Winter, S3'!T93*Main!$B$8</f>
        <v>0.10019307607876267</v>
      </c>
      <c r="U93" s="5">
        <f>'[3]Qc, Winter, S3'!U93*Main!$B$8</f>
        <v>0.10941489631330101</v>
      </c>
      <c r="V93" s="5">
        <f>'[3]Qc, Winter, S3'!V93*Main!$B$8</f>
        <v>0.10974352970364552</v>
      </c>
      <c r="W93" s="5">
        <f>'[3]Qc, Winter, S3'!W93*Main!$B$8</f>
        <v>0.10576875927578262</v>
      </c>
      <c r="X93" s="5">
        <f>'[3]Qc, Winter, S3'!X93*Main!$B$8</f>
        <v>0.10571618000090516</v>
      </c>
      <c r="Y93" s="5">
        <f>'[3]Qc, Winter, S3'!Y93*Main!$B$8</f>
        <v>8.9166307505528952E-2</v>
      </c>
    </row>
    <row r="94" spans="1:25" x14ac:dyDescent="0.25">
      <c r="A94">
        <v>102</v>
      </c>
      <c r="B94" s="5">
        <f>'[3]Qc, Winter, S3'!B94*Main!$B$8</f>
        <v>2.5722282169362759E-2</v>
      </c>
      <c r="C94" s="5">
        <f>'[3]Qc, Winter, S3'!C94*Main!$B$8</f>
        <v>2.1801905534671009E-2</v>
      </c>
      <c r="D94" s="5">
        <f>'[3]Qc, Winter, S3'!D94*Main!$B$8</f>
        <v>2.0225696277909929E-2</v>
      </c>
      <c r="E94" s="5">
        <f>'[3]Qc, Winter, S3'!E94*Main!$B$8</f>
        <v>1.8655330622004383E-2</v>
      </c>
      <c r="F94" s="5">
        <f>'[3]Qc, Winter, S3'!F94*Main!$B$8</f>
        <v>1.764234669870117E-2</v>
      </c>
      <c r="G94" s="5">
        <f>'[3]Qc, Winter, S3'!G94*Main!$B$8</f>
        <v>1.7432901921663291E-2</v>
      </c>
      <c r="H94" s="5">
        <f>'[3]Qc, Winter, S3'!H94*Main!$B$8</f>
        <v>1.7896109195115317E-2</v>
      </c>
      <c r="I94" s="5">
        <f>'[3]Qc, Winter, S3'!I94*Main!$B$8</f>
        <v>1.7789383125149365E-2</v>
      </c>
      <c r="J94" s="5">
        <f>'[3]Qc, Winter, S3'!J94*Main!$B$8</f>
        <v>1.8458774699926378E-2</v>
      </c>
      <c r="K94" s="5">
        <f>'[3]Qc, Winter, S3'!K94*Main!$B$8</f>
        <v>2.0230793159953863E-2</v>
      </c>
      <c r="L94" s="5">
        <f>'[3]Qc, Winter, S3'!L94*Main!$B$8</f>
        <v>2.2527030787242129E-2</v>
      </c>
      <c r="M94" s="5">
        <f>'[3]Qc, Winter, S3'!M94*Main!$B$8</f>
        <v>2.3568406693968529E-2</v>
      </c>
      <c r="N94" s="5">
        <f>'[3]Qc, Winter, S3'!N94*Main!$B$8</f>
        <v>2.4229140708138409E-2</v>
      </c>
      <c r="O94" s="5">
        <f>'[3]Qc, Winter, S3'!O94*Main!$B$8</f>
        <v>2.2814461462659891E-2</v>
      </c>
      <c r="P94" s="5">
        <f>'[3]Qc, Winter, S3'!P94*Main!$B$8</f>
        <v>2.1857592069000127E-2</v>
      </c>
      <c r="Q94" s="5">
        <f>'[3]Qc, Winter, S3'!Q94*Main!$B$8</f>
        <v>2.1769386645996147E-2</v>
      </c>
      <c r="R94" s="5">
        <f>'[3]Qc, Winter, S3'!R94*Main!$B$8</f>
        <v>2.2003019556335882E-2</v>
      </c>
      <c r="S94" s="5">
        <f>'[3]Qc, Winter, S3'!S94*Main!$B$8</f>
        <v>2.3733229507911412E-2</v>
      </c>
      <c r="T94" s="5">
        <f>'[3]Qc, Winter, S3'!T94*Main!$B$8</f>
        <v>2.7790515479292555E-2</v>
      </c>
      <c r="U94" s="5">
        <f>'[3]Qc, Winter, S3'!U94*Main!$B$8</f>
        <v>3.0068818553910436E-2</v>
      </c>
      <c r="V94" s="5">
        <f>'[3]Qc, Winter, S3'!V94*Main!$B$8</f>
        <v>2.9660322281801182E-2</v>
      </c>
      <c r="W94" s="5">
        <f>'[3]Qc, Winter, S3'!W94*Main!$B$8</f>
        <v>2.9099368421508443E-2</v>
      </c>
      <c r="X94" s="5">
        <f>'[3]Qc, Winter, S3'!X94*Main!$B$8</f>
        <v>2.7446780690154254E-2</v>
      </c>
      <c r="Y94" s="5">
        <f>'[3]Qc, Winter, S3'!Y94*Main!$B$8</f>
        <v>2.3686761373053346E-2</v>
      </c>
    </row>
    <row r="95" spans="1:25" x14ac:dyDescent="0.25">
      <c r="A95">
        <v>45</v>
      </c>
      <c r="B95" s="5">
        <f>'[3]Qc, Winter, S3'!B95*Main!$B$8</f>
        <v>2.5205273258333796E-2</v>
      </c>
      <c r="C95" s="5">
        <f>'[3]Qc, Winter, S3'!C95*Main!$B$8</f>
        <v>2.5069674173232203E-2</v>
      </c>
      <c r="D95" s="5">
        <f>'[3]Qc, Winter, S3'!D95*Main!$B$8</f>
        <v>2.5806718135601422E-2</v>
      </c>
      <c r="E95" s="5">
        <f>'[3]Qc, Winter, S3'!E95*Main!$B$8</f>
        <v>2.5180137204646531E-2</v>
      </c>
      <c r="F95" s="5">
        <f>'[3]Qc, Winter, S3'!F95*Main!$B$8</f>
        <v>2.5063086379107837E-2</v>
      </c>
      <c r="G95" s="5">
        <f>'[3]Qc, Winter, S3'!G95*Main!$B$8</f>
        <v>2.5077817701701383E-2</v>
      </c>
      <c r="H95" s="5">
        <f>'[3]Qc, Winter, S3'!H95*Main!$B$8</f>
        <v>2.6192732025994023E-2</v>
      </c>
      <c r="I95" s="5">
        <f>'[3]Qc, Winter, S3'!I95*Main!$B$8</f>
        <v>2.4362190173631403E-2</v>
      </c>
      <c r="J95" s="5">
        <f>'[3]Qc, Winter, S3'!J95*Main!$B$8</f>
        <v>2.5275820591415678E-2</v>
      </c>
      <c r="K95" s="5">
        <f>'[3]Qc, Winter, S3'!K95*Main!$B$8</f>
        <v>2.2963794449331366E-2</v>
      </c>
      <c r="L95" s="5">
        <f>'[3]Qc, Winter, S3'!L95*Main!$B$8</f>
        <v>2.1398335081175571E-2</v>
      </c>
      <c r="M95" s="5">
        <f>'[3]Qc, Winter, S3'!M95*Main!$B$8</f>
        <v>1.7121668005661454E-2</v>
      </c>
      <c r="N95" s="5">
        <f>'[3]Qc, Winter, S3'!N95*Main!$B$8</f>
        <v>1.5320963252293601E-2</v>
      </c>
      <c r="O95" s="5">
        <f>'[3]Qc, Winter, S3'!O95*Main!$B$8</f>
        <v>1.6391438799526651E-2</v>
      </c>
      <c r="P95" s="5">
        <f>'[3]Qc, Winter, S3'!P95*Main!$B$8</f>
        <v>1.572518394886693E-2</v>
      </c>
      <c r="Q95" s="5">
        <f>'[3]Qc, Winter, S3'!Q95*Main!$B$8</f>
        <v>1.5814108814820621E-2</v>
      </c>
      <c r="R95" s="5">
        <f>'[3]Qc, Winter, S3'!R95*Main!$B$8</f>
        <v>1.544302172403178E-2</v>
      </c>
      <c r="S95" s="5">
        <f>'[3]Qc, Winter, S3'!S95*Main!$B$8</f>
        <v>1.607475711940571E-2</v>
      </c>
      <c r="T95" s="5">
        <f>'[3]Qc, Winter, S3'!T95*Main!$B$8</f>
        <v>1.5888058895857968E-2</v>
      </c>
      <c r="U95" s="5">
        <f>'[3]Qc, Winter, S3'!U95*Main!$B$8</f>
        <v>1.5366397093203601E-2</v>
      </c>
      <c r="V95" s="5">
        <f>'[3]Qc, Winter, S3'!V95*Main!$B$8</f>
        <v>1.5318677972828014E-2</v>
      </c>
      <c r="W95" s="5">
        <f>'[3]Qc, Winter, S3'!W95*Main!$B$8</f>
        <v>1.6551255314226198E-2</v>
      </c>
      <c r="X95" s="5">
        <f>'[3]Qc, Winter, S3'!X95*Main!$B$8</f>
        <v>1.8795130694945508E-2</v>
      </c>
      <c r="Y95" s="5">
        <f>'[3]Qc, Winter, S3'!Y95*Main!$B$8</f>
        <v>1.8906152544789522E-2</v>
      </c>
    </row>
    <row r="96" spans="1:25" x14ac:dyDescent="0.25">
      <c r="A96">
        <v>113</v>
      </c>
      <c r="B96" s="5">
        <f>'[3]Qc, Winter, S3'!B96*Main!$B$8</f>
        <v>5.4811497067098092E-2</v>
      </c>
      <c r="C96" s="5">
        <f>'[3]Qc, Winter, S3'!C96*Main!$B$8</f>
        <v>4.5691997850830578E-2</v>
      </c>
      <c r="D96" s="5">
        <f>'[3]Qc, Winter, S3'!D96*Main!$B$8</f>
        <v>4.0384621245914486E-2</v>
      </c>
      <c r="E96" s="5">
        <f>'[3]Qc, Winter, S3'!E96*Main!$B$8</f>
        <v>3.7531735977121665E-2</v>
      </c>
      <c r="F96" s="5">
        <f>'[3]Qc, Winter, S3'!F96*Main!$B$8</f>
        <v>3.717846928447012E-2</v>
      </c>
      <c r="G96" s="5">
        <f>'[3]Qc, Winter, S3'!G96*Main!$B$8</f>
        <v>3.6779011256447815E-2</v>
      </c>
      <c r="H96" s="5">
        <f>'[3]Qc, Winter, S3'!H96*Main!$B$8</f>
        <v>4.0152566631434954E-2</v>
      </c>
      <c r="I96" s="5">
        <f>'[3]Qc, Winter, S3'!I96*Main!$B$8</f>
        <v>4.4280194019977667E-2</v>
      </c>
      <c r="J96" s="5">
        <f>'[3]Qc, Winter, S3'!J96*Main!$B$8</f>
        <v>4.525714232048697E-2</v>
      </c>
      <c r="K96" s="5">
        <f>'[3]Qc, Winter, S3'!K96*Main!$B$8</f>
        <v>4.3335759893796726E-2</v>
      </c>
      <c r="L96" s="5">
        <f>'[3]Qc, Winter, S3'!L96*Main!$B$8</f>
        <v>4.4470953316295615E-2</v>
      </c>
      <c r="M96" s="5">
        <f>'[3]Qc, Winter, S3'!M96*Main!$B$8</f>
        <v>4.4295392904722244E-2</v>
      </c>
      <c r="N96" s="5">
        <f>'[3]Qc, Winter, S3'!N96*Main!$B$8</f>
        <v>4.3865977056760881E-2</v>
      </c>
      <c r="O96" s="5">
        <f>'[3]Qc, Winter, S3'!O96*Main!$B$8</f>
        <v>4.4284036885852751E-2</v>
      </c>
      <c r="P96" s="5">
        <f>'[3]Qc, Winter, S3'!P96*Main!$B$8</f>
        <v>4.4461623624573274E-2</v>
      </c>
      <c r="Q96" s="5">
        <f>'[3]Qc, Winter, S3'!Q96*Main!$B$8</f>
        <v>4.4731918997421821E-2</v>
      </c>
      <c r="R96" s="5">
        <f>'[3]Qc, Winter, S3'!R96*Main!$B$8</f>
        <v>4.461540072466804E-2</v>
      </c>
      <c r="S96" s="5">
        <f>'[3]Qc, Winter, S3'!S96*Main!$B$8</f>
        <v>4.4298619706531574E-2</v>
      </c>
      <c r="T96" s="5">
        <f>'[3]Qc, Winter, S3'!T96*Main!$B$8</f>
        <v>5.2735121912394295E-2</v>
      </c>
      <c r="U96" s="5">
        <f>'[3]Qc, Winter, S3'!U96*Main!$B$8</f>
        <v>6.5818875533179735E-2</v>
      </c>
      <c r="V96" s="5">
        <f>'[3]Qc, Winter, S3'!V96*Main!$B$8</f>
        <v>7.2282483668587361E-2</v>
      </c>
      <c r="W96" s="5">
        <f>'[3]Qc, Winter, S3'!W96*Main!$B$8</f>
        <v>6.7178253137046909E-2</v>
      </c>
      <c r="X96" s="5">
        <f>'[3]Qc, Winter, S3'!X96*Main!$B$8</f>
        <v>6.5633136174036072E-2</v>
      </c>
      <c r="Y96" s="5">
        <f>'[3]Qc, Winter, S3'!Y96*Main!$B$8</f>
        <v>6.155292955508334E-2</v>
      </c>
    </row>
    <row r="97" spans="1:25" x14ac:dyDescent="0.25">
      <c r="A97">
        <v>65</v>
      </c>
      <c r="B97" s="5">
        <f>'[3]Qc, Winter, S3'!B97*Main!$B$8</f>
        <v>6.6698913033134868E-2</v>
      </c>
      <c r="C97" s="5">
        <f>'[3]Qc, Winter, S3'!C97*Main!$B$8</f>
        <v>5.7700798473795133E-2</v>
      </c>
      <c r="D97" s="5">
        <f>'[3]Qc, Winter, S3'!D97*Main!$B$8</f>
        <v>5.3379386525438E-2</v>
      </c>
      <c r="E97" s="5">
        <f>'[3]Qc, Winter, S3'!E97*Main!$B$8</f>
        <v>4.7718416254266732E-2</v>
      </c>
      <c r="F97" s="5">
        <f>'[3]Qc, Winter, S3'!F97*Main!$B$8</f>
        <v>4.6617333485864332E-2</v>
      </c>
      <c r="G97" s="5">
        <f>'[3]Qc, Winter, S3'!G97*Main!$B$8</f>
        <v>4.1186842058855172E-2</v>
      </c>
      <c r="H97" s="5">
        <f>'[3]Qc, Winter, S3'!H97*Main!$B$8</f>
        <v>4.1205273133233654E-2</v>
      </c>
      <c r="I97" s="5">
        <f>'[3]Qc, Winter, S3'!I97*Main!$B$8</f>
        <v>4.179018008298134E-2</v>
      </c>
      <c r="J97" s="5">
        <f>'[3]Qc, Winter, S3'!J97*Main!$B$8</f>
        <v>4.7194314103820856E-2</v>
      </c>
      <c r="K97" s="5">
        <f>'[3]Qc, Winter, S3'!K97*Main!$B$8</f>
        <v>6.3898715132449935E-2</v>
      </c>
      <c r="L97" s="5">
        <f>'[3]Qc, Winter, S3'!L97*Main!$B$8</f>
        <v>7.3856571301054177E-2</v>
      </c>
      <c r="M97" s="5">
        <f>'[3]Qc, Winter, S3'!M97*Main!$B$8</f>
        <v>7.4787235831327445E-2</v>
      </c>
      <c r="N97" s="5">
        <f>'[3]Qc, Winter, S3'!N97*Main!$B$8</f>
        <v>7.9745184400229138E-2</v>
      </c>
      <c r="O97" s="5">
        <f>'[3]Qc, Winter, S3'!O97*Main!$B$8</f>
        <v>8.0680243374917929E-2</v>
      </c>
      <c r="P97" s="5">
        <f>'[3]Qc, Winter, S3'!P97*Main!$B$8</f>
        <v>8.0484045238065308E-2</v>
      </c>
      <c r="Q97" s="5">
        <f>'[3]Qc, Winter, S3'!Q97*Main!$B$8</f>
        <v>8.1529396180738303E-2</v>
      </c>
      <c r="R97" s="5">
        <f>'[3]Qc, Winter, S3'!R97*Main!$B$8</f>
        <v>8.365621097048688E-2</v>
      </c>
      <c r="S97" s="5">
        <f>'[3]Qc, Winter, S3'!S97*Main!$B$8</f>
        <v>9.0842414774829669E-2</v>
      </c>
      <c r="T97" s="5">
        <f>'[3]Qc, Winter, S3'!T97*Main!$B$8</f>
        <v>9.9334984030131815E-2</v>
      </c>
      <c r="U97" s="5">
        <f>'[3]Qc, Winter, S3'!U97*Main!$B$8</f>
        <v>0.10332516633017937</v>
      </c>
      <c r="V97" s="5">
        <f>'[3]Qc, Winter, S3'!V97*Main!$B$8</f>
        <v>0.10854234519558692</v>
      </c>
      <c r="W97" s="5">
        <f>'[3]Qc, Winter, S3'!W97*Main!$B$8</f>
        <v>0.10951361186671685</v>
      </c>
      <c r="X97" s="5">
        <f>'[3]Qc, Winter, S3'!X97*Main!$B$8</f>
        <v>0.1052713403265234</v>
      </c>
      <c r="Y97" s="5">
        <f>'[3]Qc, Winter, S3'!Y97*Main!$B$8</f>
        <v>8.6563063215723171E-2</v>
      </c>
    </row>
    <row r="98" spans="1:25" x14ac:dyDescent="0.25">
      <c r="A98">
        <v>85</v>
      </c>
      <c r="B98" s="5">
        <f>'[3]Qc, Winter, S3'!B98*Main!$B$8</f>
        <v>5.3067246781430204E-2</v>
      </c>
      <c r="C98" s="5">
        <f>'[3]Qc, Winter, S3'!C98*Main!$B$8</f>
        <v>4.4660451356555449E-2</v>
      </c>
      <c r="D98" s="5">
        <f>'[3]Qc, Winter, S3'!D98*Main!$B$8</f>
        <v>3.9903997661167985E-2</v>
      </c>
      <c r="E98" s="5">
        <f>'[3]Qc, Winter, S3'!E98*Main!$B$8</f>
        <v>3.7067100761788867E-2</v>
      </c>
      <c r="F98" s="5">
        <f>'[3]Qc, Winter, S3'!F98*Main!$B$8</f>
        <v>3.3351329459083839E-2</v>
      </c>
      <c r="G98" s="5">
        <f>'[3]Qc, Winter, S3'!G98*Main!$B$8</f>
        <v>3.3955232531311864E-2</v>
      </c>
      <c r="H98" s="5">
        <f>'[3]Qc, Winter, S3'!H98*Main!$B$8</f>
        <v>3.4856604469611051E-2</v>
      </c>
      <c r="I98" s="5">
        <f>'[3]Qc, Winter, S3'!I98*Main!$B$8</f>
        <v>3.4453200196829709E-2</v>
      </c>
      <c r="J98" s="5">
        <f>'[3]Qc, Winter, S3'!J98*Main!$B$8</f>
        <v>3.3510559206013729E-2</v>
      </c>
      <c r="K98" s="5">
        <f>'[3]Qc, Winter, S3'!K98*Main!$B$8</f>
        <v>4.0193447087104588E-2</v>
      </c>
      <c r="L98" s="5">
        <f>'[3]Qc, Winter, S3'!L98*Main!$B$8</f>
        <v>4.4497114066868432E-2</v>
      </c>
      <c r="M98" s="5">
        <f>'[3]Qc, Winter, S3'!M98*Main!$B$8</f>
        <v>5.5550265470068978E-2</v>
      </c>
      <c r="N98" s="5">
        <f>'[3]Qc, Winter, S3'!N98*Main!$B$8</f>
        <v>6.0402090395139517E-2</v>
      </c>
      <c r="O98" s="5">
        <f>'[3]Qc, Winter, S3'!O98*Main!$B$8</f>
        <v>5.4465395002539017E-2</v>
      </c>
      <c r="P98" s="5">
        <f>'[3]Qc, Winter, S3'!P98*Main!$B$8</f>
        <v>5.305908473231407E-2</v>
      </c>
      <c r="Q98" s="5">
        <f>'[3]Qc, Winter, S3'!Q98*Main!$B$8</f>
        <v>5.3412482079711457E-2</v>
      </c>
      <c r="R98" s="5">
        <f>'[3]Qc, Winter, S3'!R98*Main!$B$8</f>
        <v>5.5103291038570576E-2</v>
      </c>
      <c r="S98" s="5">
        <f>'[3]Qc, Winter, S3'!S98*Main!$B$8</f>
        <v>5.7511578074870215E-2</v>
      </c>
      <c r="T98" s="5">
        <f>'[3]Qc, Winter, S3'!T98*Main!$B$8</f>
        <v>6.65095781429378E-2</v>
      </c>
      <c r="U98" s="5">
        <f>'[3]Qc, Winter, S3'!U98*Main!$B$8</f>
        <v>7.3458718171275889E-2</v>
      </c>
      <c r="V98" s="5">
        <f>'[3]Qc, Winter, S3'!V98*Main!$B$8</f>
        <v>7.8780779965537659E-2</v>
      </c>
      <c r="W98" s="5">
        <f>'[3]Qc, Winter, S3'!W98*Main!$B$8</f>
        <v>7.523316199420782E-2</v>
      </c>
      <c r="X98" s="5">
        <f>'[3]Qc, Winter, S3'!X98*Main!$B$8</f>
        <v>6.7198424647131272E-2</v>
      </c>
      <c r="Y98" s="5">
        <f>'[3]Qc, Winter, S3'!Y98*Main!$B$8</f>
        <v>5.725430170661884E-2</v>
      </c>
    </row>
    <row r="99" spans="1:25" x14ac:dyDescent="0.25">
      <c r="A99">
        <v>100</v>
      </c>
      <c r="B99" s="5">
        <f>'[3]Qc, Winter, S3'!B99*Main!$B$8</f>
        <v>7.4131541285195933E-3</v>
      </c>
      <c r="C99" s="5">
        <f>'[3]Qc, Winter, S3'!C99*Main!$B$8</f>
        <v>7.3731106377231152E-3</v>
      </c>
      <c r="D99" s="5">
        <f>'[3]Qc, Winter, S3'!D99*Main!$B$8</f>
        <v>7.2195579741956249E-3</v>
      </c>
      <c r="E99" s="5">
        <f>'[3]Qc, Winter, S3'!E99*Main!$B$8</f>
        <v>7.0777468957334711E-3</v>
      </c>
      <c r="F99" s="5">
        <f>'[3]Qc, Winter, S3'!F99*Main!$B$8</f>
        <v>7.0902697153615666E-3</v>
      </c>
      <c r="G99" s="5">
        <f>'[3]Qc, Winter, S3'!G99*Main!$B$8</f>
        <v>6.9782288931956047E-3</v>
      </c>
      <c r="H99" s="5">
        <f>'[3]Qc, Winter, S3'!H99*Main!$B$8</f>
        <v>6.6817795045549539E-3</v>
      </c>
      <c r="I99" s="5">
        <f>'[3]Qc, Winter, S3'!I99*Main!$B$8</f>
        <v>5.644093415811932E-3</v>
      </c>
      <c r="J99" s="5">
        <f>'[3]Qc, Winter, S3'!J99*Main!$B$8</f>
        <v>5.0053269093731671E-3</v>
      </c>
      <c r="K99" s="5">
        <f>'[3]Qc, Winter, S3'!K99*Main!$B$8</f>
        <v>5.1008271101069111E-3</v>
      </c>
      <c r="L99" s="5">
        <f>'[3]Qc, Winter, S3'!L99*Main!$B$8</f>
        <v>5.0448168011950007E-3</v>
      </c>
      <c r="M99" s="5">
        <f>'[3]Qc, Winter, S3'!M99*Main!$B$8</f>
        <v>5.0539292962393251E-3</v>
      </c>
      <c r="N99" s="5">
        <f>'[3]Qc, Winter, S3'!N99*Main!$B$8</f>
        <v>5.0588855897358677E-3</v>
      </c>
      <c r="O99" s="5">
        <f>'[3]Qc, Winter, S3'!O99*Main!$B$8</f>
        <v>5.0357044745201925E-3</v>
      </c>
      <c r="P99" s="5">
        <f>'[3]Qc, Winter, S3'!P99*Main!$B$8</f>
        <v>5.0482653456593194E-3</v>
      </c>
      <c r="Q99" s="5">
        <f>'[3]Qc, Winter, S3'!Q99*Main!$B$8</f>
        <v>5.0845937630447438E-3</v>
      </c>
      <c r="R99" s="5">
        <f>'[3]Qc, Winter, S3'!R99*Main!$B$8</f>
        <v>5.1449840365936439E-3</v>
      </c>
      <c r="S99" s="5">
        <f>'[3]Qc, Winter, S3'!S99*Main!$B$8</f>
        <v>6.0591808494359183E-3</v>
      </c>
      <c r="T99" s="5">
        <f>'[3]Qc, Winter, S3'!T99*Main!$B$8</f>
        <v>7.0909512751697688E-3</v>
      </c>
      <c r="U99" s="5">
        <f>'[3]Qc, Winter, S3'!U99*Main!$B$8</f>
        <v>8.0139645894440129E-3</v>
      </c>
      <c r="V99" s="5">
        <f>'[3]Qc, Winter, S3'!V99*Main!$B$8</f>
        <v>8.3882084403227638E-3</v>
      </c>
      <c r="W99" s="5">
        <f>'[3]Qc, Winter, S3'!W99*Main!$B$8</f>
        <v>8.355381772169294E-3</v>
      </c>
      <c r="X99" s="5">
        <f>'[3]Qc, Winter, S3'!X99*Main!$B$8</f>
        <v>8.1462607697142114E-3</v>
      </c>
      <c r="Y99" s="5">
        <f>'[3]Qc, Winter, S3'!Y99*Main!$B$8</f>
        <v>7.5274046322376378E-3</v>
      </c>
    </row>
    <row r="100" spans="1:25" x14ac:dyDescent="0.25">
      <c r="A100">
        <v>44</v>
      </c>
      <c r="B100" s="5">
        <f>'[3]Qc, Winter, S3'!B100*Main!$B$8</f>
        <v>9.3150784267725609E-3</v>
      </c>
      <c r="C100" s="5">
        <f>'[3]Qc, Winter, S3'!C100*Main!$B$8</f>
        <v>7.7950020519323747E-3</v>
      </c>
      <c r="D100" s="5">
        <f>'[3]Qc, Winter, S3'!D100*Main!$B$8</f>
        <v>6.2316811450226113E-3</v>
      </c>
      <c r="E100" s="5">
        <f>'[3]Qc, Winter, S3'!E100*Main!$B$8</f>
        <v>5.5423768441101619E-3</v>
      </c>
      <c r="F100" s="5">
        <f>'[3]Qc, Winter, S3'!F100*Main!$B$8</f>
        <v>5.3708409691216328E-3</v>
      </c>
      <c r="G100" s="5">
        <f>'[3]Qc, Winter, S3'!G100*Main!$B$8</f>
        <v>5.471079424826321E-3</v>
      </c>
      <c r="H100" s="5">
        <f>'[3]Qc, Winter, S3'!H100*Main!$B$8</f>
        <v>5.2754513871611074E-3</v>
      </c>
      <c r="I100" s="5">
        <f>'[3]Qc, Winter, S3'!I100*Main!$B$8</f>
        <v>6.4154083200586159E-3</v>
      </c>
      <c r="J100" s="5">
        <f>'[3]Qc, Winter, S3'!J100*Main!$B$8</f>
        <v>7.8692430754965445E-3</v>
      </c>
      <c r="K100" s="5">
        <f>'[3]Qc, Winter, S3'!K100*Main!$B$8</f>
        <v>8.4635184419556732E-3</v>
      </c>
      <c r="L100" s="5">
        <f>'[3]Qc, Winter, S3'!L100*Main!$B$8</f>
        <v>8.332075558401866E-3</v>
      </c>
      <c r="M100" s="5">
        <f>'[3]Qc, Winter, S3'!M100*Main!$B$8</f>
        <v>8.7301931966926698E-3</v>
      </c>
      <c r="N100" s="5">
        <f>'[3]Qc, Winter, S3'!N100*Main!$B$8</f>
        <v>9.2293052698232438E-3</v>
      </c>
      <c r="O100" s="5">
        <f>'[3]Qc, Winter, S3'!O100*Main!$B$8</f>
        <v>8.8415059890635077E-3</v>
      </c>
      <c r="P100" s="5">
        <f>'[3]Qc, Winter, S3'!P100*Main!$B$8</f>
        <v>8.4309731192665077E-3</v>
      </c>
      <c r="Q100" s="5">
        <f>'[3]Qc, Winter, S3'!Q100*Main!$B$8</f>
        <v>8.5253438972746082E-3</v>
      </c>
      <c r="R100" s="5">
        <f>'[3]Qc, Winter, S3'!R100*Main!$B$8</f>
        <v>8.6232128887547884E-3</v>
      </c>
      <c r="S100" s="5">
        <f>'[3]Qc, Winter, S3'!S100*Main!$B$8</f>
        <v>9.0061848470686448E-3</v>
      </c>
      <c r="T100" s="5">
        <f>'[3]Qc, Winter, S3'!T100*Main!$B$8</f>
        <v>9.7861382861669441E-3</v>
      </c>
      <c r="U100" s="5">
        <f>'[3]Qc, Winter, S3'!U100*Main!$B$8</f>
        <v>1.130100918062419E-2</v>
      </c>
      <c r="V100" s="5">
        <f>'[3]Qc, Winter, S3'!V100*Main!$B$8</f>
        <v>1.2045395906035757E-2</v>
      </c>
      <c r="W100" s="5">
        <f>'[3]Qc, Winter, S3'!W100*Main!$B$8</f>
        <v>1.1294472907572276E-2</v>
      </c>
      <c r="X100" s="5">
        <f>'[3]Qc, Winter, S3'!X100*Main!$B$8</f>
        <v>1.0059641098330265E-2</v>
      </c>
      <c r="Y100" s="5">
        <f>'[3]Qc, Winter, S3'!Y100*Main!$B$8</f>
        <v>9.5675650189805464E-3</v>
      </c>
    </row>
    <row r="101" spans="1:25" x14ac:dyDescent="0.25">
      <c r="A101">
        <v>88</v>
      </c>
      <c r="B101" s="5">
        <f>'[3]Qc, Winter, S3'!B101*Main!$B$8</f>
        <v>4.3511069771527543E-2</v>
      </c>
      <c r="C101" s="5">
        <f>'[3]Qc, Winter, S3'!C101*Main!$B$8</f>
        <v>4.1943234541105559E-2</v>
      </c>
      <c r="D101" s="5">
        <f>'[3]Qc, Winter, S3'!D101*Main!$B$8</f>
        <v>4.2603967208319292E-2</v>
      </c>
      <c r="E101" s="5">
        <f>'[3]Qc, Winter, S3'!E101*Main!$B$8</f>
        <v>4.1117791025678294E-2</v>
      </c>
      <c r="F101" s="5">
        <f>'[3]Qc, Winter, S3'!F101*Main!$B$8</f>
        <v>3.8685226788601867E-2</v>
      </c>
      <c r="G101" s="5">
        <f>'[3]Qc, Winter, S3'!G101*Main!$B$8</f>
        <v>3.8816985365001624E-2</v>
      </c>
      <c r="H101" s="5">
        <f>'[3]Qc, Winter, S3'!H101*Main!$B$8</f>
        <v>3.6626662434972854E-2</v>
      </c>
      <c r="I101" s="5">
        <f>'[3]Qc, Winter, S3'!I101*Main!$B$8</f>
        <v>3.6178786721445463E-2</v>
      </c>
      <c r="J101" s="5">
        <f>'[3]Qc, Winter, S3'!J101*Main!$B$8</f>
        <v>3.6609630511287593E-2</v>
      </c>
      <c r="K101" s="5">
        <f>'[3]Qc, Winter, S3'!K101*Main!$B$8</f>
        <v>3.8226999717117925E-2</v>
      </c>
      <c r="L101" s="5">
        <f>'[3]Qc, Winter, S3'!L101*Main!$B$8</f>
        <v>3.9912762809897015E-2</v>
      </c>
      <c r="M101" s="5">
        <f>'[3]Qc, Winter, S3'!M101*Main!$B$8</f>
        <v>4.2330474161588007E-2</v>
      </c>
      <c r="N101" s="5">
        <f>'[3]Qc, Winter, S3'!N101*Main!$B$8</f>
        <v>4.2580633213581409E-2</v>
      </c>
      <c r="O101" s="5">
        <f>'[3]Qc, Winter, S3'!O101*Main!$B$8</f>
        <v>4.2478221949249058E-2</v>
      </c>
      <c r="P101" s="5">
        <f>'[3]Qc, Winter, S3'!P101*Main!$B$8</f>
        <v>4.2528667813966005E-2</v>
      </c>
      <c r="Q101" s="5">
        <f>'[3]Qc, Winter, S3'!Q101*Main!$B$8</f>
        <v>4.2799083065911257E-2</v>
      </c>
      <c r="R101" s="5">
        <f>'[3]Qc, Winter, S3'!R101*Main!$B$8</f>
        <v>4.1525349479573204E-2</v>
      </c>
      <c r="S101" s="5">
        <f>'[3]Qc, Winter, S3'!S101*Main!$B$8</f>
        <v>4.3209954695178132E-2</v>
      </c>
      <c r="T101" s="5">
        <f>'[3]Qc, Winter, S3'!T101*Main!$B$8</f>
        <v>4.8810954269638954E-2</v>
      </c>
      <c r="U101" s="5">
        <f>'[3]Qc, Winter, S3'!U101*Main!$B$8</f>
        <v>5.3661384253254223E-2</v>
      </c>
      <c r="V101" s="5">
        <f>'[3]Qc, Winter, S3'!V101*Main!$B$8</f>
        <v>5.7984199056433976E-2</v>
      </c>
      <c r="W101" s="5">
        <f>'[3]Qc, Winter, S3'!W101*Main!$B$8</f>
        <v>6.3589323010603688E-2</v>
      </c>
      <c r="X101" s="5">
        <f>'[3]Qc, Winter, S3'!X101*Main!$B$8</f>
        <v>5.9033345721517048E-2</v>
      </c>
      <c r="Y101" s="5">
        <f>'[3]Qc, Winter, S3'!Y101*Main!$B$8</f>
        <v>5.4342608164266691E-2</v>
      </c>
    </row>
    <row r="102" spans="1:25" x14ac:dyDescent="0.25">
      <c r="A102">
        <v>115</v>
      </c>
      <c r="B102" s="5">
        <f>'[3]Qc, Winter, S3'!B102*Main!$B$8</f>
        <v>8.8292226414006317E-2</v>
      </c>
      <c r="C102" s="5">
        <f>'[3]Qc, Winter, S3'!C102*Main!$B$8</f>
        <v>8.2037185513709601E-2</v>
      </c>
      <c r="D102" s="5">
        <f>'[3]Qc, Winter, S3'!D102*Main!$B$8</f>
        <v>7.5154704156069438E-2</v>
      </c>
      <c r="E102" s="5">
        <f>'[3]Qc, Winter, S3'!E102*Main!$B$8</f>
        <v>7.1056986097044667E-2</v>
      </c>
      <c r="F102" s="5">
        <f>'[3]Qc, Winter, S3'!F102*Main!$B$8</f>
        <v>6.8631366429100907E-2</v>
      </c>
      <c r="G102" s="5">
        <f>'[3]Qc, Winter, S3'!G102*Main!$B$8</f>
        <v>6.7349835482022349E-2</v>
      </c>
      <c r="H102" s="5">
        <f>'[3]Qc, Winter, S3'!H102*Main!$B$8</f>
        <v>6.6673293758931398E-2</v>
      </c>
      <c r="I102" s="5">
        <f>'[3]Qc, Winter, S3'!I102*Main!$B$8</f>
        <v>6.798845197122072E-2</v>
      </c>
      <c r="J102" s="5">
        <f>'[3]Qc, Winter, S3'!J102*Main!$B$8</f>
        <v>7.4655536520997989E-2</v>
      </c>
      <c r="K102" s="5">
        <f>'[3]Qc, Winter, S3'!K102*Main!$B$8</f>
        <v>8.249430437702715E-2</v>
      </c>
      <c r="L102" s="5">
        <f>'[3]Qc, Winter, S3'!L102*Main!$B$8</f>
        <v>8.6213748324024744E-2</v>
      </c>
      <c r="M102" s="5">
        <f>'[3]Qc, Winter, S3'!M102*Main!$B$8</f>
        <v>9.0332802673458293E-2</v>
      </c>
      <c r="N102" s="5">
        <f>'[3]Qc, Winter, S3'!N102*Main!$B$8</f>
        <v>9.3266279695658538E-2</v>
      </c>
      <c r="O102" s="5">
        <f>'[3]Qc, Winter, S3'!O102*Main!$B$8</f>
        <v>9.0943696953175404E-2</v>
      </c>
      <c r="P102" s="5">
        <f>'[3]Qc, Winter, S3'!P102*Main!$B$8</f>
        <v>8.5836202746901236E-2</v>
      </c>
      <c r="Q102" s="5">
        <f>'[3]Qc, Winter, S3'!Q102*Main!$B$8</f>
        <v>8.5322139628956323E-2</v>
      </c>
      <c r="R102" s="5">
        <f>'[3]Qc, Winter, S3'!R102*Main!$B$8</f>
        <v>8.6229657391395556E-2</v>
      </c>
      <c r="S102" s="5">
        <f>'[3]Qc, Winter, S3'!S102*Main!$B$8</f>
        <v>8.5290265763904291E-2</v>
      </c>
      <c r="T102" s="5">
        <f>'[3]Qc, Winter, S3'!T102*Main!$B$8</f>
        <v>8.8809583344828649E-2</v>
      </c>
      <c r="U102" s="5">
        <f>'[3]Qc, Winter, S3'!U102*Main!$B$8</f>
        <v>9.6348505967411929E-2</v>
      </c>
      <c r="V102" s="5">
        <f>'[3]Qc, Winter, S3'!V102*Main!$B$8</f>
        <v>0.10604419429653261</v>
      </c>
      <c r="W102" s="5">
        <f>'[3]Qc, Winter, S3'!W102*Main!$B$8</f>
        <v>0.10709415822725529</v>
      </c>
      <c r="X102" s="5">
        <f>'[3]Qc, Winter, S3'!X102*Main!$B$8</f>
        <v>0.10353845178428862</v>
      </c>
      <c r="Y102" s="5">
        <f>'[3]Qc, Winter, S3'!Y102*Main!$B$8</f>
        <v>9.9228286077875344E-2</v>
      </c>
    </row>
    <row r="103" spans="1:25" x14ac:dyDescent="0.25">
      <c r="A103">
        <v>122</v>
      </c>
      <c r="B103" s="5">
        <f>'[3]Qc, Winter, S3'!B103*Main!$B$8</f>
        <v>3.7163798911642017E-2</v>
      </c>
      <c r="C103" s="5">
        <f>'[3]Qc, Winter, S3'!C103*Main!$B$8</f>
        <v>3.6294640776451385E-2</v>
      </c>
      <c r="D103" s="5">
        <f>'[3]Qc, Winter, S3'!D103*Main!$B$8</f>
        <v>3.6974520593602955E-2</v>
      </c>
      <c r="E103" s="5">
        <f>'[3]Qc, Winter, S3'!E103*Main!$B$8</f>
        <v>3.7277741635881462E-2</v>
      </c>
      <c r="F103" s="5">
        <f>'[3]Qc, Winter, S3'!F103*Main!$B$8</f>
        <v>3.7055318094561182E-2</v>
      </c>
      <c r="G103" s="5">
        <f>'[3]Qc, Winter, S3'!G103*Main!$B$8</f>
        <v>3.5613052513802326E-2</v>
      </c>
      <c r="H103" s="5">
        <f>'[3]Qc, Winter, S3'!H103*Main!$B$8</f>
        <v>3.2150175594277471E-2</v>
      </c>
      <c r="I103" s="5">
        <f>'[3]Qc, Winter, S3'!I103*Main!$B$8</f>
        <v>2.6363102278810571E-2</v>
      </c>
      <c r="J103" s="5">
        <f>'[3]Qc, Winter, S3'!J103*Main!$B$8</f>
        <v>2.6998749403192392E-2</v>
      </c>
      <c r="K103" s="5">
        <f>'[3]Qc, Winter, S3'!K103*Main!$B$8</f>
        <v>2.9636867734488537E-2</v>
      </c>
      <c r="L103" s="5">
        <f>'[3]Qc, Winter, S3'!L103*Main!$B$8</f>
        <v>3.0873031346616633E-2</v>
      </c>
      <c r="M103" s="5">
        <f>'[3]Qc, Winter, S3'!M103*Main!$B$8</f>
        <v>2.9887602946971986E-2</v>
      </c>
      <c r="N103" s="5">
        <f>'[3]Qc, Winter, S3'!N103*Main!$B$8</f>
        <v>2.9586969575813107E-2</v>
      </c>
      <c r="O103" s="5">
        <f>'[3]Qc, Winter, S3'!O103*Main!$B$8</f>
        <v>3.0799475081881505E-2</v>
      </c>
      <c r="P103" s="5">
        <f>'[3]Qc, Winter, S3'!P103*Main!$B$8</f>
        <v>3.0416881113135192E-2</v>
      </c>
      <c r="Q103" s="5">
        <f>'[3]Qc, Winter, S3'!Q103*Main!$B$8</f>
        <v>3.0742325753181431E-2</v>
      </c>
      <c r="R103" s="5">
        <f>'[3]Qc, Winter, S3'!R103*Main!$B$8</f>
        <v>2.9777553599462988E-2</v>
      </c>
      <c r="S103" s="5">
        <f>'[3]Qc, Winter, S3'!S103*Main!$B$8</f>
        <v>3.0571067687897337E-2</v>
      </c>
      <c r="T103" s="5">
        <f>'[3]Qc, Winter, S3'!T103*Main!$B$8</f>
        <v>3.072715363919018E-2</v>
      </c>
      <c r="U103" s="5">
        <f>'[3]Qc, Winter, S3'!U103*Main!$B$8</f>
        <v>3.0198303468341323E-2</v>
      </c>
      <c r="V103" s="5">
        <f>'[3]Qc, Winter, S3'!V103*Main!$B$8</f>
        <v>3.3351418021450217E-2</v>
      </c>
      <c r="W103" s="5">
        <f>'[3]Qc, Winter, S3'!W103*Main!$B$8</f>
        <v>3.9612078759513267E-2</v>
      </c>
      <c r="X103" s="5">
        <f>'[3]Qc, Winter, S3'!X103*Main!$B$8</f>
        <v>3.92743828798712E-2</v>
      </c>
      <c r="Y103" s="5">
        <f>'[3]Qc, Winter, S3'!Y103*Main!$B$8</f>
        <v>3.9348698322762249E-2</v>
      </c>
    </row>
    <row r="104" spans="1:25" x14ac:dyDescent="0.25">
      <c r="A104">
        <v>114</v>
      </c>
      <c r="B104" s="5">
        <f>'[3]Qc, Winter, S3'!B104*Main!$B$8</f>
        <v>7.2754229465397405E-2</v>
      </c>
      <c r="C104" s="5">
        <f>'[3]Qc, Winter, S3'!C104*Main!$B$8</f>
        <v>7.1402557629253016E-2</v>
      </c>
      <c r="D104" s="5">
        <f>'[3]Qc, Winter, S3'!D104*Main!$B$8</f>
        <v>6.7280019714495473E-2</v>
      </c>
      <c r="E104" s="5">
        <f>'[3]Qc, Winter, S3'!E104*Main!$B$8</f>
        <v>6.7716381310176113E-2</v>
      </c>
      <c r="F104" s="5">
        <f>'[3]Qc, Winter, S3'!F104*Main!$B$8</f>
        <v>6.8654786629031905E-2</v>
      </c>
      <c r="G104" s="5">
        <f>'[3]Qc, Winter, S3'!G104*Main!$B$8</f>
        <v>6.898194914326862E-2</v>
      </c>
      <c r="H104" s="5">
        <f>'[3]Qc, Winter, S3'!H104*Main!$B$8</f>
        <v>5.9581747634255111E-2</v>
      </c>
      <c r="I104" s="5">
        <f>'[3]Qc, Winter, S3'!I104*Main!$B$8</f>
        <v>5.568020262502478E-2</v>
      </c>
      <c r="J104" s="5">
        <f>'[3]Qc, Winter, S3'!J104*Main!$B$8</f>
        <v>5.455613994298051E-2</v>
      </c>
      <c r="K104" s="5">
        <f>'[3]Qc, Winter, S3'!K104*Main!$B$8</f>
        <v>5.4424849265470844E-2</v>
      </c>
      <c r="L104" s="5">
        <f>'[3]Qc, Winter, S3'!L104*Main!$B$8</f>
        <v>5.4288665601403316E-2</v>
      </c>
      <c r="M104" s="5">
        <f>'[3]Qc, Winter, S3'!M104*Main!$B$8</f>
        <v>5.4532283329259287E-2</v>
      </c>
      <c r="N104" s="5">
        <f>'[3]Qc, Winter, S3'!N104*Main!$B$8</f>
        <v>5.42143693526373E-2</v>
      </c>
      <c r="O104" s="5">
        <f>'[3]Qc, Winter, S3'!O104*Main!$B$8</f>
        <v>5.5445599906262306E-2</v>
      </c>
      <c r="P104" s="5">
        <f>'[3]Qc, Winter, S3'!P104*Main!$B$8</f>
        <v>5.5228766569673224E-2</v>
      </c>
      <c r="Q104" s="5">
        <f>'[3]Qc, Winter, S3'!Q104*Main!$B$8</f>
        <v>5.5288025568431785E-2</v>
      </c>
      <c r="R104" s="5">
        <f>'[3]Qc, Winter, S3'!R104*Main!$B$8</f>
        <v>5.3909032915736718E-2</v>
      </c>
      <c r="S104" s="5">
        <f>'[3]Qc, Winter, S3'!S104*Main!$B$8</f>
        <v>5.8798711012546211E-2</v>
      </c>
      <c r="T104" s="5">
        <f>'[3]Qc, Winter, S3'!T104*Main!$B$8</f>
        <v>6.7976713585176235E-2</v>
      </c>
      <c r="U104" s="5">
        <f>'[3]Qc, Winter, S3'!U104*Main!$B$8</f>
        <v>7.5809332418044523E-2</v>
      </c>
      <c r="V104" s="5">
        <f>'[3]Qc, Winter, S3'!V104*Main!$B$8</f>
        <v>7.9788756579380421E-2</v>
      </c>
      <c r="W104" s="5">
        <f>'[3]Qc, Winter, S3'!W104*Main!$B$8</f>
        <v>8.1227510982214313E-2</v>
      </c>
      <c r="X104" s="5">
        <f>'[3]Qc, Winter, S3'!X104*Main!$B$8</f>
        <v>8.1397531194803294E-2</v>
      </c>
      <c r="Y104" s="5">
        <f>'[3]Qc, Winter, S3'!Y104*Main!$B$8</f>
        <v>8.0128435851942598E-2</v>
      </c>
    </row>
    <row r="105" spans="1:25" x14ac:dyDescent="0.25">
      <c r="A105">
        <v>123</v>
      </c>
      <c r="B105" s="5">
        <f>'[3]Qc, Winter, S3'!B105*Main!$B$8</f>
        <v>2.0104409780411035E-3</v>
      </c>
      <c r="C105" s="5">
        <f>'[3]Qc, Winter, S3'!C105*Main!$B$8</f>
        <v>1.9873342821523127E-3</v>
      </c>
      <c r="D105" s="5">
        <f>'[3]Qc, Winter, S3'!D105*Main!$B$8</f>
        <v>1.9463549935757011E-3</v>
      </c>
      <c r="E105" s="5">
        <f>'[3]Qc, Winter, S3'!E105*Main!$B$8</f>
        <v>1.938272583241497E-3</v>
      </c>
      <c r="F105" s="5">
        <f>'[3]Qc, Winter, S3'!F105*Main!$B$8</f>
        <v>1.9387616966908105E-3</v>
      </c>
      <c r="G105" s="5">
        <f>'[3]Qc, Winter, S3'!G105*Main!$B$8</f>
        <v>1.938545341860391E-3</v>
      </c>
      <c r="H105" s="5">
        <f>'[3]Qc, Winter, S3'!H105*Main!$B$8</f>
        <v>1.9348199979087495E-3</v>
      </c>
      <c r="I105" s="5">
        <f>'[3]Qc, Winter, S3'!I105*Main!$B$8</f>
        <v>1.9371480432318693E-3</v>
      </c>
      <c r="J105" s="5">
        <f>'[3]Qc, Winter, S3'!J105*Main!$B$8</f>
        <v>1.9411771257936878E-3</v>
      </c>
      <c r="K105" s="5">
        <f>'[3]Qc, Winter, S3'!K105*Main!$B$8</f>
        <v>1.952645278762058E-3</v>
      </c>
      <c r="L105" s="5">
        <f>'[3]Qc, Winter, S3'!L105*Main!$B$8</f>
        <v>1.9564519451908146E-3</v>
      </c>
      <c r="M105" s="5">
        <f>'[3]Qc, Winter, S3'!M105*Main!$B$8</f>
        <v>1.9666691126416624E-3</v>
      </c>
      <c r="N105" s="5">
        <f>'[3]Qc, Winter, S3'!N105*Main!$B$8</f>
        <v>1.9794530733919227E-3</v>
      </c>
      <c r="O105" s="5">
        <f>'[3]Qc, Winter, S3'!O105*Main!$B$8</f>
        <v>1.9768229731538045E-3</v>
      </c>
      <c r="P105" s="5">
        <f>'[3]Qc, Winter, S3'!P105*Main!$B$8</f>
        <v>1.9780263100977785E-3</v>
      </c>
      <c r="Q105" s="5">
        <f>'[3]Qc, Winter, S3'!Q105*Main!$B$8</f>
        <v>1.9744508150170113E-3</v>
      </c>
      <c r="R105" s="5">
        <f>'[3]Qc, Winter, S3'!R105*Main!$B$8</f>
        <v>1.9954237640062654E-3</v>
      </c>
      <c r="S105" s="5">
        <f>'[3]Qc, Winter, S3'!S105*Main!$B$8</f>
        <v>2.0287509947362618E-3</v>
      </c>
      <c r="T105" s="5">
        <f>'[3]Qc, Winter, S3'!T105*Main!$B$8</f>
        <v>2.0921357201598759E-3</v>
      </c>
      <c r="U105" s="5">
        <f>'[3]Qc, Winter, S3'!U105*Main!$B$8</f>
        <v>2.1499740169269349E-3</v>
      </c>
      <c r="V105" s="5">
        <f>'[3]Qc, Winter, S3'!V105*Main!$B$8</f>
        <v>2.1674034610438099E-3</v>
      </c>
      <c r="W105" s="5">
        <f>'[3]Qc, Winter, S3'!W105*Main!$B$8</f>
        <v>2.1320379489308903E-3</v>
      </c>
      <c r="X105" s="5">
        <f>'[3]Qc, Winter, S3'!X105*Main!$B$8</f>
        <v>2.0765832594278381E-3</v>
      </c>
      <c r="Y105" s="5">
        <f>'[3]Qc, Winter, S3'!Y105*Main!$B$8</f>
        <v>2.035788672212293E-3</v>
      </c>
    </row>
    <row r="106" spans="1:25" x14ac:dyDescent="0.25">
      <c r="A106">
        <v>121</v>
      </c>
      <c r="B106" s="5">
        <f>'[3]Qc, Winter, S3'!B106*Main!$B$8</f>
        <v>3.236622651771718E-2</v>
      </c>
      <c r="C106" s="5">
        <f>'[3]Qc, Winter, S3'!C106*Main!$B$8</f>
        <v>3.1732289859267057E-2</v>
      </c>
      <c r="D106" s="5">
        <f>'[3]Qc, Winter, S3'!D106*Main!$B$8</f>
        <v>3.040200650808195E-2</v>
      </c>
      <c r="E106" s="5">
        <f>'[3]Qc, Winter, S3'!E106*Main!$B$8</f>
        <v>3.0393630629678165E-2</v>
      </c>
      <c r="F106" s="5">
        <f>'[3]Qc, Winter, S3'!F106*Main!$B$8</f>
        <v>2.9686975681583187E-2</v>
      </c>
      <c r="G106" s="5">
        <f>'[3]Qc, Winter, S3'!G106*Main!$B$8</f>
        <v>2.9835632327901523E-2</v>
      </c>
      <c r="H106" s="5">
        <f>'[3]Qc, Winter, S3'!H106*Main!$B$8</f>
        <v>2.674509062240123E-2</v>
      </c>
      <c r="I106" s="5">
        <f>'[3]Qc, Winter, S3'!I106*Main!$B$8</f>
        <v>2.525400949896664E-2</v>
      </c>
      <c r="J106" s="5">
        <f>'[3]Qc, Winter, S3'!J106*Main!$B$8</f>
        <v>2.4455060947605099E-2</v>
      </c>
      <c r="K106" s="5">
        <f>'[3]Qc, Winter, S3'!K106*Main!$B$8</f>
        <v>2.7993955694215845E-2</v>
      </c>
      <c r="L106" s="5">
        <f>'[3]Qc, Winter, S3'!L106*Main!$B$8</f>
        <v>2.974948673757875E-2</v>
      </c>
      <c r="M106" s="5">
        <f>'[3]Qc, Winter, S3'!M106*Main!$B$8</f>
        <v>3.0049396119810931E-2</v>
      </c>
      <c r="N106" s="5">
        <f>'[3]Qc, Winter, S3'!N106*Main!$B$8</f>
        <v>2.9535455743244534E-2</v>
      </c>
      <c r="O106" s="5">
        <f>'[3]Qc, Winter, S3'!O106*Main!$B$8</f>
        <v>2.89035863257344E-2</v>
      </c>
      <c r="P106" s="5">
        <f>'[3]Qc, Winter, S3'!P106*Main!$B$8</f>
        <v>2.7929609915584422E-2</v>
      </c>
      <c r="Q106" s="5">
        <f>'[3]Qc, Winter, S3'!Q106*Main!$B$8</f>
        <v>2.7234481039571951E-2</v>
      </c>
      <c r="R106" s="5">
        <f>'[3]Qc, Winter, S3'!R106*Main!$B$8</f>
        <v>2.6543791899375297E-2</v>
      </c>
      <c r="S106" s="5">
        <f>'[3]Qc, Winter, S3'!S106*Main!$B$8</f>
        <v>2.7920019251109447E-2</v>
      </c>
      <c r="T106" s="5">
        <f>'[3]Qc, Winter, S3'!T106*Main!$B$8</f>
        <v>2.7457471481058777E-2</v>
      </c>
      <c r="U106" s="5">
        <f>'[3]Qc, Winter, S3'!U106*Main!$B$8</f>
        <v>2.951641517121148E-2</v>
      </c>
      <c r="V106" s="5">
        <f>'[3]Qc, Winter, S3'!V106*Main!$B$8</f>
        <v>3.2401130528981706E-2</v>
      </c>
      <c r="W106" s="5">
        <f>'[3]Qc, Winter, S3'!W106*Main!$B$8</f>
        <v>3.6354604233272567E-2</v>
      </c>
      <c r="X106" s="5">
        <f>'[3]Qc, Winter, S3'!X106*Main!$B$8</f>
        <v>3.7246388874487127E-2</v>
      </c>
      <c r="Y106" s="5">
        <f>'[3]Qc, Winter, S3'!Y106*Main!$B$8</f>
        <v>3.4486521702996105E-2</v>
      </c>
    </row>
    <row r="107" spans="1:25" x14ac:dyDescent="0.25">
      <c r="A107">
        <v>64</v>
      </c>
      <c r="B107" s="5">
        <f>'[3]Qc, Winter, S3'!B107*Main!$B$8</f>
        <v>6.4120997411744735E-2</v>
      </c>
      <c r="C107" s="5">
        <f>'[3]Qc, Winter, S3'!C107*Main!$B$8</f>
        <v>5.8637053377169124E-2</v>
      </c>
      <c r="D107" s="5">
        <f>'[3]Qc, Winter, S3'!D107*Main!$B$8</f>
        <v>5.0603565500284421E-2</v>
      </c>
      <c r="E107" s="5">
        <f>'[3]Qc, Winter, S3'!E107*Main!$B$8</f>
        <v>4.8994428890398206E-2</v>
      </c>
      <c r="F107" s="5">
        <f>'[3]Qc, Winter, S3'!F107*Main!$B$8</f>
        <v>4.8883792606750028E-2</v>
      </c>
      <c r="G107" s="5">
        <f>'[3]Qc, Winter, S3'!G107*Main!$B$8</f>
        <v>4.8687390069302769E-2</v>
      </c>
      <c r="H107" s="5">
        <f>'[3]Qc, Winter, S3'!H107*Main!$B$8</f>
        <v>4.7225153843294336E-2</v>
      </c>
      <c r="I107" s="5">
        <f>'[3]Qc, Winter, S3'!I107*Main!$B$8</f>
        <v>4.7953670057954673E-2</v>
      </c>
      <c r="J107" s="5">
        <f>'[3]Qc, Winter, S3'!J107*Main!$B$8</f>
        <v>4.8630486560098739E-2</v>
      </c>
      <c r="K107" s="5">
        <f>'[3]Qc, Winter, S3'!K107*Main!$B$8</f>
        <v>5.4003874118177642E-2</v>
      </c>
      <c r="L107" s="5">
        <f>'[3]Qc, Winter, S3'!L107*Main!$B$8</f>
        <v>6.5916771463782761E-2</v>
      </c>
      <c r="M107" s="5">
        <f>'[3]Qc, Winter, S3'!M107*Main!$B$8</f>
        <v>6.9195102258936853E-2</v>
      </c>
      <c r="N107" s="5">
        <f>'[3]Qc, Winter, S3'!N107*Main!$B$8</f>
        <v>6.9246956197931461E-2</v>
      </c>
      <c r="O107" s="5">
        <f>'[3]Qc, Winter, S3'!O107*Main!$B$8</f>
        <v>6.9540592805407142E-2</v>
      </c>
      <c r="P107" s="5">
        <f>'[3]Qc, Winter, S3'!P107*Main!$B$8</f>
        <v>6.7572229727046546E-2</v>
      </c>
      <c r="Q107" s="5">
        <f>'[3]Qc, Winter, S3'!Q107*Main!$B$8</f>
        <v>6.0088241027047629E-2</v>
      </c>
      <c r="R107" s="5">
        <f>'[3]Qc, Winter, S3'!R107*Main!$B$8</f>
        <v>5.7752040726331451E-2</v>
      </c>
      <c r="S107" s="5">
        <f>'[3]Qc, Winter, S3'!S107*Main!$B$8</f>
        <v>6.144019151474403E-2</v>
      </c>
      <c r="T107" s="5">
        <f>'[3]Qc, Winter, S3'!T107*Main!$B$8</f>
        <v>6.5675815489634262E-2</v>
      </c>
      <c r="U107" s="5">
        <f>'[3]Qc, Winter, S3'!U107*Main!$B$8</f>
        <v>7.3558574596544607E-2</v>
      </c>
      <c r="V107" s="5">
        <f>'[3]Qc, Winter, S3'!V107*Main!$B$8</f>
        <v>7.6218478091384059E-2</v>
      </c>
      <c r="W107" s="5">
        <f>'[3]Qc, Winter, S3'!W107*Main!$B$8</f>
        <v>7.5782377131717038E-2</v>
      </c>
      <c r="X107" s="5">
        <f>'[3]Qc, Winter, S3'!X107*Main!$B$8</f>
        <v>7.0940056665928328E-2</v>
      </c>
      <c r="Y107" s="5">
        <f>'[3]Qc, Winter, S3'!Y107*Main!$B$8</f>
        <v>6.6089109282784747E-2</v>
      </c>
    </row>
    <row r="108" spans="1:25" x14ac:dyDescent="0.25">
      <c r="A108">
        <v>86</v>
      </c>
      <c r="B108" s="5">
        <f>'[3]Qc, Winter, S3'!B108*Main!$B$8</f>
        <v>0</v>
      </c>
      <c r="C108" s="5">
        <f>'[3]Qc, Winter, S3'!C108*Main!$B$8</f>
        <v>0</v>
      </c>
      <c r="D108" s="5">
        <f>'[3]Qc, Winter, S3'!D108*Main!$B$8</f>
        <v>0</v>
      </c>
      <c r="E108" s="5">
        <f>'[3]Qc, Winter, S3'!E108*Main!$B$8</f>
        <v>0</v>
      </c>
      <c r="F108" s="5">
        <f>'[3]Qc, Winter, S3'!F108*Main!$B$8</f>
        <v>0</v>
      </c>
      <c r="G108" s="5">
        <f>'[3]Qc, Winter, S3'!G108*Main!$B$8</f>
        <v>0</v>
      </c>
      <c r="H108" s="5">
        <f>'[3]Qc, Winter, S3'!H108*Main!$B$8</f>
        <v>0</v>
      </c>
      <c r="I108" s="5">
        <f>'[3]Qc, Winter, S3'!I108*Main!$B$8</f>
        <v>0</v>
      </c>
      <c r="J108" s="5">
        <f>'[3]Qc, Winter, S3'!J108*Main!$B$8</f>
        <v>0</v>
      </c>
      <c r="K108" s="5">
        <f>'[3]Qc, Winter, S3'!K108*Main!$B$8</f>
        <v>0</v>
      </c>
      <c r="L108" s="5">
        <f>'[3]Qc, Winter, S3'!L108*Main!$B$8</f>
        <v>0</v>
      </c>
      <c r="M108" s="5">
        <f>'[3]Qc, Winter, S3'!M108*Main!$B$8</f>
        <v>0</v>
      </c>
      <c r="N108" s="5">
        <f>'[3]Qc, Winter, S3'!N108*Main!$B$8</f>
        <v>0</v>
      </c>
      <c r="O108" s="5">
        <f>'[3]Qc, Winter, S3'!O108*Main!$B$8</f>
        <v>0</v>
      </c>
      <c r="P108" s="5">
        <f>'[3]Qc, Winter, S3'!P108*Main!$B$8</f>
        <v>0</v>
      </c>
      <c r="Q108" s="5">
        <f>'[3]Qc, Winter, S3'!Q108*Main!$B$8</f>
        <v>0</v>
      </c>
      <c r="R108" s="5">
        <f>'[3]Qc, Winter, S3'!R108*Main!$B$8</f>
        <v>0</v>
      </c>
      <c r="S108" s="5">
        <f>'[3]Qc, Winter, S3'!S108*Main!$B$8</f>
        <v>0</v>
      </c>
      <c r="T108" s="5">
        <f>'[3]Qc, Winter, S3'!T108*Main!$B$8</f>
        <v>0</v>
      </c>
      <c r="U108" s="5">
        <f>'[3]Qc, Winter, S3'!U108*Main!$B$8</f>
        <v>0</v>
      </c>
      <c r="V108" s="5">
        <f>'[3]Qc, Winter, S3'!V108*Main!$B$8</f>
        <v>0</v>
      </c>
      <c r="W108" s="5">
        <f>'[3]Qc, Winter, S3'!W108*Main!$B$8</f>
        <v>0</v>
      </c>
      <c r="X108" s="5">
        <f>'[3]Qc, Winter, S3'!X108*Main!$B$8</f>
        <v>0</v>
      </c>
      <c r="Y108" s="5">
        <f>'[3]Qc, Winter, S3'!Y108*Main!$B$8</f>
        <v>0</v>
      </c>
    </row>
    <row r="109" spans="1:25" x14ac:dyDescent="0.25">
      <c r="A109">
        <v>62</v>
      </c>
      <c r="B109" s="5">
        <f>'[3]Qc, Winter, S3'!B109*Main!$B$8</f>
        <v>3.8641152531548401E-2</v>
      </c>
      <c r="C109" s="5">
        <f>'[3]Qc, Winter, S3'!C109*Main!$B$8</f>
        <v>3.4161196773677051E-2</v>
      </c>
      <c r="D109" s="5">
        <f>'[3]Qc, Winter, S3'!D109*Main!$B$8</f>
        <v>3.3160144187885772E-2</v>
      </c>
      <c r="E109" s="5">
        <f>'[3]Qc, Winter, S3'!E109*Main!$B$8</f>
        <v>3.3648135959471817E-2</v>
      </c>
      <c r="F109" s="5">
        <f>'[3]Qc, Winter, S3'!F109*Main!$B$8</f>
        <v>3.2995943667680806E-2</v>
      </c>
      <c r="G109" s="5">
        <f>'[3]Qc, Winter, S3'!G109*Main!$B$8</f>
        <v>3.3836732717702683E-2</v>
      </c>
      <c r="H109" s="5">
        <f>'[3]Qc, Winter, S3'!H109*Main!$B$8</f>
        <v>3.3311076516607176E-2</v>
      </c>
      <c r="I109" s="5">
        <f>'[3]Qc, Winter, S3'!I109*Main!$B$8</f>
        <v>3.3695560433191191E-2</v>
      </c>
      <c r="J109" s="5">
        <f>'[3]Qc, Winter, S3'!J109*Main!$B$8</f>
        <v>3.3267432780410812E-2</v>
      </c>
      <c r="K109" s="5">
        <f>'[3]Qc, Winter, S3'!K109*Main!$B$8</f>
        <v>3.6891310862562691E-2</v>
      </c>
      <c r="L109" s="5">
        <f>'[3]Qc, Winter, S3'!L109*Main!$B$8</f>
        <v>4.3244707847354694E-2</v>
      </c>
      <c r="M109" s="5">
        <f>'[3]Qc, Winter, S3'!M109*Main!$B$8</f>
        <v>4.5924933711366467E-2</v>
      </c>
      <c r="N109" s="5">
        <f>'[3]Qc, Winter, S3'!N109*Main!$B$8</f>
        <v>4.7154582938479961E-2</v>
      </c>
      <c r="O109" s="5">
        <f>'[3]Qc, Winter, S3'!O109*Main!$B$8</f>
        <v>4.773791075051987E-2</v>
      </c>
      <c r="P109" s="5">
        <f>'[3]Qc, Winter, S3'!P109*Main!$B$8</f>
        <v>4.4480491281111499E-2</v>
      </c>
      <c r="Q109" s="5">
        <f>'[3]Qc, Winter, S3'!Q109*Main!$B$8</f>
        <v>4.4913012031351278E-2</v>
      </c>
      <c r="R109" s="5">
        <f>'[3]Qc, Winter, S3'!R109*Main!$B$8</f>
        <v>4.5404730325475595E-2</v>
      </c>
      <c r="S109" s="5">
        <f>'[3]Qc, Winter, S3'!S109*Main!$B$8</f>
        <v>4.7944992798113956E-2</v>
      </c>
      <c r="T109" s="5">
        <f>'[3]Qc, Winter, S3'!T109*Main!$B$8</f>
        <v>5.6476224577427292E-2</v>
      </c>
      <c r="U109" s="5">
        <f>'[3]Qc, Winter, S3'!U109*Main!$B$8</f>
        <v>6.1744144796055583E-2</v>
      </c>
      <c r="V109" s="5">
        <f>'[3]Qc, Winter, S3'!V109*Main!$B$8</f>
        <v>6.0620018301964076E-2</v>
      </c>
      <c r="W109" s="5">
        <f>'[3]Qc, Winter, S3'!W109*Main!$B$8</f>
        <v>5.6294283634606014E-2</v>
      </c>
      <c r="X109" s="5">
        <f>'[3]Qc, Winter, S3'!X109*Main!$B$8</f>
        <v>4.982500313014248E-2</v>
      </c>
      <c r="Y109" s="5">
        <f>'[3]Qc, Winter, S3'!Y109*Main!$B$8</f>
        <v>4.1414333522662307E-2</v>
      </c>
    </row>
    <row r="110" spans="1:25" x14ac:dyDescent="0.25">
      <c r="A110">
        <v>32</v>
      </c>
      <c r="B110" s="5">
        <f>'[3]Qc, Winter, S3'!B110*Main!$B$8</f>
        <v>6.3982786915421502E-2</v>
      </c>
      <c r="C110" s="5">
        <f>'[3]Qc, Winter, S3'!C110*Main!$B$8</f>
        <v>5.6819977382103988E-2</v>
      </c>
      <c r="D110" s="5">
        <f>'[3]Qc, Winter, S3'!D110*Main!$B$8</f>
        <v>5.3350062616733591E-2</v>
      </c>
      <c r="E110" s="5">
        <f>'[3]Qc, Winter, S3'!E110*Main!$B$8</f>
        <v>5.4857438205365337E-2</v>
      </c>
      <c r="F110" s="5">
        <f>'[3]Qc, Winter, S3'!F110*Main!$B$8</f>
        <v>5.4023145019711089E-2</v>
      </c>
      <c r="G110" s="5">
        <f>'[3]Qc, Winter, S3'!G110*Main!$B$8</f>
        <v>5.3670747450510613E-2</v>
      </c>
      <c r="H110" s="5">
        <f>'[3]Qc, Winter, S3'!H110*Main!$B$8</f>
        <v>5.0793750824916058E-2</v>
      </c>
      <c r="I110" s="5">
        <f>'[3]Qc, Winter, S3'!I110*Main!$B$8</f>
        <v>5.2422054620712741E-2</v>
      </c>
      <c r="J110" s="5">
        <f>'[3]Qc, Winter, S3'!J110*Main!$B$8</f>
        <v>5.9381955313305257E-2</v>
      </c>
      <c r="K110" s="5">
        <f>'[3]Qc, Winter, S3'!K110*Main!$B$8</f>
        <v>6.2826968900465768E-2</v>
      </c>
      <c r="L110" s="5">
        <f>'[3]Qc, Winter, S3'!L110*Main!$B$8</f>
        <v>6.4809382920198361E-2</v>
      </c>
      <c r="M110" s="5">
        <f>'[3]Qc, Winter, S3'!M110*Main!$B$8</f>
        <v>6.9978800404481345E-2</v>
      </c>
      <c r="N110" s="5">
        <f>'[3]Qc, Winter, S3'!N110*Main!$B$8</f>
        <v>7.1186066251154673E-2</v>
      </c>
      <c r="O110" s="5">
        <f>'[3]Qc, Winter, S3'!O110*Main!$B$8</f>
        <v>6.971822685596217E-2</v>
      </c>
      <c r="P110" s="5">
        <f>'[3]Qc, Winter, S3'!P110*Main!$B$8</f>
        <v>6.478220673306348E-2</v>
      </c>
      <c r="Q110" s="5">
        <f>'[3]Qc, Winter, S3'!Q110*Main!$B$8</f>
        <v>6.4884665645969369E-2</v>
      </c>
      <c r="R110" s="5">
        <f>'[3]Qc, Winter, S3'!R110*Main!$B$8</f>
        <v>6.3888473383049482E-2</v>
      </c>
      <c r="S110" s="5">
        <f>'[3]Qc, Winter, S3'!S110*Main!$B$8</f>
        <v>6.6519164598174849E-2</v>
      </c>
      <c r="T110" s="5">
        <f>'[3]Qc, Winter, S3'!T110*Main!$B$8</f>
        <v>6.9721033575824501E-2</v>
      </c>
      <c r="U110" s="5">
        <f>'[3]Qc, Winter, S3'!U110*Main!$B$8</f>
        <v>7.4058435408921014E-2</v>
      </c>
      <c r="V110" s="5">
        <f>'[3]Qc, Winter, S3'!V110*Main!$B$8</f>
        <v>7.739422465920992E-2</v>
      </c>
      <c r="W110" s="5">
        <f>'[3]Qc, Winter, S3'!W110*Main!$B$8</f>
        <v>7.7854995457369333E-2</v>
      </c>
      <c r="X110" s="5">
        <f>'[3]Qc, Winter, S3'!X110*Main!$B$8</f>
        <v>7.0592971828493653E-2</v>
      </c>
      <c r="Y110" s="5">
        <f>'[3]Qc, Winter, S3'!Y110*Main!$B$8</f>
        <v>6.6117212680854354E-2</v>
      </c>
    </row>
    <row r="111" spans="1:25" x14ac:dyDescent="0.25">
      <c r="A111">
        <v>99</v>
      </c>
      <c r="B111" s="5">
        <f>'[3]Qc, Winter, S3'!B111*Main!$B$8</f>
        <v>1.0263754286216347E-2</v>
      </c>
      <c r="C111" s="5">
        <f>'[3]Qc, Winter, S3'!C111*Main!$B$8</f>
        <v>8.289281751531534E-3</v>
      </c>
      <c r="D111" s="5">
        <f>'[3]Qc, Winter, S3'!D111*Main!$B$8</f>
        <v>8.0438122957184072E-3</v>
      </c>
      <c r="E111" s="5">
        <f>'[3]Qc, Winter, S3'!E111*Main!$B$8</f>
        <v>7.3137688011617802E-3</v>
      </c>
      <c r="F111" s="5">
        <f>'[3]Qc, Winter, S3'!F111*Main!$B$8</f>
        <v>6.6720352870797079E-3</v>
      </c>
      <c r="G111" s="5">
        <f>'[3]Qc, Winter, S3'!G111*Main!$B$8</f>
        <v>6.7253575766393651E-3</v>
      </c>
      <c r="H111" s="5">
        <f>'[3]Qc, Winter, S3'!H111*Main!$B$8</f>
        <v>5.0138479223013344E-3</v>
      </c>
      <c r="I111" s="5">
        <f>'[3]Qc, Winter, S3'!I111*Main!$B$8</f>
        <v>5.181870767300212E-3</v>
      </c>
      <c r="J111" s="5">
        <f>'[3]Qc, Winter, S3'!J111*Main!$B$8</f>
        <v>6.0820688333210401E-3</v>
      </c>
      <c r="K111" s="5">
        <f>'[3]Qc, Winter, S3'!K111*Main!$B$8</f>
        <v>7.7452545839754132E-3</v>
      </c>
      <c r="L111" s="5">
        <f>'[3]Qc, Winter, S3'!L111*Main!$B$8</f>
        <v>8.1315223756009102E-3</v>
      </c>
      <c r="M111" s="5">
        <f>'[3]Qc, Winter, S3'!M111*Main!$B$8</f>
        <v>8.6087398450015971E-3</v>
      </c>
      <c r="N111" s="5">
        <f>'[3]Qc, Winter, S3'!N111*Main!$B$8</f>
        <v>9.1697672827736297E-3</v>
      </c>
      <c r="O111" s="5">
        <f>'[3]Qc, Winter, S3'!O111*Main!$B$8</f>
        <v>8.6059412068761228E-3</v>
      </c>
      <c r="P111" s="5">
        <f>'[3]Qc, Winter, S3'!P111*Main!$B$8</f>
        <v>8.5263935128487983E-3</v>
      </c>
      <c r="Q111" s="5">
        <f>'[3]Qc, Winter, S3'!Q111*Main!$B$8</f>
        <v>8.0152706317938669E-3</v>
      </c>
      <c r="R111" s="5">
        <f>'[3]Qc, Winter, S3'!R111*Main!$B$8</f>
        <v>7.8253775966451878E-3</v>
      </c>
      <c r="S111" s="5">
        <f>'[3]Qc, Winter, S3'!S111*Main!$B$8</f>
        <v>8.4576512693676394E-3</v>
      </c>
      <c r="T111" s="5">
        <f>'[3]Qc, Winter, S3'!T111*Main!$B$8</f>
        <v>9.9125358087492742E-3</v>
      </c>
      <c r="U111" s="5">
        <f>'[3]Qc, Winter, S3'!U111*Main!$B$8</f>
        <v>1.0312480929786668E-2</v>
      </c>
      <c r="V111" s="5">
        <f>'[3]Qc, Winter, S3'!V111*Main!$B$8</f>
        <v>1.1733808919155018E-2</v>
      </c>
      <c r="W111" s="5">
        <f>'[3]Qc, Winter, S3'!W111*Main!$B$8</f>
        <v>1.2976504763466597E-2</v>
      </c>
      <c r="X111" s="5">
        <f>'[3]Qc, Winter, S3'!X111*Main!$B$8</f>
        <v>1.2207453419017703E-2</v>
      </c>
      <c r="Y111" s="5">
        <f>'[3]Qc, Winter, S3'!Y111*Main!$B$8</f>
        <v>1.1803546731595142E-2</v>
      </c>
    </row>
    <row r="112" spans="1:25" x14ac:dyDescent="0.25">
      <c r="A112">
        <v>38</v>
      </c>
      <c r="B112" s="5">
        <f>'[3]Qc, Winter, S3'!B112*Main!$B$8</f>
        <v>2.7923588516518046E-2</v>
      </c>
      <c r="C112" s="5">
        <f>'[3]Qc, Winter, S3'!C112*Main!$B$8</f>
        <v>2.5619935727294766E-2</v>
      </c>
      <c r="D112" s="5">
        <f>'[3]Qc, Winter, S3'!D112*Main!$B$8</f>
        <v>2.3120071500026967E-2</v>
      </c>
      <c r="E112" s="5">
        <f>'[3]Qc, Winter, S3'!E112*Main!$B$8</f>
        <v>2.2311546932338507E-2</v>
      </c>
      <c r="F112" s="5">
        <f>'[3]Qc, Winter, S3'!F112*Main!$B$8</f>
        <v>2.1960265316302238E-2</v>
      </c>
      <c r="G112" s="5">
        <f>'[3]Qc, Winter, S3'!G112*Main!$B$8</f>
        <v>2.1473543219250189E-2</v>
      </c>
      <c r="H112" s="5">
        <f>'[3]Qc, Winter, S3'!H112*Main!$B$8</f>
        <v>1.7904340107364254E-2</v>
      </c>
      <c r="I112" s="5">
        <f>'[3]Qc, Winter, S3'!I112*Main!$B$8</f>
        <v>1.720748628564155E-2</v>
      </c>
      <c r="J112" s="5">
        <f>'[3]Qc, Winter, S3'!J112*Main!$B$8</f>
        <v>1.5052996766615768E-2</v>
      </c>
      <c r="K112" s="5">
        <f>'[3]Qc, Winter, S3'!K112*Main!$B$8</f>
        <v>1.932500674126654E-2</v>
      </c>
      <c r="L112" s="5">
        <f>'[3]Qc, Winter, S3'!L112*Main!$B$8</f>
        <v>2.0843061671675586E-2</v>
      </c>
      <c r="M112" s="5">
        <f>'[3]Qc, Winter, S3'!M112*Main!$B$8</f>
        <v>2.3971815681096367E-2</v>
      </c>
      <c r="N112" s="5">
        <f>'[3]Qc, Winter, S3'!N112*Main!$B$8</f>
        <v>2.522117811646667E-2</v>
      </c>
      <c r="O112" s="5">
        <f>'[3]Qc, Winter, S3'!O112*Main!$B$8</f>
        <v>2.3744071831381986E-2</v>
      </c>
      <c r="P112" s="5">
        <f>'[3]Qc, Winter, S3'!P112*Main!$B$8</f>
        <v>2.1797524391447397E-2</v>
      </c>
      <c r="Q112" s="5">
        <f>'[3]Qc, Winter, S3'!Q112*Main!$B$8</f>
        <v>2.1882620702935014E-2</v>
      </c>
      <c r="R112" s="5">
        <f>'[3]Qc, Winter, S3'!R112*Main!$B$8</f>
        <v>2.1346437702845361E-2</v>
      </c>
      <c r="S112" s="5">
        <f>'[3]Qc, Winter, S3'!S112*Main!$B$8</f>
        <v>2.1847715176344821E-2</v>
      </c>
      <c r="T112" s="5">
        <f>'[3]Qc, Winter, S3'!T112*Main!$B$8</f>
        <v>2.4941660471648166E-2</v>
      </c>
      <c r="U112" s="5">
        <f>'[3]Qc, Winter, S3'!U112*Main!$B$8</f>
        <v>2.7491810780960489E-2</v>
      </c>
      <c r="V112" s="5">
        <f>'[3]Qc, Winter, S3'!V112*Main!$B$8</f>
        <v>3.3594385506228307E-2</v>
      </c>
      <c r="W112" s="5">
        <f>'[3]Qc, Winter, S3'!W112*Main!$B$8</f>
        <v>3.7853845385389093E-2</v>
      </c>
      <c r="X112" s="5">
        <f>'[3]Qc, Winter, S3'!X112*Main!$B$8</f>
        <v>3.5250496033004168E-2</v>
      </c>
      <c r="Y112" s="5">
        <f>'[3]Qc, Winter, S3'!Y112*Main!$B$8</f>
        <v>3.2843701929219184E-2</v>
      </c>
    </row>
    <row r="113" spans="1:25" x14ac:dyDescent="0.25">
      <c r="A113">
        <v>95</v>
      </c>
      <c r="B113" s="5">
        <f>'[3]Qc, Winter, S3'!B113*Main!$B$8</f>
        <v>3.1819260123488187E-2</v>
      </c>
      <c r="C113" s="5">
        <f>'[3]Qc, Winter, S3'!C113*Main!$B$8</f>
        <v>3.0385029809598542E-2</v>
      </c>
      <c r="D113" s="5">
        <f>'[3]Qc, Winter, S3'!D113*Main!$B$8</f>
        <v>3.207355837170809E-2</v>
      </c>
      <c r="E113" s="5">
        <f>'[3]Qc, Winter, S3'!E113*Main!$B$8</f>
        <v>3.1287674453083045E-2</v>
      </c>
      <c r="F113" s="5">
        <f>'[3]Qc, Winter, S3'!F113*Main!$B$8</f>
        <v>2.5471408052027092E-2</v>
      </c>
      <c r="G113" s="5">
        <f>'[3]Qc, Winter, S3'!G113*Main!$B$8</f>
        <v>2.3808052416529227E-2</v>
      </c>
      <c r="H113" s="5">
        <f>'[3]Qc, Winter, S3'!H113*Main!$B$8</f>
        <v>2.2666472738218809E-2</v>
      </c>
      <c r="I113" s="5">
        <f>'[3]Qc, Winter, S3'!I113*Main!$B$8</f>
        <v>1.9775466758523194E-2</v>
      </c>
      <c r="J113" s="5">
        <f>'[3]Qc, Winter, S3'!J113*Main!$B$8</f>
        <v>2.2954574702904185E-2</v>
      </c>
      <c r="K113" s="5">
        <f>'[3]Qc, Winter, S3'!K113*Main!$B$8</f>
        <v>2.3552187995054413E-2</v>
      </c>
      <c r="L113" s="5">
        <f>'[3]Qc, Winter, S3'!L113*Main!$B$8</f>
        <v>2.6391036633884282E-2</v>
      </c>
      <c r="M113" s="5">
        <f>'[3]Qc, Winter, S3'!M113*Main!$B$8</f>
        <v>2.864472475847259E-2</v>
      </c>
      <c r="N113" s="5">
        <f>'[3]Qc, Winter, S3'!N113*Main!$B$8</f>
        <v>2.7978380671968416E-2</v>
      </c>
      <c r="O113" s="5">
        <f>'[3]Qc, Winter, S3'!O113*Main!$B$8</f>
        <v>2.7870840030275176E-2</v>
      </c>
      <c r="P113" s="5">
        <f>'[3]Qc, Winter, S3'!P113*Main!$B$8</f>
        <v>2.7789571094667009E-2</v>
      </c>
      <c r="Q113" s="5">
        <f>'[3]Qc, Winter, S3'!Q113*Main!$B$8</f>
        <v>2.460572085444665E-2</v>
      </c>
      <c r="R113" s="5">
        <f>'[3]Qc, Winter, S3'!R113*Main!$B$8</f>
        <v>2.2238885214851636E-2</v>
      </c>
      <c r="S113" s="5">
        <f>'[3]Qc, Winter, S3'!S113*Main!$B$8</f>
        <v>2.0129207242997934E-2</v>
      </c>
      <c r="T113" s="5">
        <f>'[3]Qc, Winter, S3'!T113*Main!$B$8</f>
        <v>1.8551914023281026E-2</v>
      </c>
      <c r="U113" s="5">
        <f>'[3]Qc, Winter, S3'!U113*Main!$B$8</f>
        <v>1.9079451922107867E-2</v>
      </c>
      <c r="V113" s="5">
        <f>'[3]Qc, Winter, S3'!V113*Main!$B$8</f>
        <v>2.2718226160611275E-2</v>
      </c>
      <c r="W113" s="5">
        <f>'[3]Qc, Winter, S3'!W113*Main!$B$8</f>
        <v>2.6804025846576991E-2</v>
      </c>
      <c r="X113" s="5">
        <f>'[3]Qc, Winter, S3'!X113*Main!$B$8</f>
        <v>2.8149428948833294E-2</v>
      </c>
      <c r="Y113" s="5">
        <f>'[3]Qc, Winter, S3'!Y113*Main!$B$8</f>
        <v>2.7654517358433692E-2</v>
      </c>
    </row>
    <row r="114" spans="1:25" x14ac:dyDescent="0.25">
      <c r="A114">
        <v>93</v>
      </c>
      <c r="B114" s="5">
        <f>'[3]Qc, Winter, S3'!B114*Main!$B$8</f>
        <v>2.9782808748853692E-2</v>
      </c>
      <c r="C114" s="5">
        <f>'[3]Qc, Winter, S3'!C114*Main!$B$8</f>
        <v>2.6768227961542268E-2</v>
      </c>
      <c r="D114" s="5">
        <f>'[3]Qc, Winter, S3'!D114*Main!$B$8</f>
        <v>2.4253407470005088E-2</v>
      </c>
      <c r="E114" s="5">
        <f>'[3]Qc, Winter, S3'!E114*Main!$B$8</f>
        <v>2.172923539870825E-2</v>
      </c>
      <c r="F114" s="5">
        <f>'[3]Qc, Winter, S3'!F114*Main!$B$8</f>
        <v>2.2079701264430603E-2</v>
      </c>
      <c r="G114" s="5">
        <f>'[3]Qc, Winter, S3'!G114*Main!$B$8</f>
        <v>2.2176424332972386E-2</v>
      </c>
      <c r="H114" s="5">
        <f>'[3]Qc, Winter, S3'!H114*Main!$B$8</f>
        <v>2.2213323186284242E-2</v>
      </c>
      <c r="I114" s="5">
        <f>'[3]Qc, Winter, S3'!I114*Main!$B$8</f>
        <v>2.2212417021539248E-2</v>
      </c>
      <c r="J114" s="5">
        <f>'[3]Qc, Winter, S3'!J114*Main!$B$8</f>
        <v>2.2803081030210313E-2</v>
      </c>
      <c r="K114" s="5">
        <f>'[3]Qc, Winter, S3'!K114*Main!$B$8</f>
        <v>2.3092021980203058E-2</v>
      </c>
      <c r="L114" s="5">
        <f>'[3]Qc, Winter, S3'!L114*Main!$B$8</f>
        <v>2.320140761507275E-2</v>
      </c>
      <c r="M114" s="5">
        <f>'[3]Qc, Winter, S3'!M114*Main!$B$8</f>
        <v>2.3477295718195255E-2</v>
      </c>
      <c r="N114" s="5">
        <f>'[3]Qc, Winter, S3'!N114*Main!$B$8</f>
        <v>2.3314021398707911E-2</v>
      </c>
      <c r="O114" s="5">
        <f>'[3]Qc, Winter, S3'!O114*Main!$B$8</f>
        <v>2.370036478824691E-2</v>
      </c>
      <c r="P114" s="5">
        <f>'[3]Qc, Winter, S3'!P114*Main!$B$8</f>
        <v>2.3277267006442358E-2</v>
      </c>
      <c r="Q114" s="5">
        <f>'[3]Qc, Winter, S3'!Q114*Main!$B$8</f>
        <v>2.3395220292596653E-2</v>
      </c>
      <c r="R114" s="5">
        <f>'[3]Qc, Winter, S3'!R114*Main!$B$8</f>
        <v>2.3501465835958701E-2</v>
      </c>
      <c r="S114" s="5">
        <f>'[3]Qc, Winter, S3'!S114*Main!$B$8</f>
        <v>2.5513586468309736E-2</v>
      </c>
      <c r="T114" s="5">
        <f>'[3]Qc, Winter, S3'!T114*Main!$B$8</f>
        <v>3.037615926155135E-2</v>
      </c>
      <c r="U114" s="5">
        <f>'[3]Qc, Winter, S3'!U114*Main!$B$8</f>
        <v>3.4829831864210417E-2</v>
      </c>
      <c r="V114" s="5">
        <f>'[3]Qc, Winter, S3'!V114*Main!$B$8</f>
        <v>3.4719692102270341E-2</v>
      </c>
      <c r="W114" s="5">
        <f>'[3]Qc, Winter, S3'!W114*Main!$B$8</f>
        <v>3.3281701086830304E-2</v>
      </c>
      <c r="X114" s="5">
        <f>'[3]Qc, Winter, S3'!X114*Main!$B$8</f>
        <v>3.0274943757534652E-2</v>
      </c>
      <c r="Y114" s="5">
        <f>'[3]Qc, Winter, S3'!Y114*Main!$B$8</f>
        <v>2.8103181041304551E-2</v>
      </c>
    </row>
    <row r="115" spans="1:25" x14ac:dyDescent="0.25">
      <c r="A115">
        <v>23</v>
      </c>
      <c r="B115" s="5">
        <f>'[3]Qc, Winter, S3'!B115*Main!$B$8</f>
        <v>2.7529367285609008E-2</v>
      </c>
      <c r="C115" s="5">
        <f>'[3]Qc, Winter, S3'!C115*Main!$B$8</f>
        <v>2.6688101581482139E-2</v>
      </c>
      <c r="D115" s="5">
        <f>'[3]Qc, Winter, S3'!D115*Main!$B$8</f>
        <v>2.374760001462824E-2</v>
      </c>
      <c r="E115" s="5">
        <f>'[3]Qc, Winter, S3'!E115*Main!$B$8</f>
        <v>2.1864990057244325E-2</v>
      </c>
      <c r="F115" s="5">
        <f>'[3]Qc, Winter, S3'!F115*Main!$B$8</f>
        <v>2.2117760352089864E-2</v>
      </c>
      <c r="G115" s="5">
        <f>'[3]Qc, Winter, S3'!G115*Main!$B$8</f>
        <v>2.1954999054523361E-2</v>
      </c>
      <c r="H115" s="5">
        <f>'[3]Qc, Winter, S3'!H115*Main!$B$8</f>
        <v>2.2476853977014682E-2</v>
      </c>
      <c r="I115" s="5">
        <f>'[3]Qc, Winter, S3'!I115*Main!$B$8</f>
        <v>2.1726233370205236E-2</v>
      </c>
      <c r="J115" s="5">
        <f>'[3]Qc, Winter, S3'!J115*Main!$B$8</f>
        <v>2.4618346211111107E-2</v>
      </c>
      <c r="K115" s="5">
        <f>'[3]Qc, Winter, S3'!K115*Main!$B$8</f>
        <v>2.6037356425696923E-2</v>
      </c>
      <c r="L115" s="5">
        <f>'[3]Qc, Winter, S3'!L115*Main!$B$8</f>
        <v>2.703573311474123E-2</v>
      </c>
      <c r="M115" s="5">
        <f>'[3]Qc, Winter, S3'!M115*Main!$B$8</f>
        <v>2.8910491664769413E-2</v>
      </c>
      <c r="N115" s="5">
        <f>'[3]Qc, Winter, S3'!N115*Main!$B$8</f>
        <v>2.9217712156574597E-2</v>
      </c>
      <c r="O115" s="5">
        <f>'[3]Qc, Winter, S3'!O115*Main!$B$8</f>
        <v>2.710253826691969E-2</v>
      </c>
      <c r="P115" s="5">
        <f>'[3]Qc, Winter, S3'!P115*Main!$B$8</f>
        <v>2.6775456233312494E-2</v>
      </c>
      <c r="Q115" s="5">
        <f>'[3]Qc, Winter, S3'!Q115*Main!$B$8</f>
        <v>2.6900658163948665E-2</v>
      </c>
      <c r="R115" s="5">
        <f>'[3]Qc, Winter, S3'!R115*Main!$B$8</f>
        <v>3.1156168936068606E-2</v>
      </c>
      <c r="S115" s="5">
        <f>'[3]Qc, Winter, S3'!S115*Main!$B$8</f>
        <v>3.873897336934648E-2</v>
      </c>
      <c r="T115" s="5">
        <f>'[3]Qc, Winter, S3'!T115*Main!$B$8</f>
        <v>4.8710688032963821E-2</v>
      </c>
      <c r="U115" s="5">
        <f>'[3]Qc, Winter, S3'!U115*Main!$B$8</f>
        <v>5.7287779796436802E-2</v>
      </c>
      <c r="V115" s="5">
        <f>'[3]Qc, Winter, S3'!V115*Main!$B$8</f>
        <v>5.4813787566018735E-2</v>
      </c>
      <c r="W115" s="5">
        <f>'[3]Qc, Winter, S3'!W115*Main!$B$8</f>
        <v>5.0612161942756584E-2</v>
      </c>
      <c r="X115" s="5">
        <f>'[3]Qc, Winter, S3'!X115*Main!$B$8</f>
        <v>4.6883496228897592E-2</v>
      </c>
      <c r="Y115" s="5">
        <f>'[3]Qc, Winter, S3'!Y115*Main!$B$8</f>
        <v>4.2059504468820529E-2</v>
      </c>
    </row>
    <row r="116" spans="1:25" x14ac:dyDescent="0.25">
      <c r="A116">
        <v>34</v>
      </c>
      <c r="B116" s="5">
        <f>'[3]Qc, Winter, S3'!B116*Main!$B$8</f>
        <v>4.6798149215197911E-3</v>
      </c>
      <c r="C116" s="5">
        <f>'[3]Qc, Winter, S3'!C116*Main!$B$8</f>
        <v>4.3694572004887716E-3</v>
      </c>
      <c r="D116" s="5">
        <f>'[3]Qc, Winter, S3'!D116*Main!$B$8</f>
        <v>3.8446271886172869E-3</v>
      </c>
      <c r="E116" s="5">
        <f>'[3]Qc, Winter, S3'!E116*Main!$B$8</f>
        <v>3.3986055602203097E-3</v>
      </c>
      <c r="F116" s="5">
        <f>'[3]Qc, Winter, S3'!F116*Main!$B$8</f>
        <v>3.3140761488992475E-3</v>
      </c>
      <c r="G116" s="5">
        <f>'[3]Qc, Winter, S3'!G116*Main!$B$8</f>
        <v>3.3617797792791968E-3</v>
      </c>
      <c r="H116" s="5">
        <f>'[3]Qc, Winter, S3'!H116*Main!$B$8</f>
        <v>3.2469559773529205E-3</v>
      </c>
      <c r="I116" s="5">
        <f>'[3]Qc, Winter, S3'!I116*Main!$B$8</f>
        <v>3.5673050823113706E-3</v>
      </c>
      <c r="J116" s="5">
        <f>'[3]Qc, Winter, S3'!J116*Main!$B$8</f>
        <v>4.568539675551429E-3</v>
      </c>
      <c r="K116" s="5">
        <f>'[3]Qc, Winter, S3'!K116*Main!$B$8</f>
        <v>5.0166339327129671E-3</v>
      </c>
      <c r="L116" s="5">
        <f>'[3]Qc, Winter, S3'!L116*Main!$B$8</f>
        <v>5.2252779443240195E-3</v>
      </c>
      <c r="M116" s="5">
        <f>'[3]Qc, Winter, S3'!M116*Main!$B$8</f>
        <v>5.4345270759821743E-3</v>
      </c>
      <c r="N116" s="5">
        <f>'[3]Qc, Winter, S3'!N116*Main!$B$8</f>
        <v>5.5584936794659864E-3</v>
      </c>
      <c r="O116" s="5">
        <f>'[3]Qc, Winter, S3'!O116*Main!$B$8</f>
        <v>5.1870552014934212E-3</v>
      </c>
      <c r="P116" s="5">
        <f>'[3]Qc, Winter, S3'!P116*Main!$B$8</f>
        <v>4.6241054889362533E-3</v>
      </c>
      <c r="Q116" s="5">
        <f>'[3]Qc, Winter, S3'!Q116*Main!$B$8</f>
        <v>3.9498665557407423E-3</v>
      </c>
      <c r="R116" s="5">
        <f>'[3]Qc, Winter, S3'!R116*Main!$B$8</f>
        <v>3.7614098809487209E-3</v>
      </c>
      <c r="S116" s="5">
        <f>'[3]Qc, Winter, S3'!S116*Main!$B$8</f>
        <v>4.1316786958808787E-3</v>
      </c>
      <c r="T116" s="5">
        <f>'[3]Qc, Winter, S3'!T116*Main!$B$8</f>
        <v>5.3680308818689487E-3</v>
      </c>
      <c r="U116" s="5">
        <f>'[3]Qc, Winter, S3'!U116*Main!$B$8</f>
        <v>6.1970313717300135E-3</v>
      </c>
      <c r="V116" s="5">
        <f>'[3]Qc, Winter, S3'!V116*Main!$B$8</f>
        <v>7.0878359339812472E-3</v>
      </c>
      <c r="W116" s="5">
        <f>'[3]Qc, Winter, S3'!W116*Main!$B$8</f>
        <v>6.8381353521848971E-3</v>
      </c>
      <c r="X116" s="5">
        <f>'[3]Qc, Winter, S3'!X116*Main!$B$8</f>
        <v>6.0696046062851498E-3</v>
      </c>
      <c r="Y116" s="5">
        <f>'[3]Qc, Winter, S3'!Y116*Main!$B$8</f>
        <v>5.6865195036553086E-3</v>
      </c>
    </row>
    <row r="117" spans="1:25" x14ac:dyDescent="0.25">
      <c r="A117">
        <v>43</v>
      </c>
      <c r="B117" s="5">
        <f>'[3]Qc, Winter, S3'!B117*Main!$B$8</f>
        <v>1.2596161221695682E-2</v>
      </c>
      <c r="C117" s="5">
        <f>'[3]Qc, Winter, S3'!C117*Main!$B$8</f>
        <v>1.2580772247765463E-2</v>
      </c>
      <c r="D117" s="5">
        <f>'[3]Qc, Winter, S3'!D117*Main!$B$8</f>
        <v>1.2200830267294583E-2</v>
      </c>
      <c r="E117" s="5">
        <f>'[3]Qc, Winter, S3'!E117*Main!$B$8</f>
        <v>1.2521783818822066E-2</v>
      </c>
      <c r="F117" s="5">
        <f>'[3]Qc, Winter, S3'!F117*Main!$B$8</f>
        <v>1.2921838380046055E-2</v>
      </c>
      <c r="G117" s="5">
        <f>'[3]Qc, Winter, S3'!G117*Main!$B$8</f>
        <v>1.1835307115592155E-2</v>
      </c>
      <c r="H117" s="5">
        <f>'[3]Qc, Winter, S3'!H117*Main!$B$8</f>
        <v>9.1942184092623433E-3</v>
      </c>
      <c r="I117" s="5">
        <f>'[3]Qc, Winter, S3'!I117*Main!$B$8</f>
        <v>8.2973879019677555E-3</v>
      </c>
      <c r="J117" s="5">
        <f>'[3]Qc, Winter, S3'!J117*Main!$B$8</f>
        <v>8.5008245811311715E-3</v>
      </c>
      <c r="K117" s="5">
        <f>'[3]Qc, Winter, S3'!K117*Main!$B$8</f>
        <v>8.1335244575375006E-3</v>
      </c>
      <c r="L117" s="5">
        <f>'[3]Qc, Winter, S3'!L117*Main!$B$8</f>
        <v>8.5354511194303088E-3</v>
      </c>
      <c r="M117" s="5">
        <f>'[3]Qc, Winter, S3'!M117*Main!$B$8</f>
        <v>8.682394942643697E-3</v>
      </c>
      <c r="N117" s="5">
        <f>'[3]Qc, Winter, S3'!N117*Main!$B$8</f>
        <v>7.8707875290836525E-3</v>
      </c>
      <c r="O117" s="5">
        <f>'[3]Qc, Winter, S3'!O117*Main!$B$8</f>
        <v>6.7112953545096941E-3</v>
      </c>
      <c r="P117" s="5">
        <f>'[3]Qc, Winter, S3'!P117*Main!$B$8</f>
        <v>6.3438913469235176E-3</v>
      </c>
      <c r="Q117" s="5">
        <f>'[3]Qc, Winter, S3'!Q117*Main!$B$8</f>
        <v>6.1363846714054503E-3</v>
      </c>
      <c r="R117" s="5">
        <f>'[3]Qc, Winter, S3'!R117*Main!$B$8</f>
        <v>6.7313047247483711E-3</v>
      </c>
      <c r="S117" s="5">
        <f>'[3]Qc, Winter, S3'!S117*Main!$B$8</f>
        <v>6.2216954856587885E-3</v>
      </c>
      <c r="T117" s="5">
        <f>'[3]Qc, Winter, S3'!T117*Main!$B$8</f>
        <v>6.2308909868754063E-3</v>
      </c>
      <c r="U117" s="5">
        <f>'[3]Qc, Winter, S3'!U117*Main!$B$8</f>
        <v>6.5655548682402821E-3</v>
      </c>
      <c r="V117" s="5">
        <f>'[3]Qc, Winter, S3'!V117*Main!$B$8</f>
        <v>5.9536257894665205E-3</v>
      </c>
      <c r="W117" s="5">
        <f>'[3]Qc, Winter, S3'!W117*Main!$B$8</f>
        <v>6.4326342054284273E-3</v>
      </c>
      <c r="X117" s="5">
        <f>'[3]Qc, Winter, S3'!X117*Main!$B$8</f>
        <v>8.6727295221027973E-3</v>
      </c>
      <c r="Y117" s="5">
        <f>'[3]Qc, Winter, S3'!Y117*Main!$B$8</f>
        <v>8.8789683751515601E-3</v>
      </c>
    </row>
    <row r="118" spans="1:25" x14ac:dyDescent="0.25">
      <c r="A118">
        <v>57</v>
      </c>
      <c r="B118" s="5">
        <f>'[3]Qc, Winter, S3'!B118*Main!$B$8</f>
        <v>1.043620811181612E-2</v>
      </c>
      <c r="C118" s="5">
        <f>'[3]Qc, Winter, S3'!C118*Main!$B$8</f>
        <v>7.7142926082319797E-3</v>
      </c>
      <c r="D118" s="5">
        <f>'[3]Qc, Winter, S3'!D118*Main!$B$8</f>
        <v>6.2635487804024864E-3</v>
      </c>
      <c r="E118" s="5">
        <f>'[3]Qc, Winter, S3'!E118*Main!$B$8</f>
        <v>5.9184111364415804E-3</v>
      </c>
      <c r="F118" s="5">
        <f>'[3]Qc, Winter, S3'!F118*Main!$B$8</f>
        <v>5.4925174104238387E-3</v>
      </c>
      <c r="G118" s="5">
        <f>'[3]Qc, Winter, S3'!G118*Main!$B$8</f>
        <v>5.4248821965224509E-3</v>
      </c>
      <c r="H118" s="5">
        <f>'[3]Qc, Winter, S3'!H118*Main!$B$8</f>
        <v>5.5615128816598226E-3</v>
      </c>
      <c r="I118" s="5">
        <f>'[3]Qc, Winter, S3'!I118*Main!$B$8</f>
        <v>5.4858881973980774E-3</v>
      </c>
      <c r="J118" s="5">
        <f>'[3]Qc, Winter, S3'!J118*Main!$B$8</f>
        <v>6.2524237645114654E-3</v>
      </c>
      <c r="K118" s="5">
        <f>'[3]Qc, Winter, S3'!K118*Main!$B$8</f>
        <v>6.1896604909781839E-3</v>
      </c>
      <c r="L118" s="5">
        <f>'[3]Qc, Winter, S3'!L118*Main!$B$8</f>
        <v>6.8487510502844634E-3</v>
      </c>
      <c r="M118" s="5">
        <f>'[3]Qc, Winter, S3'!M118*Main!$B$8</f>
        <v>7.3854502713158049E-3</v>
      </c>
      <c r="N118" s="5">
        <f>'[3]Qc, Winter, S3'!N118*Main!$B$8</f>
        <v>7.7012527258146068E-3</v>
      </c>
      <c r="O118" s="5">
        <f>'[3]Qc, Winter, S3'!O118*Main!$B$8</f>
        <v>7.0497246517714548E-3</v>
      </c>
      <c r="P118" s="5">
        <f>'[3]Qc, Winter, S3'!P118*Main!$B$8</f>
        <v>7.1076196890660246E-3</v>
      </c>
      <c r="Q118" s="5">
        <f>'[3]Qc, Winter, S3'!Q118*Main!$B$8</f>
        <v>7.2894240842083392E-3</v>
      </c>
      <c r="R118" s="5">
        <f>'[3]Qc, Winter, S3'!R118*Main!$B$8</f>
        <v>7.0306727989807114E-3</v>
      </c>
      <c r="S118" s="5">
        <f>'[3]Qc, Winter, S3'!S118*Main!$B$8</f>
        <v>7.6086331591615226E-3</v>
      </c>
      <c r="T118" s="5">
        <f>'[3]Qc, Winter, S3'!T118*Main!$B$8</f>
        <v>1.0494342065456498E-2</v>
      </c>
      <c r="U118" s="5">
        <f>'[3]Qc, Winter, S3'!U118*Main!$B$8</f>
        <v>1.3499879557595426E-2</v>
      </c>
      <c r="V118" s="5">
        <f>'[3]Qc, Winter, S3'!V118*Main!$B$8</f>
        <v>1.392183225830918E-2</v>
      </c>
      <c r="W118" s="5">
        <f>'[3]Qc, Winter, S3'!W118*Main!$B$8</f>
        <v>1.3159279977248757E-2</v>
      </c>
      <c r="X118" s="5">
        <f>'[3]Qc, Winter, S3'!X118*Main!$B$8</f>
        <v>1.1006608680646087E-2</v>
      </c>
      <c r="Y118" s="5">
        <f>'[3]Qc, Winter, S3'!Y118*Main!$B$8</f>
        <v>9.3314973170433857E-3</v>
      </c>
    </row>
    <row r="119" spans="1:25" x14ac:dyDescent="0.25">
      <c r="A119">
        <v>106</v>
      </c>
      <c r="B119" s="5">
        <f>'[3]Qc, Winter, S3'!B119*Main!$B$8</f>
        <v>3.9666683351320758E-2</v>
      </c>
      <c r="C119" s="5">
        <f>'[3]Qc, Winter, S3'!C119*Main!$B$8</f>
        <v>3.4293056371787492E-2</v>
      </c>
      <c r="D119" s="5">
        <f>'[3]Qc, Winter, S3'!D119*Main!$B$8</f>
        <v>2.9766445420523761E-2</v>
      </c>
      <c r="E119" s="5">
        <f>'[3]Qc, Winter, S3'!E119*Main!$B$8</f>
        <v>2.7267121154299662E-2</v>
      </c>
      <c r="F119" s="5">
        <f>'[3]Qc, Winter, S3'!F119*Main!$B$8</f>
        <v>2.6802012315513192E-2</v>
      </c>
      <c r="G119" s="5">
        <f>'[3]Qc, Winter, S3'!G119*Main!$B$8</f>
        <v>2.6882569384799937E-2</v>
      </c>
      <c r="H119" s="5">
        <f>'[3]Qc, Winter, S3'!H119*Main!$B$8</f>
        <v>2.5166648785833644E-2</v>
      </c>
      <c r="I119" s="5">
        <f>'[3]Qc, Winter, S3'!I119*Main!$B$8</f>
        <v>2.4305153652508283E-2</v>
      </c>
      <c r="J119" s="5">
        <f>'[3]Qc, Winter, S3'!J119*Main!$B$8</f>
        <v>2.5912668863937737E-2</v>
      </c>
      <c r="K119" s="5">
        <f>'[3]Qc, Winter, S3'!K119*Main!$B$8</f>
        <v>3.4379292039802306E-2</v>
      </c>
      <c r="L119" s="5">
        <f>'[3]Qc, Winter, S3'!L119*Main!$B$8</f>
        <v>3.7265523228341611E-2</v>
      </c>
      <c r="M119" s="5">
        <f>'[3]Qc, Winter, S3'!M119*Main!$B$8</f>
        <v>3.9153595934731715E-2</v>
      </c>
      <c r="N119" s="5">
        <f>'[3]Qc, Winter, S3'!N119*Main!$B$8</f>
        <v>4.1983061003593544E-2</v>
      </c>
      <c r="O119" s="5">
        <f>'[3]Qc, Winter, S3'!O119*Main!$B$8</f>
        <v>4.1817088394213359E-2</v>
      </c>
      <c r="P119" s="5">
        <f>'[3]Qc, Winter, S3'!P119*Main!$B$8</f>
        <v>3.9526923687063918E-2</v>
      </c>
      <c r="Q119" s="5">
        <f>'[3]Qc, Winter, S3'!Q119*Main!$B$8</f>
        <v>3.6462561589522449E-2</v>
      </c>
      <c r="R119" s="5">
        <f>'[3]Qc, Winter, S3'!R119*Main!$B$8</f>
        <v>3.501028004288656E-2</v>
      </c>
      <c r="S119" s="5">
        <f>'[3]Qc, Winter, S3'!S119*Main!$B$8</f>
        <v>3.7455848804781602E-2</v>
      </c>
      <c r="T119" s="5">
        <f>'[3]Qc, Winter, S3'!T119*Main!$B$8</f>
        <v>4.4033754924111317E-2</v>
      </c>
      <c r="U119" s="5">
        <f>'[3]Qc, Winter, S3'!U119*Main!$B$8</f>
        <v>4.9028992290128144E-2</v>
      </c>
      <c r="V119" s="5">
        <f>'[3]Qc, Winter, S3'!V119*Main!$B$8</f>
        <v>5.2317455731235141E-2</v>
      </c>
      <c r="W119" s="5">
        <f>'[3]Qc, Winter, S3'!W119*Main!$B$8</f>
        <v>5.326888375881747E-2</v>
      </c>
      <c r="X119" s="5">
        <f>'[3]Qc, Winter, S3'!X119*Main!$B$8</f>
        <v>4.999689746383449E-2</v>
      </c>
      <c r="Y119" s="5">
        <f>'[3]Qc, Winter, S3'!Y119*Main!$B$8</f>
        <v>4.7239174814892142E-2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93F78-BC18-45E9-AF5F-CF9A58008D45}">
  <dimension ref="A1:Y7"/>
  <sheetViews>
    <sheetView zoomScale="70" zoomScaleNormal="70" workbookViewId="0">
      <selection activeCell="B4" sqref="B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6</v>
      </c>
      <c r="B2" s="8">
        <f>'[3]Pg, Winter, S1'!B2</f>
        <v>0</v>
      </c>
      <c r="C2" s="8">
        <f>'[3]Pg, Winter, S1'!C2</f>
        <v>0</v>
      </c>
      <c r="D2" s="8">
        <f>'[3]Pg, Winter, S1'!D2</f>
        <v>0</v>
      </c>
      <c r="E2" s="8">
        <f>'[3]Pg, Winter, S1'!E2</f>
        <v>0</v>
      </c>
      <c r="F2" s="8">
        <f>'[3]Pg, Winter, S1'!F2</f>
        <v>0</v>
      </c>
      <c r="G2" s="8">
        <f>'[3]Pg, Winter, S1'!G2</f>
        <v>0</v>
      </c>
      <c r="H2" s="8">
        <f>'[3]Pg, Winter, S1'!H2</f>
        <v>0</v>
      </c>
      <c r="I2" s="8">
        <f>'[3]Pg, Winter, S1'!I2</f>
        <v>0</v>
      </c>
      <c r="J2" s="8">
        <f>'[3]Pg, Winter, S1'!J2</f>
        <v>0</v>
      </c>
      <c r="K2" s="8">
        <f>'[3]Pg, Winter, S1'!K2</f>
        <v>0</v>
      </c>
      <c r="L2" s="8">
        <f>'[3]Pg, Winter, S1'!L2</f>
        <v>0</v>
      </c>
      <c r="M2" s="8">
        <f>'[3]Pg, Winter, S1'!M2</f>
        <v>0</v>
      </c>
      <c r="N2" s="8">
        <f>'[3]Pg, Winter, S1'!N2</f>
        <v>0</v>
      </c>
      <c r="O2" s="8">
        <f>'[3]Pg, Winter, S1'!O2</f>
        <v>0</v>
      </c>
      <c r="P2" s="8">
        <f>'[3]Pg, Winter, S1'!P2</f>
        <v>0</v>
      </c>
      <c r="Q2" s="8">
        <f>'[3]Pg, Winter, S1'!Q2</f>
        <v>0</v>
      </c>
      <c r="R2" s="8">
        <f>'[3]Pg, Winter, S1'!R2</f>
        <v>0</v>
      </c>
      <c r="S2" s="8">
        <f>'[3]Pg, Winter, S1'!S2</f>
        <v>0</v>
      </c>
      <c r="T2" s="8">
        <f>'[3]Pg, Winter, S1'!T2</f>
        <v>0</v>
      </c>
      <c r="U2" s="8">
        <f>'[3]Pg, Winter, S1'!U2</f>
        <v>0</v>
      </c>
      <c r="V2" s="8">
        <f>'[3]Pg, Winter, S1'!V2</f>
        <v>0</v>
      </c>
      <c r="W2" s="8">
        <f>'[3]Pg, Winter, S1'!W2</f>
        <v>0</v>
      </c>
      <c r="X2" s="8">
        <f>'[3]Pg, Winter, S1'!X2</f>
        <v>0</v>
      </c>
      <c r="Y2" s="8">
        <f>'[3]Pg, Winter, S1'!Y2</f>
        <v>0</v>
      </c>
    </row>
    <row r="3" spans="1:25" x14ac:dyDescent="0.25">
      <c r="A3" s="7">
        <v>4</v>
      </c>
      <c r="B3" s="8">
        <f>'[3]Pg, Winter, S1'!B3</f>
        <v>1.25483477775</v>
      </c>
      <c r="C3" s="8">
        <f>'[3]Pg, Winter, S1'!C3</f>
        <v>1.2733357850000002</v>
      </c>
      <c r="D3" s="8">
        <f>'[3]Pg, Winter, S1'!D3</f>
        <v>1.289595276</v>
      </c>
      <c r="E3" s="8">
        <f>'[3]Pg, Winter, S1'!E3</f>
        <v>1.2714331665</v>
      </c>
      <c r="F3" s="8">
        <f>'[3]Pg, Winter, S1'!F3</f>
        <v>1.26694757075</v>
      </c>
      <c r="G3" s="8">
        <f>'[3]Pg, Winter, S1'!G3</f>
        <v>1.2607724</v>
      </c>
      <c r="H3" s="8">
        <f>'[3]Pg, Winter, S1'!H3</f>
        <v>1.2754610595</v>
      </c>
      <c r="I3" s="8">
        <f>'[3]Pg, Winter, S1'!I3</f>
        <v>1.25659136975</v>
      </c>
      <c r="J3" s="8">
        <f>'[3]Pg, Winter, S1'!J3</f>
        <v>1.2606492002499998</v>
      </c>
      <c r="K3" s="8">
        <f>'[3]Pg, Winter, S1'!K3</f>
        <v>1.2247912900000002</v>
      </c>
      <c r="L3" s="8">
        <f>'[3]Pg, Winter, S1'!L3</f>
        <v>1.241241791</v>
      </c>
      <c r="M3" s="8">
        <f>'[3]Pg, Winter, S1'!M3</f>
        <v>1.2693747255000001</v>
      </c>
      <c r="N3" s="8">
        <f>'[3]Pg, Winter, S1'!N3</f>
        <v>1.26593203725</v>
      </c>
      <c r="O3" s="8">
        <f>'[3]Pg, Winter, S1'!O3</f>
        <v>1.30082016</v>
      </c>
      <c r="P3" s="8">
        <f>'[3]Pg, Winter, S1'!P3</f>
        <v>1.2829428405000001</v>
      </c>
      <c r="Q3" s="8">
        <f>'[3]Pg, Winter, S1'!Q3</f>
        <v>1.3965441285</v>
      </c>
      <c r="R3" s="8">
        <f>'[3]Pg, Winter, S1'!R3</f>
        <v>1.3884812622499998</v>
      </c>
      <c r="S3" s="8">
        <f>'[3]Pg, Winter, S1'!S3</f>
        <v>1.38277246075</v>
      </c>
      <c r="T3" s="8">
        <f>'[3]Pg, Winter, S1'!T3</f>
        <v>1.37308505225</v>
      </c>
      <c r="U3" s="8">
        <f>'[3]Pg, Winter, S1'!U3</f>
        <v>1.3680134582500001</v>
      </c>
      <c r="V3" s="8">
        <f>'[3]Pg, Winter, S1'!V3</f>
        <v>1.37713232425</v>
      </c>
      <c r="W3" s="8">
        <f>'[3]Pg, Winter, S1'!W3</f>
        <v>1.3503517759999999</v>
      </c>
      <c r="X3" s="8">
        <f>'[3]Pg, Winter, S1'!X3</f>
        <v>1.2675125732500001</v>
      </c>
      <c r="Y3" s="8">
        <f>'[3]Pg, Winter, S1'!Y3</f>
        <v>1.2489201050000001</v>
      </c>
    </row>
    <row r="4" spans="1:25" x14ac:dyDescent="0.25">
      <c r="A4" s="6">
        <v>121</v>
      </c>
      <c r="B4" s="9">
        <f>_xlfn.IFNA(VLOOKUP('Pg, Winter, S1'!$A4,'PV Distribution'!$A$2:$B$5,2,FALSE),0)*'PV Scenarios'!C$2</f>
        <v>1.14625E-2</v>
      </c>
      <c r="C4" s="9">
        <f>_xlfn.IFNA(VLOOKUP('Pg, Winter, S1'!$A4,'PV Distribution'!$A$2:$B$5,2,FALSE),0)*'PV Scenarios'!D$2</f>
        <v>1.14625E-2</v>
      </c>
      <c r="D4" s="9">
        <f>_xlfn.IFNA(VLOOKUP('Pg, Winter, S1'!$A4,'PV Distribution'!$A$2:$B$5,2,FALSE),0)*'PV Scenarios'!E$2</f>
        <v>1.14625E-2</v>
      </c>
      <c r="E4" s="9">
        <f>_xlfn.IFNA(VLOOKUP('Pg, Winter, S1'!$A4,'PV Distribution'!$A$2:$B$5,2,FALSE),0)*'PV Scenarios'!F$2</f>
        <v>1.14625E-2</v>
      </c>
      <c r="F4" s="9">
        <f>_xlfn.IFNA(VLOOKUP('Pg, Winter, S1'!$A4,'PV Distribution'!$A$2:$B$5,2,FALSE),0)*'PV Scenarios'!G$2</f>
        <v>1.14625E-2</v>
      </c>
      <c r="G4" s="9">
        <f>_xlfn.IFNA(VLOOKUP('Pg, Winter, S1'!$A4,'PV Distribution'!$A$2:$B$5,2,FALSE),0)*'PV Scenarios'!H$2</f>
        <v>1.14625E-2</v>
      </c>
      <c r="H4" s="9">
        <f>_xlfn.IFNA(VLOOKUP('Pg, Winter, S1'!$A4,'PV Distribution'!$A$2:$B$5,2,FALSE),0)*'PV Scenarios'!I$2</f>
        <v>0.154056</v>
      </c>
      <c r="I4" s="9">
        <f>_xlfn.IFNA(VLOOKUP('Pg, Winter, S1'!$A4,'PV Distribution'!$A$2:$B$5,2,FALSE),0)*'PV Scenarios'!J$2</f>
        <v>0.41081600000000007</v>
      </c>
      <c r="J4" s="9">
        <f>_xlfn.IFNA(VLOOKUP('Pg, Winter, S1'!$A4,'PV Distribution'!$A$2:$B$5,2,FALSE),0)*'PV Scenarios'!K$2</f>
        <v>0.70333900000000005</v>
      </c>
      <c r="K4" s="9">
        <f>_xlfn.IFNA(VLOOKUP('Pg, Winter, S1'!$A4,'PV Distribution'!$A$2:$B$5,2,FALSE),0)*'PV Scenarios'!L$2</f>
        <v>1.003198</v>
      </c>
      <c r="L4" s="9">
        <f>_xlfn.IFNA(VLOOKUP('Pg, Winter, S1'!$A4,'PV Distribution'!$A$2:$B$5,2,FALSE),0)*'PV Scenarios'!M$2</f>
        <v>1.275547</v>
      </c>
      <c r="M4" s="9">
        <f>_xlfn.IFNA(VLOOKUP('Pg, Winter, S1'!$A4,'PV Distribution'!$A$2:$B$5,2,FALSE),0)*'PV Scenarios'!N$2</f>
        <v>1.48393525</v>
      </c>
      <c r="N4" s="9">
        <f>_xlfn.IFNA(VLOOKUP('Pg, Winter, S1'!$A4,'PV Distribution'!$A$2:$B$5,2,FALSE),0)*'PV Scenarios'!O$2</f>
        <v>1.5994772499999999</v>
      </c>
      <c r="O4" s="9">
        <f>_xlfn.IFNA(VLOOKUP('Pg, Winter, S1'!$A4,'PV Distribution'!$A$2:$B$5,2,FALSE),0)*'PV Scenarios'!P$2</f>
        <v>1.6047499999999999</v>
      </c>
      <c r="P4" s="9">
        <f>_xlfn.IFNA(VLOOKUP('Pg, Winter, S1'!$A4,'PV Distribution'!$A$2:$B$5,2,FALSE),0)*'PV Scenarios'!Q$2</f>
        <v>1.499295</v>
      </c>
      <c r="Q4" s="9">
        <f>_xlfn.IFNA(VLOOKUP('Pg, Winter, S1'!$A4,'PV Distribution'!$A$2:$B$5,2,FALSE),0)*'PV Scenarios'!R$2</f>
        <v>1.2984720000000001</v>
      </c>
      <c r="R4" s="9">
        <f>_xlfn.IFNA(VLOOKUP('Pg, Winter, S1'!$A4,'PV Distribution'!$A$2:$B$5,2,FALSE),0)*'PV Scenarios'!S$2</f>
        <v>1.030708</v>
      </c>
      <c r="S4" s="9">
        <f>_xlfn.IFNA(VLOOKUP('Pg, Winter, S1'!$A4,'PV Distribution'!$A$2:$B$5,2,FALSE),0)*'PV Scenarios'!T$2</f>
        <v>0.73199524999999999</v>
      </c>
      <c r="T4" s="9">
        <f>_xlfn.IFNA(VLOOKUP('Pg, Winter, S1'!$A4,'PV Distribution'!$A$2:$B$5,2,FALSE),0)*'PV Scenarios'!U$2</f>
        <v>0.43740899999999994</v>
      </c>
      <c r="U4" s="9">
        <f>_xlfn.IFNA(VLOOKUP('Pg, Winter, S1'!$A4,'PV Distribution'!$A$2:$B$5,2,FALSE),0)*'PV Scenarios'!V$2</f>
        <v>0.17629325000000001</v>
      </c>
      <c r="V4" s="9">
        <f>_xlfn.IFNA(VLOOKUP('Pg, Winter, S1'!$A4,'PV Distribution'!$A$2:$B$5,2,FALSE),0)*'PV Scenarios'!W$2</f>
        <v>1.14625E-2</v>
      </c>
      <c r="W4" s="9">
        <f>_xlfn.IFNA(VLOOKUP('Pg, Winter, S1'!$A4,'PV Distribution'!$A$2:$B$5,2,FALSE),0)*'PV Scenarios'!X$2</f>
        <v>1.14625E-2</v>
      </c>
      <c r="X4" s="9">
        <f>_xlfn.IFNA(VLOOKUP('Pg, Winter, S1'!$A4,'PV Distribution'!$A$2:$B$5,2,FALSE),0)*'PV Scenarios'!Y$2</f>
        <v>1.14625E-2</v>
      </c>
      <c r="Y4" s="9">
        <f>_xlfn.IFNA(VLOOKUP('Pg, Winter, S1'!$A4,'PV Distribution'!$A$2:$B$5,2,FALSE),0)*'PV Scenarios'!Z$2</f>
        <v>1.14625E-2</v>
      </c>
    </row>
    <row r="5" spans="1:25" x14ac:dyDescent="0.25">
      <c r="A5" s="6">
        <v>122</v>
      </c>
      <c r="B5" s="9">
        <f>_xlfn.IFNA(VLOOKUP('Pg, Winter, S1'!$A5,'PV Distribution'!$A$2:$B$5,2,FALSE),0)*'PV Scenarios'!C$2</f>
        <v>1.14625E-2</v>
      </c>
      <c r="C5" s="9">
        <f>_xlfn.IFNA(VLOOKUP('Pg, Winter, S1'!$A5,'PV Distribution'!$A$2:$B$5,2,FALSE),0)*'PV Scenarios'!D$2</f>
        <v>1.14625E-2</v>
      </c>
      <c r="D5" s="9">
        <f>_xlfn.IFNA(VLOOKUP('Pg, Winter, S1'!$A5,'PV Distribution'!$A$2:$B$5,2,FALSE),0)*'PV Scenarios'!E$2</f>
        <v>1.14625E-2</v>
      </c>
      <c r="E5" s="9">
        <f>_xlfn.IFNA(VLOOKUP('Pg, Winter, S1'!$A5,'PV Distribution'!$A$2:$B$5,2,FALSE),0)*'PV Scenarios'!F$2</f>
        <v>1.14625E-2</v>
      </c>
      <c r="F5" s="9">
        <f>_xlfn.IFNA(VLOOKUP('Pg, Winter, S1'!$A5,'PV Distribution'!$A$2:$B$5,2,FALSE),0)*'PV Scenarios'!G$2</f>
        <v>1.14625E-2</v>
      </c>
      <c r="G5" s="9">
        <f>_xlfn.IFNA(VLOOKUP('Pg, Winter, S1'!$A5,'PV Distribution'!$A$2:$B$5,2,FALSE),0)*'PV Scenarios'!H$2</f>
        <v>1.14625E-2</v>
      </c>
      <c r="H5" s="9">
        <f>_xlfn.IFNA(VLOOKUP('Pg, Winter, S1'!$A5,'PV Distribution'!$A$2:$B$5,2,FALSE),0)*'PV Scenarios'!I$2</f>
        <v>0.154056</v>
      </c>
      <c r="I5" s="9">
        <f>_xlfn.IFNA(VLOOKUP('Pg, Winter, S1'!$A5,'PV Distribution'!$A$2:$B$5,2,FALSE),0)*'PV Scenarios'!J$2</f>
        <v>0.41081600000000007</v>
      </c>
      <c r="J5" s="9">
        <f>_xlfn.IFNA(VLOOKUP('Pg, Winter, S1'!$A5,'PV Distribution'!$A$2:$B$5,2,FALSE),0)*'PV Scenarios'!K$2</f>
        <v>0.70333900000000005</v>
      </c>
      <c r="K5" s="9">
        <f>_xlfn.IFNA(VLOOKUP('Pg, Winter, S1'!$A5,'PV Distribution'!$A$2:$B$5,2,FALSE),0)*'PV Scenarios'!L$2</f>
        <v>1.003198</v>
      </c>
      <c r="L5" s="9">
        <f>_xlfn.IFNA(VLOOKUP('Pg, Winter, S1'!$A5,'PV Distribution'!$A$2:$B$5,2,FALSE),0)*'PV Scenarios'!M$2</f>
        <v>1.275547</v>
      </c>
      <c r="M5" s="9">
        <f>_xlfn.IFNA(VLOOKUP('Pg, Winter, S1'!$A5,'PV Distribution'!$A$2:$B$5,2,FALSE),0)*'PV Scenarios'!N$2</f>
        <v>1.48393525</v>
      </c>
      <c r="N5" s="9">
        <f>_xlfn.IFNA(VLOOKUP('Pg, Winter, S1'!$A5,'PV Distribution'!$A$2:$B$5,2,FALSE),0)*'PV Scenarios'!O$2</f>
        <v>1.5994772499999999</v>
      </c>
      <c r="O5" s="9">
        <f>_xlfn.IFNA(VLOOKUP('Pg, Winter, S1'!$A5,'PV Distribution'!$A$2:$B$5,2,FALSE),0)*'PV Scenarios'!P$2</f>
        <v>1.6047499999999999</v>
      </c>
      <c r="P5" s="9">
        <f>_xlfn.IFNA(VLOOKUP('Pg, Winter, S1'!$A5,'PV Distribution'!$A$2:$B$5,2,FALSE),0)*'PV Scenarios'!Q$2</f>
        <v>1.499295</v>
      </c>
      <c r="Q5" s="9">
        <f>_xlfn.IFNA(VLOOKUP('Pg, Winter, S1'!$A5,'PV Distribution'!$A$2:$B$5,2,FALSE),0)*'PV Scenarios'!R$2</f>
        <v>1.2984720000000001</v>
      </c>
      <c r="R5" s="9">
        <f>_xlfn.IFNA(VLOOKUP('Pg, Winter, S1'!$A5,'PV Distribution'!$A$2:$B$5,2,FALSE),0)*'PV Scenarios'!S$2</f>
        <v>1.030708</v>
      </c>
      <c r="S5" s="9">
        <f>_xlfn.IFNA(VLOOKUP('Pg, Winter, S1'!$A5,'PV Distribution'!$A$2:$B$5,2,FALSE),0)*'PV Scenarios'!T$2</f>
        <v>0.73199524999999999</v>
      </c>
      <c r="T5" s="9">
        <f>_xlfn.IFNA(VLOOKUP('Pg, Winter, S1'!$A5,'PV Distribution'!$A$2:$B$5,2,FALSE),0)*'PV Scenarios'!U$2</f>
        <v>0.43740899999999994</v>
      </c>
      <c r="U5" s="9">
        <f>_xlfn.IFNA(VLOOKUP('Pg, Winter, S1'!$A5,'PV Distribution'!$A$2:$B$5,2,FALSE),0)*'PV Scenarios'!V$2</f>
        <v>0.17629325000000001</v>
      </c>
      <c r="V5" s="9">
        <f>_xlfn.IFNA(VLOOKUP('Pg, Winter, S1'!$A5,'PV Distribution'!$A$2:$B$5,2,FALSE),0)*'PV Scenarios'!W$2</f>
        <v>1.14625E-2</v>
      </c>
      <c r="W5" s="9">
        <f>_xlfn.IFNA(VLOOKUP('Pg, Winter, S1'!$A5,'PV Distribution'!$A$2:$B$5,2,FALSE),0)*'PV Scenarios'!X$2</f>
        <v>1.14625E-2</v>
      </c>
      <c r="X5" s="9">
        <f>_xlfn.IFNA(VLOOKUP('Pg, Winter, S1'!$A5,'PV Distribution'!$A$2:$B$5,2,FALSE),0)*'PV Scenarios'!Y$2</f>
        <v>1.14625E-2</v>
      </c>
      <c r="Y5" s="9">
        <f>_xlfn.IFNA(VLOOKUP('Pg, Winter, S1'!$A5,'PV Distribution'!$A$2:$B$5,2,FALSE),0)*'PV Scenarios'!Z$2</f>
        <v>1.14625E-2</v>
      </c>
    </row>
    <row r="6" spans="1:25" x14ac:dyDescent="0.25">
      <c r="A6" s="6">
        <v>66</v>
      </c>
      <c r="B6" s="9">
        <f>_xlfn.IFNA(VLOOKUP('Pg, Winter, S1'!$A6,'PV Distribution'!$A$2:$B$5,2,FALSE),0)*'PV Scenarios'!C$2</f>
        <v>1.14625E-2</v>
      </c>
      <c r="C6" s="9">
        <f>_xlfn.IFNA(VLOOKUP('Pg, Winter, S1'!$A6,'PV Distribution'!$A$2:$B$5,2,FALSE),0)*'PV Scenarios'!D$2</f>
        <v>1.14625E-2</v>
      </c>
      <c r="D6" s="9">
        <f>_xlfn.IFNA(VLOOKUP('Pg, Winter, S1'!$A6,'PV Distribution'!$A$2:$B$5,2,FALSE),0)*'PV Scenarios'!E$2</f>
        <v>1.14625E-2</v>
      </c>
      <c r="E6" s="9">
        <f>_xlfn.IFNA(VLOOKUP('Pg, Winter, S1'!$A6,'PV Distribution'!$A$2:$B$5,2,FALSE),0)*'PV Scenarios'!F$2</f>
        <v>1.14625E-2</v>
      </c>
      <c r="F6" s="9">
        <f>_xlfn.IFNA(VLOOKUP('Pg, Winter, S1'!$A6,'PV Distribution'!$A$2:$B$5,2,FALSE),0)*'PV Scenarios'!G$2</f>
        <v>1.14625E-2</v>
      </c>
      <c r="G6" s="9">
        <f>_xlfn.IFNA(VLOOKUP('Pg, Winter, S1'!$A6,'PV Distribution'!$A$2:$B$5,2,FALSE),0)*'PV Scenarios'!H$2</f>
        <v>1.14625E-2</v>
      </c>
      <c r="H6" s="9">
        <f>_xlfn.IFNA(VLOOKUP('Pg, Winter, S1'!$A6,'PV Distribution'!$A$2:$B$5,2,FALSE),0)*'PV Scenarios'!I$2</f>
        <v>0.154056</v>
      </c>
      <c r="I6" s="9">
        <f>_xlfn.IFNA(VLOOKUP('Pg, Winter, S1'!$A6,'PV Distribution'!$A$2:$B$5,2,FALSE),0)*'PV Scenarios'!J$2</f>
        <v>0.41081600000000007</v>
      </c>
      <c r="J6" s="9">
        <f>_xlfn.IFNA(VLOOKUP('Pg, Winter, S1'!$A6,'PV Distribution'!$A$2:$B$5,2,FALSE),0)*'PV Scenarios'!K$2</f>
        <v>0.70333900000000005</v>
      </c>
      <c r="K6" s="9">
        <f>_xlfn.IFNA(VLOOKUP('Pg, Winter, S1'!$A6,'PV Distribution'!$A$2:$B$5,2,FALSE),0)*'PV Scenarios'!L$2</f>
        <v>1.003198</v>
      </c>
      <c r="L6" s="9">
        <f>_xlfn.IFNA(VLOOKUP('Pg, Winter, S1'!$A6,'PV Distribution'!$A$2:$B$5,2,FALSE),0)*'PV Scenarios'!M$2</f>
        <v>1.275547</v>
      </c>
      <c r="M6" s="9">
        <f>_xlfn.IFNA(VLOOKUP('Pg, Winter, S1'!$A6,'PV Distribution'!$A$2:$B$5,2,FALSE),0)*'PV Scenarios'!N$2</f>
        <v>1.48393525</v>
      </c>
      <c r="N6" s="9">
        <f>_xlfn.IFNA(VLOOKUP('Pg, Winter, S1'!$A6,'PV Distribution'!$A$2:$B$5,2,FALSE),0)*'PV Scenarios'!O$2</f>
        <v>1.5994772499999999</v>
      </c>
      <c r="O6" s="9">
        <f>_xlfn.IFNA(VLOOKUP('Pg, Winter, S1'!$A6,'PV Distribution'!$A$2:$B$5,2,FALSE),0)*'PV Scenarios'!P$2</f>
        <v>1.6047499999999999</v>
      </c>
      <c r="P6" s="9">
        <f>_xlfn.IFNA(VLOOKUP('Pg, Winter, S1'!$A6,'PV Distribution'!$A$2:$B$5,2,FALSE),0)*'PV Scenarios'!Q$2</f>
        <v>1.499295</v>
      </c>
      <c r="Q6" s="9">
        <f>_xlfn.IFNA(VLOOKUP('Pg, Winter, S1'!$A6,'PV Distribution'!$A$2:$B$5,2,FALSE),0)*'PV Scenarios'!R$2</f>
        <v>1.2984720000000001</v>
      </c>
      <c r="R6" s="9">
        <f>_xlfn.IFNA(VLOOKUP('Pg, Winter, S1'!$A6,'PV Distribution'!$A$2:$B$5,2,FALSE),0)*'PV Scenarios'!S$2</f>
        <v>1.030708</v>
      </c>
      <c r="S6" s="9">
        <f>_xlfn.IFNA(VLOOKUP('Pg, Winter, S1'!$A6,'PV Distribution'!$A$2:$B$5,2,FALSE),0)*'PV Scenarios'!T$2</f>
        <v>0.73199524999999999</v>
      </c>
      <c r="T6" s="9">
        <f>_xlfn.IFNA(VLOOKUP('Pg, Winter, S1'!$A6,'PV Distribution'!$A$2:$B$5,2,FALSE),0)*'PV Scenarios'!U$2</f>
        <v>0.43740899999999994</v>
      </c>
      <c r="U6" s="9">
        <f>_xlfn.IFNA(VLOOKUP('Pg, Winter, S1'!$A6,'PV Distribution'!$A$2:$B$5,2,FALSE),0)*'PV Scenarios'!V$2</f>
        <v>0.17629325000000001</v>
      </c>
      <c r="V6" s="9">
        <f>_xlfn.IFNA(VLOOKUP('Pg, Winter, S1'!$A6,'PV Distribution'!$A$2:$B$5,2,FALSE),0)*'PV Scenarios'!W$2</f>
        <v>1.14625E-2</v>
      </c>
      <c r="W6" s="9">
        <f>_xlfn.IFNA(VLOOKUP('Pg, Winter, S1'!$A6,'PV Distribution'!$A$2:$B$5,2,FALSE),0)*'PV Scenarios'!X$2</f>
        <v>1.14625E-2</v>
      </c>
      <c r="X6" s="9">
        <f>_xlfn.IFNA(VLOOKUP('Pg, Winter, S1'!$A6,'PV Distribution'!$A$2:$B$5,2,FALSE),0)*'PV Scenarios'!Y$2</f>
        <v>1.14625E-2</v>
      </c>
      <c r="Y6" s="9">
        <f>_xlfn.IFNA(VLOOKUP('Pg, Winter, S1'!$A6,'PV Distribution'!$A$2:$B$5,2,FALSE),0)*'PV Scenarios'!Z$2</f>
        <v>1.14625E-2</v>
      </c>
    </row>
    <row r="7" spans="1:25" x14ac:dyDescent="0.25">
      <c r="A7" s="6">
        <v>39</v>
      </c>
      <c r="B7" s="9">
        <f>_xlfn.IFNA(VLOOKUP('Pg, Winter, S1'!$A7,'PV Distribution'!$A$2:$B$5,2,FALSE),0)*'PV Scenarios'!C$2</f>
        <v>1.14625E-2</v>
      </c>
      <c r="C7" s="9">
        <f>_xlfn.IFNA(VLOOKUP('Pg, Winter, S1'!$A7,'PV Distribution'!$A$2:$B$5,2,FALSE),0)*'PV Scenarios'!D$2</f>
        <v>1.14625E-2</v>
      </c>
      <c r="D7" s="9">
        <f>_xlfn.IFNA(VLOOKUP('Pg, Winter, S1'!$A7,'PV Distribution'!$A$2:$B$5,2,FALSE),0)*'PV Scenarios'!E$2</f>
        <v>1.14625E-2</v>
      </c>
      <c r="E7" s="9">
        <f>_xlfn.IFNA(VLOOKUP('Pg, Winter, S1'!$A7,'PV Distribution'!$A$2:$B$5,2,FALSE),0)*'PV Scenarios'!F$2</f>
        <v>1.14625E-2</v>
      </c>
      <c r="F7" s="9">
        <f>_xlfn.IFNA(VLOOKUP('Pg, Winter, S1'!$A7,'PV Distribution'!$A$2:$B$5,2,FALSE),0)*'PV Scenarios'!G$2</f>
        <v>1.14625E-2</v>
      </c>
      <c r="G7" s="9">
        <f>_xlfn.IFNA(VLOOKUP('Pg, Winter, S1'!$A7,'PV Distribution'!$A$2:$B$5,2,FALSE),0)*'PV Scenarios'!H$2</f>
        <v>1.14625E-2</v>
      </c>
      <c r="H7" s="9">
        <f>_xlfn.IFNA(VLOOKUP('Pg, Winter, S1'!$A7,'PV Distribution'!$A$2:$B$5,2,FALSE),0)*'PV Scenarios'!I$2</f>
        <v>0.154056</v>
      </c>
      <c r="I7" s="9">
        <f>_xlfn.IFNA(VLOOKUP('Pg, Winter, S1'!$A7,'PV Distribution'!$A$2:$B$5,2,FALSE),0)*'PV Scenarios'!J$2</f>
        <v>0.41081600000000007</v>
      </c>
      <c r="J7" s="9">
        <f>_xlfn.IFNA(VLOOKUP('Pg, Winter, S1'!$A7,'PV Distribution'!$A$2:$B$5,2,FALSE),0)*'PV Scenarios'!K$2</f>
        <v>0.70333900000000005</v>
      </c>
      <c r="K7" s="9">
        <f>_xlfn.IFNA(VLOOKUP('Pg, Winter, S1'!$A7,'PV Distribution'!$A$2:$B$5,2,FALSE),0)*'PV Scenarios'!L$2</f>
        <v>1.003198</v>
      </c>
      <c r="L7" s="9">
        <f>_xlfn.IFNA(VLOOKUP('Pg, Winter, S1'!$A7,'PV Distribution'!$A$2:$B$5,2,FALSE),0)*'PV Scenarios'!M$2</f>
        <v>1.275547</v>
      </c>
      <c r="M7" s="9">
        <f>_xlfn.IFNA(VLOOKUP('Pg, Winter, S1'!$A7,'PV Distribution'!$A$2:$B$5,2,FALSE),0)*'PV Scenarios'!N$2</f>
        <v>1.48393525</v>
      </c>
      <c r="N7" s="9">
        <f>_xlfn.IFNA(VLOOKUP('Pg, Winter, S1'!$A7,'PV Distribution'!$A$2:$B$5,2,FALSE),0)*'PV Scenarios'!O$2</f>
        <v>1.5994772499999999</v>
      </c>
      <c r="O7" s="9">
        <f>_xlfn.IFNA(VLOOKUP('Pg, Winter, S1'!$A7,'PV Distribution'!$A$2:$B$5,2,FALSE),0)*'PV Scenarios'!P$2</f>
        <v>1.6047499999999999</v>
      </c>
      <c r="P7" s="9">
        <f>_xlfn.IFNA(VLOOKUP('Pg, Winter, S1'!$A7,'PV Distribution'!$A$2:$B$5,2,FALSE),0)*'PV Scenarios'!Q$2</f>
        <v>1.499295</v>
      </c>
      <c r="Q7" s="9">
        <f>_xlfn.IFNA(VLOOKUP('Pg, Winter, S1'!$A7,'PV Distribution'!$A$2:$B$5,2,FALSE),0)*'PV Scenarios'!R$2</f>
        <v>1.2984720000000001</v>
      </c>
      <c r="R7" s="9">
        <f>_xlfn.IFNA(VLOOKUP('Pg, Winter, S1'!$A7,'PV Distribution'!$A$2:$B$5,2,FALSE),0)*'PV Scenarios'!S$2</f>
        <v>1.030708</v>
      </c>
      <c r="S7" s="9">
        <f>_xlfn.IFNA(VLOOKUP('Pg, Winter, S1'!$A7,'PV Distribution'!$A$2:$B$5,2,FALSE),0)*'PV Scenarios'!T$2</f>
        <v>0.73199524999999999</v>
      </c>
      <c r="T7" s="9">
        <f>_xlfn.IFNA(VLOOKUP('Pg, Winter, S1'!$A7,'PV Distribution'!$A$2:$B$5,2,FALSE),0)*'PV Scenarios'!U$2</f>
        <v>0.43740899999999994</v>
      </c>
      <c r="U7" s="9">
        <f>_xlfn.IFNA(VLOOKUP('Pg, Winter, S1'!$A7,'PV Distribution'!$A$2:$B$5,2,FALSE),0)*'PV Scenarios'!V$2</f>
        <v>0.17629325000000001</v>
      </c>
      <c r="V7" s="9">
        <f>_xlfn.IFNA(VLOOKUP('Pg, Winter, S1'!$A7,'PV Distribution'!$A$2:$B$5,2,FALSE),0)*'PV Scenarios'!W$2</f>
        <v>1.14625E-2</v>
      </c>
      <c r="W7" s="9">
        <f>_xlfn.IFNA(VLOOKUP('Pg, Winter, S1'!$A7,'PV Distribution'!$A$2:$B$5,2,FALSE),0)*'PV Scenarios'!X$2</f>
        <v>1.14625E-2</v>
      </c>
      <c r="X7" s="9">
        <f>_xlfn.IFNA(VLOOKUP('Pg, Winter, S1'!$A7,'PV Distribution'!$A$2:$B$5,2,FALSE),0)*'PV Scenarios'!Y$2</f>
        <v>1.14625E-2</v>
      </c>
      <c r="Y7" s="9">
        <f>_xlfn.IFNA(VLOOKUP('Pg, Winter, S1'!$A7,'PV Distribution'!$A$2:$B$5,2,FALSE),0)*'PV Scenarios'!Z$2</f>
        <v>1.14625E-2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E37C-0FAF-4E37-BCD7-907434938808}">
  <dimension ref="A1:Y7"/>
  <sheetViews>
    <sheetView zoomScale="70" zoomScaleNormal="70" workbookViewId="0">
      <selection activeCell="M31" sqref="M3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6</v>
      </c>
      <c r="B2" s="8">
        <f>'[3]Pg, Winter, S1'!B2</f>
        <v>0</v>
      </c>
      <c r="C2" s="8">
        <f>'[3]Pg, Winter, S1'!C2</f>
        <v>0</v>
      </c>
      <c r="D2" s="8">
        <f>'[3]Pg, Winter, S1'!D2</f>
        <v>0</v>
      </c>
      <c r="E2" s="8">
        <f>'[3]Pg, Winter, S1'!E2</f>
        <v>0</v>
      </c>
      <c r="F2" s="8">
        <f>'[3]Pg, Winter, S1'!F2</f>
        <v>0</v>
      </c>
      <c r="G2" s="8">
        <f>'[3]Pg, Winter, S1'!G2</f>
        <v>0</v>
      </c>
      <c r="H2" s="8">
        <f>'[3]Pg, Winter, S1'!H2</f>
        <v>0</v>
      </c>
      <c r="I2" s="8">
        <f>'[3]Pg, Winter, S1'!I2</f>
        <v>0</v>
      </c>
      <c r="J2" s="8">
        <f>'[3]Pg, Winter, S1'!J2</f>
        <v>0</v>
      </c>
      <c r="K2" s="8">
        <f>'[3]Pg, Winter, S1'!K2</f>
        <v>0</v>
      </c>
      <c r="L2" s="8">
        <f>'[3]Pg, Winter, S1'!L2</f>
        <v>0</v>
      </c>
      <c r="M2" s="8">
        <f>'[3]Pg, Winter, S1'!M2</f>
        <v>0</v>
      </c>
      <c r="N2" s="8">
        <f>'[3]Pg, Winter, S1'!N2</f>
        <v>0</v>
      </c>
      <c r="O2" s="8">
        <f>'[3]Pg, Winter, S1'!O2</f>
        <v>0</v>
      </c>
      <c r="P2" s="8">
        <f>'[3]Pg, Winter, S1'!P2</f>
        <v>0</v>
      </c>
      <c r="Q2" s="8">
        <f>'[3]Pg, Winter, S1'!Q2</f>
        <v>0</v>
      </c>
      <c r="R2" s="8">
        <f>'[3]Pg, Winter, S1'!R2</f>
        <v>0</v>
      </c>
      <c r="S2" s="8">
        <f>'[3]Pg, Winter, S1'!S2</f>
        <v>0</v>
      </c>
      <c r="T2" s="8">
        <f>'[3]Pg, Winter, S1'!T2</f>
        <v>0</v>
      </c>
      <c r="U2" s="8">
        <f>'[3]Pg, Winter, S1'!U2</f>
        <v>0</v>
      </c>
      <c r="V2" s="8">
        <f>'[3]Pg, Winter, S1'!V2</f>
        <v>0</v>
      </c>
      <c r="W2" s="8">
        <f>'[3]Pg, Winter, S1'!W2</f>
        <v>0</v>
      </c>
      <c r="X2" s="8">
        <f>'[3]Pg, Winter, S1'!X2</f>
        <v>0</v>
      </c>
      <c r="Y2" s="8">
        <f>'[3]Pg, Winter, S1'!Y2</f>
        <v>0</v>
      </c>
    </row>
    <row r="3" spans="1:25" x14ac:dyDescent="0.25">
      <c r="A3" s="7">
        <v>4</v>
      </c>
      <c r="B3" s="8">
        <f>'[3]Pg, Winter, S1'!B3</f>
        <v>1.25483477775</v>
      </c>
      <c r="C3" s="8">
        <f>'[3]Pg, Winter, S1'!C3</f>
        <v>1.2733357850000002</v>
      </c>
      <c r="D3" s="8">
        <f>'[3]Pg, Winter, S1'!D3</f>
        <v>1.289595276</v>
      </c>
      <c r="E3" s="8">
        <f>'[3]Pg, Winter, S1'!E3</f>
        <v>1.2714331665</v>
      </c>
      <c r="F3" s="8">
        <f>'[3]Pg, Winter, S1'!F3</f>
        <v>1.26694757075</v>
      </c>
      <c r="G3" s="8">
        <f>'[3]Pg, Winter, S1'!G3</f>
        <v>1.2607724</v>
      </c>
      <c r="H3" s="8">
        <f>'[3]Pg, Winter, S1'!H3</f>
        <v>1.2754610595</v>
      </c>
      <c r="I3" s="8">
        <f>'[3]Pg, Winter, S1'!I3</f>
        <v>1.25659136975</v>
      </c>
      <c r="J3" s="8">
        <f>'[3]Pg, Winter, S1'!J3</f>
        <v>1.2606492002499998</v>
      </c>
      <c r="K3" s="8">
        <f>'[3]Pg, Winter, S1'!K3</f>
        <v>1.2247912900000002</v>
      </c>
      <c r="L3" s="8">
        <f>'[3]Pg, Winter, S1'!L3</f>
        <v>1.241241791</v>
      </c>
      <c r="M3" s="8">
        <f>'[3]Pg, Winter, S1'!M3</f>
        <v>1.2693747255000001</v>
      </c>
      <c r="N3" s="8">
        <f>'[3]Pg, Winter, S1'!N3</f>
        <v>1.26593203725</v>
      </c>
      <c r="O3" s="8">
        <f>'[3]Pg, Winter, S1'!O3</f>
        <v>1.30082016</v>
      </c>
      <c r="P3" s="8">
        <f>'[3]Pg, Winter, S1'!P3</f>
        <v>1.2829428405000001</v>
      </c>
      <c r="Q3" s="8">
        <f>'[3]Pg, Winter, S1'!Q3</f>
        <v>1.3965441285</v>
      </c>
      <c r="R3" s="8">
        <f>'[3]Pg, Winter, S1'!R3</f>
        <v>1.3884812622499998</v>
      </c>
      <c r="S3" s="8">
        <f>'[3]Pg, Winter, S1'!S3</f>
        <v>1.38277246075</v>
      </c>
      <c r="T3" s="8">
        <f>'[3]Pg, Winter, S1'!T3</f>
        <v>1.37308505225</v>
      </c>
      <c r="U3" s="8">
        <f>'[3]Pg, Winter, S1'!U3</f>
        <v>1.3680134582500001</v>
      </c>
      <c r="V3" s="8">
        <f>'[3]Pg, Winter, S1'!V3</f>
        <v>1.37713232425</v>
      </c>
      <c r="W3" s="8">
        <f>'[3]Pg, Winter, S1'!W3</f>
        <v>1.3503517759999999</v>
      </c>
      <c r="X3" s="8">
        <f>'[3]Pg, Winter, S1'!X3</f>
        <v>1.2675125732500001</v>
      </c>
      <c r="Y3" s="8">
        <f>'[3]Pg, Winter, S1'!Y3</f>
        <v>1.2489201050000001</v>
      </c>
    </row>
    <row r="4" spans="1:25" x14ac:dyDescent="0.25">
      <c r="A4" s="6">
        <v>121</v>
      </c>
      <c r="B4" s="9">
        <f>_xlfn.IFNA(VLOOKUP('Pg, Winter, S2'!$A4,'PV Distribution'!$A$2:$B$5,2,FALSE),0)*'PV Scenarios'!C$2</f>
        <v>1.14625E-2</v>
      </c>
      <c r="C4" s="9">
        <f>_xlfn.IFNA(VLOOKUP('Pg, Winter, S2'!$A4,'PV Distribution'!$A$2:$B$5,2,FALSE),0)*'PV Scenarios'!D$2</f>
        <v>1.14625E-2</v>
      </c>
      <c r="D4" s="9">
        <f>_xlfn.IFNA(VLOOKUP('Pg, Winter, S2'!$A4,'PV Distribution'!$A$2:$B$5,2,FALSE),0)*'PV Scenarios'!E$2</f>
        <v>1.14625E-2</v>
      </c>
      <c r="E4" s="9">
        <f>_xlfn.IFNA(VLOOKUP('Pg, Winter, S2'!$A4,'PV Distribution'!$A$2:$B$5,2,FALSE),0)*'PV Scenarios'!F$2</f>
        <v>1.14625E-2</v>
      </c>
      <c r="F4" s="9">
        <f>_xlfn.IFNA(VLOOKUP('Pg, Winter, S2'!$A4,'PV Distribution'!$A$2:$B$5,2,FALSE),0)*'PV Scenarios'!G$2</f>
        <v>1.14625E-2</v>
      </c>
      <c r="G4" s="9">
        <f>_xlfn.IFNA(VLOOKUP('Pg, Winter, S2'!$A4,'PV Distribution'!$A$2:$B$5,2,FALSE),0)*'PV Scenarios'!H$2</f>
        <v>1.14625E-2</v>
      </c>
      <c r="H4" s="9">
        <f>_xlfn.IFNA(VLOOKUP('Pg, Winter, S2'!$A4,'PV Distribution'!$A$2:$B$5,2,FALSE),0)*'PV Scenarios'!I$2</f>
        <v>0.154056</v>
      </c>
      <c r="I4" s="9">
        <f>_xlfn.IFNA(VLOOKUP('Pg, Winter, S2'!$A4,'PV Distribution'!$A$2:$B$5,2,FALSE),0)*'PV Scenarios'!J$2</f>
        <v>0.41081600000000007</v>
      </c>
      <c r="J4" s="9">
        <f>_xlfn.IFNA(VLOOKUP('Pg, Winter, S2'!$A4,'PV Distribution'!$A$2:$B$5,2,FALSE),0)*'PV Scenarios'!K$2</f>
        <v>0.70333900000000005</v>
      </c>
      <c r="K4" s="9">
        <f>_xlfn.IFNA(VLOOKUP('Pg, Winter, S2'!$A4,'PV Distribution'!$A$2:$B$5,2,FALSE),0)*'PV Scenarios'!L$2</f>
        <v>1.003198</v>
      </c>
      <c r="L4" s="9">
        <f>_xlfn.IFNA(VLOOKUP('Pg, Winter, S2'!$A4,'PV Distribution'!$A$2:$B$5,2,FALSE),0)*'PV Scenarios'!M$2</f>
        <v>1.275547</v>
      </c>
      <c r="M4" s="9">
        <f>_xlfn.IFNA(VLOOKUP('Pg, Winter, S2'!$A4,'PV Distribution'!$A$2:$B$5,2,FALSE),0)*'PV Scenarios'!N$2</f>
        <v>1.48393525</v>
      </c>
      <c r="N4" s="9">
        <f>_xlfn.IFNA(VLOOKUP('Pg, Winter, S2'!$A4,'PV Distribution'!$A$2:$B$5,2,FALSE),0)*'PV Scenarios'!O$2</f>
        <v>1.5994772499999999</v>
      </c>
      <c r="O4" s="9">
        <f>_xlfn.IFNA(VLOOKUP('Pg, Winter, S2'!$A4,'PV Distribution'!$A$2:$B$5,2,FALSE),0)*'PV Scenarios'!P$2</f>
        <v>1.6047499999999999</v>
      </c>
      <c r="P4" s="9">
        <f>_xlfn.IFNA(VLOOKUP('Pg, Winter, S2'!$A4,'PV Distribution'!$A$2:$B$5,2,FALSE),0)*'PV Scenarios'!Q$2</f>
        <v>1.499295</v>
      </c>
      <c r="Q4" s="9">
        <f>_xlfn.IFNA(VLOOKUP('Pg, Winter, S2'!$A4,'PV Distribution'!$A$2:$B$5,2,FALSE),0)*'PV Scenarios'!R$2</f>
        <v>1.2984720000000001</v>
      </c>
      <c r="R4" s="9">
        <f>_xlfn.IFNA(VLOOKUP('Pg, Winter, S2'!$A4,'PV Distribution'!$A$2:$B$5,2,FALSE),0)*'PV Scenarios'!S$2</f>
        <v>1.030708</v>
      </c>
      <c r="S4" s="9">
        <f>_xlfn.IFNA(VLOOKUP('Pg, Winter, S2'!$A4,'PV Distribution'!$A$2:$B$5,2,FALSE),0)*'PV Scenarios'!T$2</f>
        <v>0.73199524999999999</v>
      </c>
      <c r="T4" s="9">
        <f>_xlfn.IFNA(VLOOKUP('Pg, Winter, S2'!$A4,'PV Distribution'!$A$2:$B$5,2,FALSE),0)*'PV Scenarios'!U$2</f>
        <v>0.43740899999999994</v>
      </c>
      <c r="U4" s="9">
        <f>_xlfn.IFNA(VLOOKUP('Pg, Winter, S2'!$A4,'PV Distribution'!$A$2:$B$5,2,FALSE),0)*'PV Scenarios'!V$2</f>
        <v>0.17629325000000001</v>
      </c>
      <c r="V4" s="9">
        <f>_xlfn.IFNA(VLOOKUP('Pg, Winter, S2'!$A4,'PV Distribution'!$A$2:$B$5,2,FALSE),0)*'PV Scenarios'!W$2</f>
        <v>1.14625E-2</v>
      </c>
      <c r="W4" s="9">
        <f>_xlfn.IFNA(VLOOKUP('Pg, Winter, S2'!$A4,'PV Distribution'!$A$2:$B$5,2,FALSE),0)*'PV Scenarios'!X$2</f>
        <v>1.14625E-2</v>
      </c>
      <c r="X4" s="9">
        <f>_xlfn.IFNA(VLOOKUP('Pg, Winter, S2'!$A4,'PV Distribution'!$A$2:$B$5,2,FALSE),0)*'PV Scenarios'!Y$2</f>
        <v>1.14625E-2</v>
      </c>
      <c r="Y4" s="9">
        <f>_xlfn.IFNA(VLOOKUP('Pg, Winter, S2'!$A4,'PV Distribution'!$A$2:$B$5,2,FALSE),0)*'PV Scenarios'!Z$2</f>
        <v>1.14625E-2</v>
      </c>
    </row>
    <row r="5" spans="1:25" x14ac:dyDescent="0.25">
      <c r="A5" s="6">
        <v>122</v>
      </c>
      <c r="B5" s="9">
        <f>_xlfn.IFNA(VLOOKUP('Pg, Winter, S2'!$A5,'PV Distribution'!$A$2:$B$5,2,FALSE),0)*'PV Scenarios'!C$2</f>
        <v>1.14625E-2</v>
      </c>
      <c r="C5" s="9">
        <f>_xlfn.IFNA(VLOOKUP('Pg, Winter, S2'!$A5,'PV Distribution'!$A$2:$B$5,2,FALSE),0)*'PV Scenarios'!D$2</f>
        <v>1.14625E-2</v>
      </c>
      <c r="D5" s="9">
        <f>_xlfn.IFNA(VLOOKUP('Pg, Winter, S2'!$A5,'PV Distribution'!$A$2:$B$5,2,FALSE),0)*'PV Scenarios'!E$2</f>
        <v>1.14625E-2</v>
      </c>
      <c r="E5" s="9">
        <f>_xlfn.IFNA(VLOOKUP('Pg, Winter, S2'!$A5,'PV Distribution'!$A$2:$B$5,2,FALSE),0)*'PV Scenarios'!F$2</f>
        <v>1.14625E-2</v>
      </c>
      <c r="F5" s="9">
        <f>_xlfn.IFNA(VLOOKUP('Pg, Winter, S2'!$A5,'PV Distribution'!$A$2:$B$5,2,FALSE),0)*'PV Scenarios'!G$2</f>
        <v>1.14625E-2</v>
      </c>
      <c r="G5" s="9">
        <f>_xlfn.IFNA(VLOOKUP('Pg, Winter, S2'!$A5,'PV Distribution'!$A$2:$B$5,2,FALSE),0)*'PV Scenarios'!H$2</f>
        <v>1.14625E-2</v>
      </c>
      <c r="H5" s="9">
        <f>_xlfn.IFNA(VLOOKUP('Pg, Winter, S2'!$A5,'PV Distribution'!$A$2:$B$5,2,FALSE),0)*'PV Scenarios'!I$2</f>
        <v>0.154056</v>
      </c>
      <c r="I5" s="9">
        <f>_xlfn.IFNA(VLOOKUP('Pg, Winter, S2'!$A5,'PV Distribution'!$A$2:$B$5,2,FALSE),0)*'PV Scenarios'!J$2</f>
        <v>0.41081600000000007</v>
      </c>
      <c r="J5" s="9">
        <f>_xlfn.IFNA(VLOOKUP('Pg, Winter, S2'!$A5,'PV Distribution'!$A$2:$B$5,2,FALSE),0)*'PV Scenarios'!K$2</f>
        <v>0.70333900000000005</v>
      </c>
      <c r="K5" s="9">
        <f>_xlfn.IFNA(VLOOKUP('Pg, Winter, S2'!$A5,'PV Distribution'!$A$2:$B$5,2,FALSE),0)*'PV Scenarios'!L$2</f>
        <v>1.003198</v>
      </c>
      <c r="L5" s="9">
        <f>_xlfn.IFNA(VLOOKUP('Pg, Winter, S2'!$A5,'PV Distribution'!$A$2:$B$5,2,FALSE),0)*'PV Scenarios'!M$2</f>
        <v>1.275547</v>
      </c>
      <c r="M5" s="9">
        <f>_xlfn.IFNA(VLOOKUP('Pg, Winter, S2'!$A5,'PV Distribution'!$A$2:$B$5,2,FALSE),0)*'PV Scenarios'!N$2</f>
        <v>1.48393525</v>
      </c>
      <c r="N5" s="9">
        <f>_xlfn.IFNA(VLOOKUP('Pg, Winter, S2'!$A5,'PV Distribution'!$A$2:$B$5,2,FALSE),0)*'PV Scenarios'!O$2</f>
        <v>1.5994772499999999</v>
      </c>
      <c r="O5" s="9">
        <f>_xlfn.IFNA(VLOOKUP('Pg, Winter, S2'!$A5,'PV Distribution'!$A$2:$B$5,2,FALSE),0)*'PV Scenarios'!P$2</f>
        <v>1.6047499999999999</v>
      </c>
      <c r="P5" s="9">
        <f>_xlfn.IFNA(VLOOKUP('Pg, Winter, S2'!$A5,'PV Distribution'!$A$2:$B$5,2,FALSE),0)*'PV Scenarios'!Q$2</f>
        <v>1.499295</v>
      </c>
      <c r="Q5" s="9">
        <f>_xlfn.IFNA(VLOOKUP('Pg, Winter, S2'!$A5,'PV Distribution'!$A$2:$B$5,2,FALSE),0)*'PV Scenarios'!R$2</f>
        <v>1.2984720000000001</v>
      </c>
      <c r="R5" s="9">
        <f>_xlfn.IFNA(VLOOKUP('Pg, Winter, S2'!$A5,'PV Distribution'!$A$2:$B$5,2,FALSE),0)*'PV Scenarios'!S$2</f>
        <v>1.030708</v>
      </c>
      <c r="S5" s="9">
        <f>_xlfn.IFNA(VLOOKUP('Pg, Winter, S2'!$A5,'PV Distribution'!$A$2:$B$5,2,FALSE),0)*'PV Scenarios'!T$2</f>
        <v>0.73199524999999999</v>
      </c>
      <c r="T5" s="9">
        <f>_xlfn.IFNA(VLOOKUP('Pg, Winter, S2'!$A5,'PV Distribution'!$A$2:$B$5,2,FALSE),0)*'PV Scenarios'!U$2</f>
        <v>0.43740899999999994</v>
      </c>
      <c r="U5" s="9">
        <f>_xlfn.IFNA(VLOOKUP('Pg, Winter, S2'!$A5,'PV Distribution'!$A$2:$B$5,2,FALSE),0)*'PV Scenarios'!V$2</f>
        <v>0.17629325000000001</v>
      </c>
      <c r="V5" s="9">
        <f>_xlfn.IFNA(VLOOKUP('Pg, Winter, S2'!$A5,'PV Distribution'!$A$2:$B$5,2,FALSE),0)*'PV Scenarios'!W$2</f>
        <v>1.14625E-2</v>
      </c>
      <c r="W5" s="9">
        <f>_xlfn.IFNA(VLOOKUP('Pg, Winter, S2'!$A5,'PV Distribution'!$A$2:$B$5,2,FALSE),0)*'PV Scenarios'!X$2</f>
        <v>1.14625E-2</v>
      </c>
      <c r="X5" s="9">
        <f>_xlfn.IFNA(VLOOKUP('Pg, Winter, S2'!$A5,'PV Distribution'!$A$2:$B$5,2,FALSE),0)*'PV Scenarios'!Y$2</f>
        <v>1.14625E-2</v>
      </c>
      <c r="Y5" s="9">
        <f>_xlfn.IFNA(VLOOKUP('Pg, Winter, S2'!$A5,'PV Distribution'!$A$2:$B$5,2,FALSE),0)*'PV Scenarios'!Z$2</f>
        <v>1.14625E-2</v>
      </c>
    </row>
    <row r="6" spans="1:25" x14ac:dyDescent="0.25">
      <c r="A6" s="6">
        <v>66</v>
      </c>
      <c r="B6" s="9">
        <f>_xlfn.IFNA(VLOOKUP('Pg, Winter, S2'!$A6,'PV Distribution'!$A$2:$B$5,2,FALSE),0)*'PV Scenarios'!C$2</f>
        <v>1.14625E-2</v>
      </c>
      <c r="C6" s="9">
        <f>_xlfn.IFNA(VLOOKUP('Pg, Winter, S2'!$A6,'PV Distribution'!$A$2:$B$5,2,FALSE),0)*'PV Scenarios'!D$2</f>
        <v>1.14625E-2</v>
      </c>
      <c r="D6" s="9">
        <f>_xlfn.IFNA(VLOOKUP('Pg, Winter, S2'!$A6,'PV Distribution'!$A$2:$B$5,2,FALSE),0)*'PV Scenarios'!E$2</f>
        <v>1.14625E-2</v>
      </c>
      <c r="E6" s="9">
        <f>_xlfn.IFNA(VLOOKUP('Pg, Winter, S2'!$A6,'PV Distribution'!$A$2:$B$5,2,FALSE),0)*'PV Scenarios'!F$2</f>
        <v>1.14625E-2</v>
      </c>
      <c r="F6" s="9">
        <f>_xlfn.IFNA(VLOOKUP('Pg, Winter, S2'!$A6,'PV Distribution'!$A$2:$B$5,2,FALSE),0)*'PV Scenarios'!G$2</f>
        <v>1.14625E-2</v>
      </c>
      <c r="G6" s="9">
        <f>_xlfn.IFNA(VLOOKUP('Pg, Winter, S2'!$A6,'PV Distribution'!$A$2:$B$5,2,FALSE),0)*'PV Scenarios'!H$2</f>
        <v>1.14625E-2</v>
      </c>
      <c r="H6" s="9">
        <f>_xlfn.IFNA(VLOOKUP('Pg, Winter, S2'!$A6,'PV Distribution'!$A$2:$B$5,2,FALSE),0)*'PV Scenarios'!I$2</f>
        <v>0.154056</v>
      </c>
      <c r="I6" s="9">
        <f>_xlfn.IFNA(VLOOKUP('Pg, Winter, S2'!$A6,'PV Distribution'!$A$2:$B$5,2,FALSE),0)*'PV Scenarios'!J$2</f>
        <v>0.41081600000000007</v>
      </c>
      <c r="J6" s="9">
        <f>_xlfn.IFNA(VLOOKUP('Pg, Winter, S2'!$A6,'PV Distribution'!$A$2:$B$5,2,FALSE),0)*'PV Scenarios'!K$2</f>
        <v>0.70333900000000005</v>
      </c>
      <c r="K6" s="9">
        <f>_xlfn.IFNA(VLOOKUP('Pg, Winter, S2'!$A6,'PV Distribution'!$A$2:$B$5,2,FALSE),0)*'PV Scenarios'!L$2</f>
        <v>1.003198</v>
      </c>
      <c r="L6" s="9">
        <f>_xlfn.IFNA(VLOOKUP('Pg, Winter, S2'!$A6,'PV Distribution'!$A$2:$B$5,2,FALSE),0)*'PV Scenarios'!M$2</f>
        <v>1.275547</v>
      </c>
      <c r="M6" s="9">
        <f>_xlfn.IFNA(VLOOKUP('Pg, Winter, S2'!$A6,'PV Distribution'!$A$2:$B$5,2,FALSE),0)*'PV Scenarios'!N$2</f>
        <v>1.48393525</v>
      </c>
      <c r="N6" s="9">
        <f>_xlfn.IFNA(VLOOKUP('Pg, Winter, S2'!$A6,'PV Distribution'!$A$2:$B$5,2,FALSE),0)*'PV Scenarios'!O$2</f>
        <v>1.5994772499999999</v>
      </c>
      <c r="O6" s="9">
        <f>_xlfn.IFNA(VLOOKUP('Pg, Winter, S2'!$A6,'PV Distribution'!$A$2:$B$5,2,FALSE),0)*'PV Scenarios'!P$2</f>
        <v>1.6047499999999999</v>
      </c>
      <c r="P6" s="9">
        <f>_xlfn.IFNA(VLOOKUP('Pg, Winter, S2'!$A6,'PV Distribution'!$A$2:$B$5,2,FALSE),0)*'PV Scenarios'!Q$2</f>
        <v>1.499295</v>
      </c>
      <c r="Q6" s="9">
        <f>_xlfn.IFNA(VLOOKUP('Pg, Winter, S2'!$A6,'PV Distribution'!$A$2:$B$5,2,FALSE),0)*'PV Scenarios'!R$2</f>
        <v>1.2984720000000001</v>
      </c>
      <c r="R6" s="9">
        <f>_xlfn.IFNA(VLOOKUP('Pg, Winter, S2'!$A6,'PV Distribution'!$A$2:$B$5,2,FALSE),0)*'PV Scenarios'!S$2</f>
        <v>1.030708</v>
      </c>
      <c r="S6" s="9">
        <f>_xlfn.IFNA(VLOOKUP('Pg, Winter, S2'!$A6,'PV Distribution'!$A$2:$B$5,2,FALSE),0)*'PV Scenarios'!T$2</f>
        <v>0.73199524999999999</v>
      </c>
      <c r="T6" s="9">
        <f>_xlfn.IFNA(VLOOKUP('Pg, Winter, S2'!$A6,'PV Distribution'!$A$2:$B$5,2,FALSE),0)*'PV Scenarios'!U$2</f>
        <v>0.43740899999999994</v>
      </c>
      <c r="U6" s="9">
        <f>_xlfn.IFNA(VLOOKUP('Pg, Winter, S2'!$A6,'PV Distribution'!$A$2:$B$5,2,FALSE),0)*'PV Scenarios'!V$2</f>
        <v>0.17629325000000001</v>
      </c>
      <c r="V6" s="9">
        <f>_xlfn.IFNA(VLOOKUP('Pg, Winter, S2'!$A6,'PV Distribution'!$A$2:$B$5,2,FALSE),0)*'PV Scenarios'!W$2</f>
        <v>1.14625E-2</v>
      </c>
      <c r="W6" s="9">
        <f>_xlfn.IFNA(VLOOKUP('Pg, Winter, S2'!$A6,'PV Distribution'!$A$2:$B$5,2,FALSE),0)*'PV Scenarios'!X$2</f>
        <v>1.14625E-2</v>
      </c>
      <c r="X6" s="9">
        <f>_xlfn.IFNA(VLOOKUP('Pg, Winter, S2'!$A6,'PV Distribution'!$A$2:$B$5,2,FALSE),0)*'PV Scenarios'!Y$2</f>
        <v>1.14625E-2</v>
      </c>
      <c r="Y6" s="9">
        <f>_xlfn.IFNA(VLOOKUP('Pg, Winter, S2'!$A6,'PV Distribution'!$A$2:$B$5,2,FALSE),0)*'PV Scenarios'!Z$2</f>
        <v>1.14625E-2</v>
      </c>
    </row>
    <row r="7" spans="1:25" x14ac:dyDescent="0.25">
      <c r="A7" s="6">
        <v>39</v>
      </c>
      <c r="B7" s="9">
        <f>_xlfn.IFNA(VLOOKUP('Pg, Winter, S2'!$A7,'PV Distribution'!$A$2:$B$5,2,FALSE),0)*'PV Scenarios'!C$2</f>
        <v>1.14625E-2</v>
      </c>
      <c r="C7" s="9">
        <f>_xlfn.IFNA(VLOOKUP('Pg, Winter, S2'!$A7,'PV Distribution'!$A$2:$B$5,2,FALSE),0)*'PV Scenarios'!D$2</f>
        <v>1.14625E-2</v>
      </c>
      <c r="D7" s="9">
        <f>_xlfn.IFNA(VLOOKUP('Pg, Winter, S2'!$A7,'PV Distribution'!$A$2:$B$5,2,FALSE),0)*'PV Scenarios'!E$2</f>
        <v>1.14625E-2</v>
      </c>
      <c r="E7" s="9">
        <f>_xlfn.IFNA(VLOOKUP('Pg, Winter, S2'!$A7,'PV Distribution'!$A$2:$B$5,2,FALSE),0)*'PV Scenarios'!F$2</f>
        <v>1.14625E-2</v>
      </c>
      <c r="F7" s="9">
        <f>_xlfn.IFNA(VLOOKUP('Pg, Winter, S2'!$A7,'PV Distribution'!$A$2:$B$5,2,FALSE),0)*'PV Scenarios'!G$2</f>
        <v>1.14625E-2</v>
      </c>
      <c r="G7" s="9">
        <f>_xlfn.IFNA(VLOOKUP('Pg, Winter, S2'!$A7,'PV Distribution'!$A$2:$B$5,2,FALSE),0)*'PV Scenarios'!H$2</f>
        <v>1.14625E-2</v>
      </c>
      <c r="H7" s="9">
        <f>_xlfn.IFNA(VLOOKUP('Pg, Winter, S2'!$A7,'PV Distribution'!$A$2:$B$5,2,FALSE),0)*'PV Scenarios'!I$2</f>
        <v>0.154056</v>
      </c>
      <c r="I7" s="9">
        <f>_xlfn.IFNA(VLOOKUP('Pg, Winter, S2'!$A7,'PV Distribution'!$A$2:$B$5,2,FALSE),0)*'PV Scenarios'!J$2</f>
        <v>0.41081600000000007</v>
      </c>
      <c r="J7" s="9">
        <f>_xlfn.IFNA(VLOOKUP('Pg, Winter, S2'!$A7,'PV Distribution'!$A$2:$B$5,2,FALSE),0)*'PV Scenarios'!K$2</f>
        <v>0.70333900000000005</v>
      </c>
      <c r="K7" s="9">
        <f>_xlfn.IFNA(VLOOKUP('Pg, Winter, S2'!$A7,'PV Distribution'!$A$2:$B$5,2,FALSE),0)*'PV Scenarios'!L$2</f>
        <v>1.003198</v>
      </c>
      <c r="L7" s="9">
        <f>_xlfn.IFNA(VLOOKUP('Pg, Winter, S2'!$A7,'PV Distribution'!$A$2:$B$5,2,FALSE),0)*'PV Scenarios'!M$2</f>
        <v>1.275547</v>
      </c>
      <c r="M7" s="9">
        <f>_xlfn.IFNA(VLOOKUP('Pg, Winter, S2'!$A7,'PV Distribution'!$A$2:$B$5,2,FALSE),0)*'PV Scenarios'!N$2</f>
        <v>1.48393525</v>
      </c>
      <c r="N7" s="9">
        <f>_xlfn.IFNA(VLOOKUP('Pg, Winter, S2'!$A7,'PV Distribution'!$A$2:$B$5,2,FALSE),0)*'PV Scenarios'!O$2</f>
        <v>1.5994772499999999</v>
      </c>
      <c r="O7" s="9">
        <f>_xlfn.IFNA(VLOOKUP('Pg, Winter, S2'!$A7,'PV Distribution'!$A$2:$B$5,2,FALSE),0)*'PV Scenarios'!P$2</f>
        <v>1.6047499999999999</v>
      </c>
      <c r="P7" s="9">
        <f>_xlfn.IFNA(VLOOKUP('Pg, Winter, S2'!$A7,'PV Distribution'!$A$2:$B$5,2,FALSE),0)*'PV Scenarios'!Q$2</f>
        <v>1.499295</v>
      </c>
      <c r="Q7" s="9">
        <f>_xlfn.IFNA(VLOOKUP('Pg, Winter, S2'!$A7,'PV Distribution'!$A$2:$B$5,2,FALSE),0)*'PV Scenarios'!R$2</f>
        <v>1.2984720000000001</v>
      </c>
      <c r="R7" s="9">
        <f>_xlfn.IFNA(VLOOKUP('Pg, Winter, S2'!$A7,'PV Distribution'!$A$2:$B$5,2,FALSE),0)*'PV Scenarios'!S$2</f>
        <v>1.030708</v>
      </c>
      <c r="S7" s="9">
        <f>_xlfn.IFNA(VLOOKUP('Pg, Winter, S2'!$A7,'PV Distribution'!$A$2:$B$5,2,FALSE),0)*'PV Scenarios'!T$2</f>
        <v>0.73199524999999999</v>
      </c>
      <c r="T7" s="9">
        <f>_xlfn.IFNA(VLOOKUP('Pg, Winter, S2'!$A7,'PV Distribution'!$A$2:$B$5,2,FALSE),0)*'PV Scenarios'!U$2</f>
        <v>0.43740899999999994</v>
      </c>
      <c r="U7" s="9">
        <f>_xlfn.IFNA(VLOOKUP('Pg, Winter, S2'!$A7,'PV Distribution'!$A$2:$B$5,2,FALSE),0)*'PV Scenarios'!V$2</f>
        <v>0.17629325000000001</v>
      </c>
      <c r="V7" s="9">
        <f>_xlfn.IFNA(VLOOKUP('Pg, Winter, S2'!$A7,'PV Distribution'!$A$2:$B$5,2,FALSE),0)*'PV Scenarios'!W$2</f>
        <v>1.14625E-2</v>
      </c>
      <c r="W7" s="9">
        <f>_xlfn.IFNA(VLOOKUP('Pg, Winter, S2'!$A7,'PV Distribution'!$A$2:$B$5,2,FALSE),0)*'PV Scenarios'!X$2</f>
        <v>1.14625E-2</v>
      </c>
      <c r="X7" s="9">
        <f>_xlfn.IFNA(VLOOKUP('Pg, Winter, S2'!$A7,'PV Distribution'!$A$2:$B$5,2,FALSE),0)*'PV Scenarios'!Y$2</f>
        <v>1.14625E-2</v>
      </c>
      <c r="Y7" s="9">
        <f>_xlfn.IFNA(VLOOKUP('Pg, Winter, S2'!$A7,'PV Distribution'!$A$2:$B$5,2,FALSE),0)*'PV Scenarios'!Z$2</f>
        <v>1.14625E-2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F405-3287-4290-BA30-26CBD258EC09}">
  <dimension ref="A1:Y7"/>
  <sheetViews>
    <sheetView zoomScale="70" zoomScaleNormal="70" workbookViewId="0">
      <selection activeCell="M31" sqref="M3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6</v>
      </c>
      <c r="B2" s="8">
        <f>'[3]Pg, Winter, S1'!B2</f>
        <v>0</v>
      </c>
      <c r="C2" s="8">
        <f>'[3]Pg, Winter, S1'!C2</f>
        <v>0</v>
      </c>
      <c r="D2" s="8">
        <f>'[3]Pg, Winter, S1'!D2</f>
        <v>0</v>
      </c>
      <c r="E2" s="8">
        <f>'[3]Pg, Winter, S1'!E2</f>
        <v>0</v>
      </c>
      <c r="F2" s="8">
        <f>'[3]Pg, Winter, S1'!F2</f>
        <v>0</v>
      </c>
      <c r="G2" s="8">
        <f>'[3]Pg, Winter, S1'!G2</f>
        <v>0</v>
      </c>
      <c r="H2" s="8">
        <f>'[3]Pg, Winter, S1'!H2</f>
        <v>0</v>
      </c>
      <c r="I2" s="8">
        <f>'[3]Pg, Winter, S1'!I2</f>
        <v>0</v>
      </c>
      <c r="J2" s="8">
        <f>'[3]Pg, Winter, S1'!J2</f>
        <v>0</v>
      </c>
      <c r="K2" s="8">
        <f>'[3]Pg, Winter, S1'!K2</f>
        <v>0</v>
      </c>
      <c r="L2" s="8">
        <f>'[3]Pg, Winter, S1'!L2</f>
        <v>0</v>
      </c>
      <c r="M2" s="8">
        <f>'[3]Pg, Winter, S1'!M2</f>
        <v>0</v>
      </c>
      <c r="N2" s="8">
        <f>'[3]Pg, Winter, S1'!N2</f>
        <v>0</v>
      </c>
      <c r="O2" s="8">
        <f>'[3]Pg, Winter, S1'!O2</f>
        <v>0</v>
      </c>
      <c r="P2" s="8">
        <f>'[3]Pg, Winter, S1'!P2</f>
        <v>0</v>
      </c>
      <c r="Q2" s="8">
        <f>'[3]Pg, Winter, S1'!Q2</f>
        <v>0</v>
      </c>
      <c r="R2" s="8">
        <f>'[3]Pg, Winter, S1'!R2</f>
        <v>0</v>
      </c>
      <c r="S2" s="8">
        <f>'[3]Pg, Winter, S1'!S2</f>
        <v>0</v>
      </c>
      <c r="T2" s="8">
        <f>'[3]Pg, Winter, S1'!T2</f>
        <v>0</v>
      </c>
      <c r="U2" s="8">
        <f>'[3]Pg, Winter, S1'!U2</f>
        <v>0</v>
      </c>
      <c r="V2" s="8">
        <f>'[3]Pg, Winter, S1'!V2</f>
        <v>0</v>
      </c>
      <c r="W2" s="8">
        <f>'[3]Pg, Winter, S1'!W2</f>
        <v>0</v>
      </c>
      <c r="X2" s="8">
        <f>'[3]Pg, Winter, S1'!X2</f>
        <v>0</v>
      </c>
      <c r="Y2" s="8">
        <f>'[3]Pg, Winter, S1'!Y2</f>
        <v>0</v>
      </c>
    </row>
    <row r="3" spans="1:25" x14ac:dyDescent="0.25">
      <c r="A3" s="7">
        <v>4</v>
      </c>
      <c r="B3" s="8">
        <f>'[3]Pg, Winter, S1'!B3</f>
        <v>1.25483477775</v>
      </c>
      <c r="C3" s="8">
        <f>'[3]Pg, Winter, S1'!C3</f>
        <v>1.2733357850000002</v>
      </c>
      <c r="D3" s="8">
        <f>'[3]Pg, Winter, S1'!D3</f>
        <v>1.289595276</v>
      </c>
      <c r="E3" s="8">
        <f>'[3]Pg, Winter, S1'!E3</f>
        <v>1.2714331665</v>
      </c>
      <c r="F3" s="8">
        <f>'[3]Pg, Winter, S1'!F3</f>
        <v>1.26694757075</v>
      </c>
      <c r="G3" s="8">
        <f>'[3]Pg, Winter, S1'!G3</f>
        <v>1.2607724</v>
      </c>
      <c r="H3" s="8">
        <f>'[3]Pg, Winter, S1'!H3</f>
        <v>1.2754610595</v>
      </c>
      <c r="I3" s="8">
        <f>'[3]Pg, Winter, S1'!I3</f>
        <v>1.25659136975</v>
      </c>
      <c r="J3" s="8">
        <f>'[3]Pg, Winter, S1'!J3</f>
        <v>1.2606492002499998</v>
      </c>
      <c r="K3" s="8">
        <f>'[3]Pg, Winter, S1'!K3</f>
        <v>1.2247912900000002</v>
      </c>
      <c r="L3" s="8">
        <f>'[3]Pg, Winter, S1'!L3</f>
        <v>1.241241791</v>
      </c>
      <c r="M3" s="8">
        <f>'[3]Pg, Winter, S1'!M3</f>
        <v>1.2693747255000001</v>
      </c>
      <c r="N3" s="8">
        <f>'[3]Pg, Winter, S1'!N3</f>
        <v>1.26593203725</v>
      </c>
      <c r="O3" s="8">
        <f>'[3]Pg, Winter, S1'!O3</f>
        <v>1.30082016</v>
      </c>
      <c r="P3" s="8">
        <f>'[3]Pg, Winter, S1'!P3</f>
        <v>1.2829428405000001</v>
      </c>
      <c r="Q3" s="8">
        <f>'[3]Pg, Winter, S1'!Q3</f>
        <v>1.3965441285</v>
      </c>
      <c r="R3" s="8">
        <f>'[3]Pg, Winter, S1'!R3</f>
        <v>1.3884812622499998</v>
      </c>
      <c r="S3" s="8">
        <f>'[3]Pg, Winter, S1'!S3</f>
        <v>1.38277246075</v>
      </c>
      <c r="T3" s="8">
        <f>'[3]Pg, Winter, S1'!T3</f>
        <v>1.37308505225</v>
      </c>
      <c r="U3" s="8">
        <f>'[3]Pg, Winter, S1'!U3</f>
        <v>1.3680134582500001</v>
      </c>
      <c r="V3" s="8">
        <f>'[3]Pg, Winter, S1'!V3</f>
        <v>1.37713232425</v>
      </c>
      <c r="W3" s="8">
        <f>'[3]Pg, Winter, S1'!W3</f>
        <v>1.3503517759999999</v>
      </c>
      <c r="X3" s="8">
        <f>'[3]Pg, Winter, S1'!X3</f>
        <v>1.2675125732500001</v>
      </c>
      <c r="Y3" s="8">
        <f>'[3]Pg, Winter, S1'!Y3</f>
        <v>1.2489201050000001</v>
      </c>
    </row>
    <row r="4" spans="1:25" x14ac:dyDescent="0.25">
      <c r="A4" s="6">
        <v>121</v>
      </c>
      <c r="B4" s="9">
        <f>_xlfn.IFNA(VLOOKUP('Pg, Winter, S3'!$A4,'PV Distribution'!$A$2:$B$5,2,FALSE),0)*'PV Scenarios'!C$2</f>
        <v>1.14625E-2</v>
      </c>
      <c r="C4" s="9">
        <f>_xlfn.IFNA(VLOOKUP('Pg, Winter, S3'!$A4,'PV Distribution'!$A$2:$B$5,2,FALSE),0)*'PV Scenarios'!D$2</f>
        <v>1.14625E-2</v>
      </c>
      <c r="D4" s="9">
        <f>_xlfn.IFNA(VLOOKUP('Pg, Winter, S3'!$A4,'PV Distribution'!$A$2:$B$5,2,FALSE),0)*'PV Scenarios'!E$2</f>
        <v>1.14625E-2</v>
      </c>
      <c r="E4" s="9">
        <f>_xlfn.IFNA(VLOOKUP('Pg, Winter, S3'!$A4,'PV Distribution'!$A$2:$B$5,2,FALSE),0)*'PV Scenarios'!F$2</f>
        <v>1.14625E-2</v>
      </c>
      <c r="F4" s="9">
        <f>_xlfn.IFNA(VLOOKUP('Pg, Winter, S3'!$A4,'PV Distribution'!$A$2:$B$5,2,FALSE),0)*'PV Scenarios'!G$2</f>
        <v>1.14625E-2</v>
      </c>
      <c r="G4" s="9">
        <f>_xlfn.IFNA(VLOOKUP('Pg, Winter, S3'!$A4,'PV Distribution'!$A$2:$B$5,2,FALSE),0)*'PV Scenarios'!H$2</f>
        <v>1.14625E-2</v>
      </c>
      <c r="H4" s="9">
        <f>_xlfn.IFNA(VLOOKUP('Pg, Winter, S3'!$A4,'PV Distribution'!$A$2:$B$5,2,FALSE),0)*'PV Scenarios'!I$2</f>
        <v>0.154056</v>
      </c>
      <c r="I4" s="9">
        <f>_xlfn.IFNA(VLOOKUP('Pg, Winter, S3'!$A4,'PV Distribution'!$A$2:$B$5,2,FALSE),0)*'PV Scenarios'!J$2</f>
        <v>0.41081600000000007</v>
      </c>
      <c r="J4" s="9">
        <f>_xlfn.IFNA(VLOOKUP('Pg, Winter, S3'!$A4,'PV Distribution'!$A$2:$B$5,2,FALSE),0)*'PV Scenarios'!K$2</f>
        <v>0.70333900000000005</v>
      </c>
      <c r="K4" s="9">
        <f>_xlfn.IFNA(VLOOKUP('Pg, Winter, S3'!$A4,'PV Distribution'!$A$2:$B$5,2,FALSE),0)*'PV Scenarios'!L$2</f>
        <v>1.003198</v>
      </c>
      <c r="L4" s="9">
        <f>_xlfn.IFNA(VLOOKUP('Pg, Winter, S3'!$A4,'PV Distribution'!$A$2:$B$5,2,FALSE),0)*'PV Scenarios'!M$2</f>
        <v>1.275547</v>
      </c>
      <c r="M4" s="9">
        <f>_xlfn.IFNA(VLOOKUP('Pg, Winter, S3'!$A4,'PV Distribution'!$A$2:$B$5,2,FALSE),0)*'PV Scenarios'!N$2</f>
        <v>1.48393525</v>
      </c>
      <c r="N4" s="9">
        <f>_xlfn.IFNA(VLOOKUP('Pg, Winter, S3'!$A4,'PV Distribution'!$A$2:$B$5,2,FALSE),0)*'PV Scenarios'!O$2</f>
        <v>1.5994772499999999</v>
      </c>
      <c r="O4" s="9">
        <f>_xlfn.IFNA(VLOOKUP('Pg, Winter, S3'!$A4,'PV Distribution'!$A$2:$B$5,2,FALSE),0)*'PV Scenarios'!P$2</f>
        <v>1.6047499999999999</v>
      </c>
      <c r="P4" s="9">
        <f>_xlfn.IFNA(VLOOKUP('Pg, Winter, S3'!$A4,'PV Distribution'!$A$2:$B$5,2,FALSE),0)*'PV Scenarios'!Q$2</f>
        <v>1.499295</v>
      </c>
      <c r="Q4" s="9">
        <f>_xlfn.IFNA(VLOOKUP('Pg, Winter, S3'!$A4,'PV Distribution'!$A$2:$B$5,2,FALSE),0)*'PV Scenarios'!R$2</f>
        <v>1.2984720000000001</v>
      </c>
      <c r="R4" s="9">
        <f>_xlfn.IFNA(VLOOKUP('Pg, Winter, S3'!$A4,'PV Distribution'!$A$2:$B$5,2,FALSE),0)*'PV Scenarios'!S$2</f>
        <v>1.030708</v>
      </c>
      <c r="S4" s="9">
        <f>_xlfn.IFNA(VLOOKUP('Pg, Winter, S3'!$A4,'PV Distribution'!$A$2:$B$5,2,FALSE),0)*'PV Scenarios'!T$2</f>
        <v>0.73199524999999999</v>
      </c>
      <c r="T4" s="9">
        <f>_xlfn.IFNA(VLOOKUP('Pg, Winter, S3'!$A4,'PV Distribution'!$A$2:$B$5,2,FALSE),0)*'PV Scenarios'!U$2</f>
        <v>0.43740899999999994</v>
      </c>
      <c r="U4" s="9">
        <f>_xlfn.IFNA(VLOOKUP('Pg, Winter, S3'!$A4,'PV Distribution'!$A$2:$B$5,2,FALSE),0)*'PV Scenarios'!V$2</f>
        <v>0.17629325000000001</v>
      </c>
      <c r="V4" s="9">
        <f>_xlfn.IFNA(VLOOKUP('Pg, Winter, S3'!$A4,'PV Distribution'!$A$2:$B$5,2,FALSE),0)*'PV Scenarios'!W$2</f>
        <v>1.14625E-2</v>
      </c>
      <c r="W4" s="9">
        <f>_xlfn.IFNA(VLOOKUP('Pg, Winter, S3'!$A4,'PV Distribution'!$A$2:$B$5,2,FALSE),0)*'PV Scenarios'!X$2</f>
        <v>1.14625E-2</v>
      </c>
      <c r="X4" s="9">
        <f>_xlfn.IFNA(VLOOKUP('Pg, Winter, S3'!$A4,'PV Distribution'!$A$2:$B$5,2,FALSE),0)*'PV Scenarios'!Y$2</f>
        <v>1.14625E-2</v>
      </c>
      <c r="Y4" s="9">
        <f>_xlfn.IFNA(VLOOKUP('Pg, Winter, S3'!$A4,'PV Distribution'!$A$2:$B$5,2,FALSE),0)*'PV Scenarios'!Z$2</f>
        <v>1.14625E-2</v>
      </c>
    </row>
    <row r="5" spans="1:25" x14ac:dyDescent="0.25">
      <c r="A5" s="6">
        <v>122</v>
      </c>
      <c r="B5" s="9">
        <f>_xlfn.IFNA(VLOOKUP('Pg, Winter, S3'!$A5,'PV Distribution'!$A$2:$B$5,2,FALSE),0)*'PV Scenarios'!C$2</f>
        <v>1.14625E-2</v>
      </c>
      <c r="C5" s="9">
        <f>_xlfn.IFNA(VLOOKUP('Pg, Winter, S3'!$A5,'PV Distribution'!$A$2:$B$5,2,FALSE),0)*'PV Scenarios'!D$2</f>
        <v>1.14625E-2</v>
      </c>
      <c r="D5" s="9">
        <f>_xlfn.IFNA(VLOOKUP('Pg, Winter, S3'!$A5,'PV Distribution'!$A$2:$B$5,2,FALSE),0)*'PV Scenarios'!E$2</f>
        <v>1.14625E-2</v>
      </c>
      <c r="E5" s="9">
        <f>_xlfn.IFNA(VLOOKUP('Pg, Winter, S3'!$A5,'PV Distribution'!$A$2:$B$5,2,FALSE),0)*'PV Scenarios'!F$2</f>
        <v>1.14625E-2</v>
      </c>
      <c r="F5" s="9">
        <f>_xlfn.IFNA(VLOOKUP('Pg, Winter, S3'!$A5,'PV Distribution'!$A$2:$B$5,2,FALSE),0)*'PV Scenarios'!G$2</f>
        <v>1.14625E-2</v>
      </c>
      <c r="G5" s="9">
        <f>_xlfn.IFNA(VLOOKUP('Pg, Winter, S3'!$A5,'PV Distribution'!$A$2:$B$5,2,FALSE),0)*'PV Scenarios'!H$2</f>
        <v>1.14625E-2</v>
      </c>
      <c r="H5" s="9">
        <f>_xlfn.IFNA(VLOOKUP('Pg, Winter, S3'!$A5,'PV Distribution'!$A$2:$B$5,2,FALSE),0)*'PV Scenarios'!I$2</f>
        <v>0.154056</v>
      </c>
      <c r="I5" s="9">
        <f>_xlfn.IFNA(VLOOKUP('Pg, Winter, S3'!$A5,'PV Distribution'!$A$2:$B$5,2,FALSE),0)*'PV Scenarios'!J$2</f>
        <v>0.41081600000000007</v>
      </c>
      <c r="J5" s="9">
        <f>_xlfn.IFNA(VLOOKUP('Pg, Winter, S3'!$A5,'PV Distribution'!$A$2:$B$5,2,FALSE),0)*'PV Scenarios'!K$2</f>
        <v>0.70333900000000005</v>
      </c>
      <c r="K5" s="9">
        <f>_xlfn.IFNA(VLOOKUP('Pg, Winter, S3'!$A5,'PV Distribution'!$A$2:$B$5,2,FALSE),0)*'PV Scenarios'!L$2</f>
        <v>1.003198</v>
      </c>
      <c r="L5" s="9">
        <f>_xlfn.IFNA(VLOOKUP('Pg, Winter, S3'!$A5,'PV Distribution'!$A$2:$B$5,2,FALSE),0)*'PV Scenarios'!M$2</f>
        <v>1.275547</v>
      </c>
      <c r="M5" s="9">
        <f>_xlfn.IFNA(VLOOKUP('Pg, Winter, S3'!$A5,'PV Distribution'!$A$2:$B$5,2,FALSE),0)*'PV Scenarios'!N$2</f>
        <v>1.48393525</v>
      </c>
      <c r="N5" s="9">
        <f>_xlfn.IFNA(VLOOKUP('Pg, Winter, S3'!$A5,'PV Distribution'!$A$2:$B$5,2,FALSE),0)*'PV Scenarios'!O$2</f>
        <v>1.5994772499999999</v>
      </c>
      <c r="O5" s="9">
        <f>_xlfn.IFNA(VLOOKUP('Pg, Winter, S3'!$A5,'PV Distribution'!$A$2:$B$5,2,FALSE),0)*'PV Scenarios'!P$2</f>
        <v>1.6047499999999999</v>
      </c>
      <c r="P5" s="9">
        <f>_xlfn.IFNA(VLOOKUP('Pg, Winter, S3'!$A5,'PV Distribution'!$A$2:$B$5,2,FALSE),0)*'PV Scenarios'!Q$2</f>
        <v>1.499295</v>
      </c>
      <c r="Q5" s="9">
        <f>_xlfn.IFNA(VLOOKUP('Pg, Winter, S3'!$A5,'PV Distribution'!$A$2:$B$5,2,FALSE),0)*'PV Scenarios'!R$2</f>
        <v>1.2984720000000001</v>
      </c>
      <c r="R5" s="9">
        <f>_xlfn.IFNA(VLOOKUP('Pg, Winter, S3'!$A5,'PV Distribution'!$A$2:$B$5,2,FALSE),0)*'PV Scenarios'!S$2</f>
        <v>1.030708</v>
      </c>
      <c r="S5" s="9">
        <f>_xlfn.IFNA(VLOOKUP('Pg, Winter, S3'!$A5,'PV Distribution'!$A$2:$B$5,2,FALSE),0)*'PV Scenarios'!T$2</f>
        <v>0.73199524999999999</v>
      </c>
      <c r="T5" s="9">
        <f>_xlfn.IFNA(VLOOKUP('Pg, Winter, S3'!$A5,'PV Distribution'!$A$2:$B$5,2,FALSE),0)*'PV Scenarios'!U$2</f>
        <v>0.43740899999999994</v>
      </c>
      <c r="U5" s="9">
        <f>_xlfn.IFNA(VLOOKUP('Pg, Winter, S3'!$A5,'PV Distribution'!$A$2:$B$5,2,FALSE),0)*'PV Scenarios'!V$2</f>
        <v>0.17629325000000001</v>
      </c>
      <c r="V5" s="9">
        <f>_xlfn.IFNA(VLOOKUP('Pg, Winter, S3'!$A5,'PV Distribution'!$A$2:$B$5,2,FALSE),0)*'PV Scenarios'!W$2</f>
        <v>1.14625E-2</v>
      </c>
      <c r="W5" s="9">
        <f>_xlfn.IFNA(VLOOKUP('Pg, Winter, S3'!$A5,'PV Distribution'!$A$2:$B$5,2,FALSE),0)*'PV Scenarios'!X$2</f>
        <v>1.14625E-2</v>
      </c>
      <c r="X5" s="9">
        <f>_xlfn.IFNA(VLOOKUP('Pg, Winter, S3'!$A5,'PV Distribution'!$A$2:$B$5,2,FALSE),0)*'PV Scenarios'!Y$2</f>
        <v>1.14625E-2</v>
      </c>
      <c r="Y5" s="9">
        <f>_xlfn.IFNA(VLOOKUP('Pg, Winter, S3'!$A5,'PV Distribution'!$A$2:$B$5,2,FALSE),0)*'PV Scenarios'!Z$2</f>
        <v>1.14625E-2</v>
      </c>
    </row>
    <row r="6" spans="1:25" x14ac:dyDescent="0.25">
      <c r="A6" s="6">
        <v>66</v>
      </c>
      <c r="B6" s="9">
        <f>_xlfn.IFNA(VLOOKUP('Pg, Winter, S3'!$A6,'PV Distribution'!$A$2:$B$5,2,FALSE),0)*'PV Scenarios'!C$2</f>
        <v>1.14625E-2</v>
      </c>
      <c r="C6" s="9">
        <f>_xlfn.IFNA(VLOOKUP('Pg, Winter, S3'!$A6,'PV Distribution'!$A$2:$B$5,2,FALSE),0)*'PV Scenarios'!D$2</f>
        <v>1.14625E-2</v>
      </c>
      <c r="D6" s="9">
        <f>_xlfn.IFNA(VLOOKUP('Pg, Winter, S3'!$A6,'PV Distribution'!$A$2:$B$5,2,FALSE),0)*'PV Scenarios'!E$2</f>
        <v>1.14625E-2</v>
      </c>
      <c r="E6" s="9">
        <f>_xlfn.IFNA(VLOOKUP('Pg, Winter, S3'!$A6,'PV Distribution'!$A$2:$B$5,2,FALSE),0)*'PV Scenarios'!F$2</f>
        <v>1.14625E-2</v>
      </c>
      <c r="F6" s="9">
        <f>_xlfn.IFNA(VLOOKUP('Pg, Winter, S3'!$A6,'PV Distribution'!$A$2:$B$5,2,FALSE),0)*'PV Scenarios'!G$2</f>
        <v>1.14625E-2</v>
      </c>
      <c r="G6" s="9">
        <f>_xlfn.IFNA(VLOOKUP('Pg, Winter, S3'!$A6,'PV Distribution'!$A$2:$B$5,2,FALSE),0)*'PV Scenarios'!H$2</f>
        <v>1.14625E-2</v>
      </c>
      <c r="H6" s="9">
        <f>_xlfn.IFNA(VLOOKUP('Pg, Winter, S3'!$A6,'PV Distribution'!$A$2:$B$5,2,FALSE),0)*'PV Scenarios'!I$2</f>
        <v>0.154056</v>
      </c>
      <c r="I6" s="9">
        <f>_xlfn.IFNA(VLOOKUP('Pg, Winter, S3'!$A6,'PV Distribution'!$A$2:$B$5,2,FALSE),0)*'PV Scenarios'!J$2</f>
        <v>0.41081600000000007</v>
      </c>
      <c r="J6" s="9">
        <f>_xlfn.IFNA(VLOOKUP('Pg, Winter, S3'!$A6,'PV Distribution'!$A$2:$B$5,2,FALSE),0)*'PV Scenarios'!K$2</f>
        <v>0.70333900000000005</v>
      </c>
      <c r="K6" s="9">
        <f>_xlfn.IFNA(VLOOKUP('Pg, Winter, S3'!$A6,'PV Distribution'!$A$2:$B$5,2,FALSE),0)*'PV Scenarios'!L$2</f>
        <v>1.003198</v>
      </c>
      <c r="L6" s="9">
        <f>_xlfn.IFNA(VLOOKUP('Pg, Winter, S3'!$A6,'PV Distribution'!$A$2:$B$5,2,FALSE),0)*'PV Scenarios'!M$2</f>
        <v>1.275547</v>
      </c>
      <c r="M6" s="9">
        <f>_xlfn.IFNA(VLOOKUP('Pg, Winter, S3'!$A6,'PV Distribution'!$A$2:$B$5,2,FALSE),0)*'PV Scenarios'!N$2</f>
        <v>1.48393525</v>
      </c>
      <c r="N6" s="9">
        <f>_xlfn.IFNA(VLOOKUP('Pg, Winter, S3'!$A6,'PV Distribution'!$A$2:$B$5,2,FALSE),0)*'PV Scenarios'!O$2</f>
        <v>1.5994772499999999</v>
      </c>
      <c r="O6" s="9">
        <f>_xlfn.IFNA(VLOOKUP('Pg, Winter, S3'!$A6,'PV Distribution'!$A$2:$B$5,2,FALSE),0)*'PV Scenarios'!P$2</f>
        <v>1.6047499999999999</v>
      </c>
      <c r="P6" s="9">
        <f>_xlfn.IFNA(VLOOKUP('Pg, Winter, S3'!$A6,'PV Distribution'!$A$2:$B$5,2,FALSE),0)*'PV Scenarios'!Q$2</f>
        <v>1.499295</v>
      </c>
      <c r="Q6" s="9">
        <f>_xlfn.IFNA(VLOOKUP('Pg, Winter, S3'!$A6,'PV Distribution'!$A$2:$B$5,2,FALSE),0)*'PV Scenarios'!R$2</f>
        <v>1.2984720000000001</v>
      </c>
      <c r="R6" s="9">
        <f>_xlfn.IFNA(VLOOKUP('Pg, Winter, S3'!$A6,'PV Distribution'!$A$2:$B$5,2,FALSE),0)*'PV Scenarios'!S$2</f>
        <v>1.030708</v>
      </c>
      <c r="S6" s="9">
        <f>_xlfn.IFNA(VLOOKUP('Pg, Winter, S3'!$A6,'PV Distribution'!$A$2:$B$5,2,FALSE),0)*'PV Scenarios'!T$2</f>
        <v>0.73199524999999999</v>
      </c>
      <c r="T6" s="9">
        <f>_xlfn.IFNA(VLOOKUP('Pg, Winter, S3'!$A6,'PV Distribution'!$A$2:$B$5,2,FALSE),0)*'PV Scenarios'!U$2</f>
        <v>0.43740899999999994</v>
      </c>
      <c r="U6" s="9">
        <f>_xlfn.IFNA(VLOOKUP('Pg, Winter, S3'!$A6,'PV Distribution'!$A$2:$B$5,2,FALSE),0)*'PV Scenarios'!V$2</f>
        <v>0.17629325000000001</v>
      </c>
      <c r="V6" s="9">
        <f>_xlfn.IFNA(VLOOKUP('Pg, Winter, S3'!$A6,'PV Distribution'!$A$2:$B$5,2,FALSE),0)*'PV Scenarios'!W$2</f>
        <v>1.14625E-2</v>
      </c>
      <c r="W6" s="9">
        <f>_xlfn.IFNA(VLOOKUP('Pg, Winter, S3'!$A6,'PV Distribution'!$A$2:$B$5,2,FALSE),0)*'PV Scenarios'!X$2</f>
        <v>1.14625E-2</v>
      </c>
      <c r="X6" s="9">
        <f>_xlfn.IFNA(VLOOKUP('Pg, Winter, S3'!$A6,'PV Distribution'!$A$2:$B$5,2,FALSE),0)*'PV Scenarios'!Y$2</f>
        <v>1.14625E-2</v>
      </c>
      <c r="Y6" s="9">
        <f>_xlfn.IFNA(VLOOKUP('Pg, Winter, S3'!$A6,'PV Distribution'!$A$2:$B$5,2,FALSE),0)*'PV Scenarios'!Z$2</f>
        <v>1.14625E-2</v>
      </c>
    </row>
    <row r="7" spans="1:25" x14ac:dyDescent="0.25">
      <c r="A7" s="6">
        <v>39</v>
      </c>
      <c r="B7" s="9">
        <f>_xlfn.IFNA(VLOOKUP('Pg, Winter, S3'!$A7,'PV Distribution'!$A$2:$B$5,2,FALSE),0)*'PV Scenarios'!C$2</f>
        <v>1.14625E-2</v>
      </c>
      <c r="C7" s="9">
        <f>_xlfn.IFNA(VLOOKUP('Pg, Winter, S3'!$A7,'PV Distribution'!$A$2:$B$5,2,FALSE),0)*'PV Scenarios'!D$2</f>
        <v>1.14625E-2</v>
      </c>
      <c r="D7" s="9">
        <f>_xlfn.IFNA(VLOOKUP('Pg, Winter, S3'!$A7,'PV Distribution'!$A$2:$B$5,2,FALSE),0)*'PV Scenarios'!E$2</f>
        <v>1.14625E-2</v>
      </c>
      <c r="E7" s="9">
        <f>_xlfn.IFNA(VLOOKUP('Pg, Winter, S3'!$A7,'PV Distribution'!$A$2:$B$5,2,FALSE),0)*'PV Scenarios'!F$2</f>
        <v>1.14625E-2</v>
      </c>
      <c r="F7" s="9">
        <f>_xlfn.IFNA(VLOOKUP('Pg, Winter, S3'!$A7,'PV Distribution'!$A$2:$B$5,2,FALSE),0)*'PV Scenarios'!G$2</f>
        <v>1.14625E-2</v>
      </c>
      <c r="G7" s="9">
        <f>_xlfn.IFNA(VLOOKUP('Pg, Winter, S3'!$A7,'PV Distribution'!$A$2:$B$5,2,FALSE),0)*'PV Scenarios'!H$2</f>
        <v>1.14625E-2</v>
      </c>
      <c r="H7" s="9">
        <f>_xlfn.IFNA(VLOOKUP('Pg, Winter, S3'!$A7,'PV Distribution'!$A$2:$B$5,2,FALSE),0)*'PV Scenarios'!I$2</f>
        <v>0.154056</v>
      </c>
      <c r="I7" s="9">
        <f>_xlfn.IFNA(VLOOKUP('Pg, Winter, S3'!$A7,'PV Distribution'!$A$2:$B$5,2,FALSE),0)*'PV Scenarios'!J$2</f>
        <v>0.41081600000000007</v>
      </c>
      <c r="J7" s="9">
        <f>_xlfn.IFNA(VLOOKUP('Pg, Winter, S3'!$A7,'PV Distribution'!$A$2:$B$5,2,FALSE),0)*'PV Scenarios'!K$2</f>
        <v>0.70333900000000005</v>
      </c>
      <c r="K7" s="9">
        <f>_xlfn.IFNA(VLOOKUP('Pg, Winter, S3'!$A7,'PV Distribution'!$A$2:$B$5,2,FALSE),0)*'PV Scenarios'!L$2</f>
        <v>1.003198</v>
      </c>
      <c r="L7" s="9">
        <f>_xlfn.IFNA(VLOOKUP('Pg, Winter, S3'!$A7,'PV Distribution'!$A$2:$B$5,2,FALSE),0)*'PV Scenarios'!M$2</f>
        <v>1.275547</v>
      </c>
      <c r="M7" s="9">
        <f>_xlfn.IFNA(VLOOKUP('Pg, Winter, S3'!$A7,'PV Distribution'!$A$2:$B$5,2,FALSE),0)*'PV Scenarios'!N$2</f>
        <v>1.48393525</v>
      </c>
      <c r="N7" s="9">
        <f>_xlfn.IFNA(VLOOKUP('Pg, Winter, S3'!$A7,'PV Distribution'!$A$2:$B$5,2,FALSE),0)*'PV Scenarios'!O$2</f>
        <v>1.5994772499999999</v>
      </c>
      <c r="O7" s="9">
        <f>_xlfn.IFNA(VLOOKUP('Pg, Winter, S3'!$A7,'PV Distribution'!$A$2:$B$5,2,FALSE),0)*'PV Scenarios'!P$2</f>
        <v>1.6047499999999999</v>
      </c>
      <c r="P7" s="9">
        <f>_xlfn.IFNA(VLOOKUP('Pg, Winter, S3'!$A7,'PV Distribution'!$A$2:$B$5,2,FALSE),0)*'PV Scenarios'!Q$2</f>
        <v>1.499295</v>
      </c>
      <c r="Q7" s="9">
        <f>_xlfn.IFNA(VLOOKUP('Pg, Winter, S3'!$A7,'PV Distribution'!$A$2:$B$5,2,FALSE),0)*'PV Scenarios'!R$2</f>
        <v>1.2984720000000001</v>
      </c>
      <c r="R7" s="9">
        <f>_xlfn.IFNA(VLOOKUP('Pg, Winter, S3'!$A7,'PV Distribution'!$A$2:$B$5,2,FALSE),0)*'PV Scenarios'!S$2</f>
        <v>1.030708</v>
      </c>
      <c r="S7" s="9">
        <f>_xlfn.IFNA(VLOOKUP('Pg, Winter, S3'!$A7,'PV Distribution'!$A$2:$B$5,2,FALSE),0)*'PV Scenarios'!T$2</f>
        <v>0.73199524999999999</v>
      </c>
      <c r="T7" s="9">
        <f>_xlfn.IFNA(VLOOKUP('Pg, Winter, S3'!$A7,'PV Distribution'!$A$2:$B$5,2,FALSE),0)*'PV Scenarios'!U$2</f>
        <v>0.43740899999999994</v>
      </c>
      <c r="U7" s="9">
        <f>_xlfn.IFNA(VLOOKUP('Pg, Winter, S3'!$A7,'PV Distribution'!$A$2:$B$5,2,FALSE),0)*'PV Scenarios'!V$2</f>
        <v>0.17629325000000001</v>
      </c>
      <c r="V7" s="9">
        <f>_xlfn.IFNA(VLOOKUP('Pg, Winter, S3'!$A7,'PV Distribution'!$A$2:$B$5,2,FALSE),0)*'PV Scenarios'!W$2</f>
        <v>1.14625E-2</v>
      </c>
      <c r="W7" s="9">
        <f>_xlfn.IFNA(VLOOKUP('Pg, Winter, S3'!$A7,'PV Distribution'!$A$2:$B$5,2,FALSE),0)*'PV Scenarios'!X$2</f>
        <v>1.14625E-2</v>
      </c>
      <c r="X7" s="9">
        <f>_xlfn.IFNA(VLOOKUP('Pg, Winter, S3'!$A7,'PV Distribution'!$A$2:$B$5,2,FALSE),0)*'PV Scenarios'!Y$2</f>
        <v>1.14625E-2</v>
      </c>
      <c r="Y7" s="9">
        <f>_xlfn.IFNA(VLOOKUP('Pg, Winter, S3'!$A7,'PV Distribution'!$A$2:$B$5,2,FALSE),0)*'PV Scenarios'!Z$2</f>
        <v>1.14625E-2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80C1-55EC-42D8-A70F-A19D749AD3E5}">
  <dimension ref="A1:Y7"/>
  <sheetViews>
    <sheetView zoomScale="70" zoomScaleNormal="70" workbookViewId="0">
      <selection activeCell="B4" sqref="B4:Y7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6</v>
      </c>
      <c r="B2" s="8">
        <f>'[3]Qg, Winter, S1'!B2</f>
        <v>0</v>
      </c>
      <c r="C2" s="8">
        <f>'[3]Qg, Winter, S1'!C2</f>
        <v>0</v>
      </c>
      <c r="D2" s="8">
        <f>'[3]Qg, Winter, S1'!D2</f>
        <v>0</v>
      </c>
      <c r="E2" s="8">
        <f>'[3]Qg, Winter, S1'!E2</f>
        <v>0</v>
      </c>
      <c r="F2" s="8">
        <f>'[3]Qg, Winter, S1'!F2</f>
        <v>0</v>
      </c>
      <c r="G2" s="8">
        <f>'[3]Qg, Winter, S1'!G2</f>
        <v>0</v>
      </c>
      <c r="H2" s="8">
        <f>'[3]Qg, Winter, S1'!H2</f>
        <v>0</v>
      </c>
      <c r="I2" s="8">
        <f>'[3]Qg, Winter, S1'!I2</f>
        <v>0</v>
      </c>
      <c r="J2" s="8">
        <f>'[3]Qg, Winter, S1'!J2</f>
        <v>0</v>
      </c>
      <c r="K2" s="8">
        <f>'[3]Qg, Winter, S1'!K2</f>
        <v>0</v>
      </c>
      <c r="L2" s="8">
        <f>'[3]Qg, Winter, S1'!L2</f>
        <v>0</v>
      </c>
      <c r="M2" s="8">
        <f>'[3]Qg, Winter, S1'!M2</f>
        <v>0</v>
      </c>
      <c r="N2" s="8">
        <f>'[3]Qg, Winter, S1'!N2</f>
        <v>0</v>
      </c>
      <c r="O2" s="8">
        <f>'[3]Qg, Winter, S1'!O2</f>
        <v>0</v>
      </c>
      <c r="P2" s="8">
        <f>'[3]Qg, Winter, S1'!P2</f>
        <v>0</v>
      </c>
      <c r="Q2" s="8">
        <f>'[3]Qg, Winter, S1'!Q2</f>
        <v>0</v>
      </c>
      <c r="R2" s="8">
        <f>'[3]Qg, Winter, S1'!R2</f>
        <v>0</v>
      </c>
      <c r="S2" s="8">
        <f>'[3]Qg, Winter, S1'!S2</f>
        <v>0</v>
      </c>
      <c r="T2" s="8">
        <f>'[3]Qg, Winter, S1'!T2</f>
        <v>0</v>
      </c>
      <c r="U2" s="8">
        <f>'[3]Qg, Winter, S1'!U2</f>
        <v>0</v>
      </c>
      <c r="V2" s="8">
        <f>'[3]Qg, Winter, S1'!V2</f>
        <v>0</v>
      </c>
      <c r="W2" s="8">
        <f>'[3]Qg, Winter, S1'!W2</f>
        <v>0</v>
      </c>
      <c r="X2" s="8">
        <f>'[3]Qg, Winter, S1'!X2</f>
        <v>0</v>
      </c>
      <c r="Y2" s="8">
        <f>'[3]Qg, Winter, S1'!Y2</f>
        <v>0</v>
      </c>
    </row>
    <row r="3" spans="1:25" x14ac:dyDescent="0.25">
      <c r="A3" s="7">
        <v>4</v>
      </c>
      <c r="B3" s="8">
        <f>'[3]Qg, Winter, S1'!B3</f>
        <v>0.64287092534623425</v>
      </c>
      <c r="C3" s="8">
        <f>'[3]Qg, Winter, S1'!C3</f>
        <v>0.65234927250518948</v>
      </c>
      <c r="D3" s="8">
        <f>'[3]Qg, Winter, S1'!D3</f>
        <v>0.66067925682676787</v>
      </c>
      <c r="E3" s="8">
        <f>'[3]Qg, Winter, S1'!E3</f>
        <v>0.65137453213509144</v>
      </c>
      <c r="F3" s="8">
        <f>'[3]Qg, Winter, S1'!F3</f>
        <v>0.6490764932684111</v>
      </c>
      <c r="G3" s="8">
        <f>'[3]Qg, Winter, S1'!G3</f>
        <v>0.64591285945413202</v>
      </c>
      <c r="H3" s="8">
        <f>'[3]Qg, Winter, S1'!H3</f>
        <v>0.65343808292760996</v>
      </c>
      <c r="I3" s="8">
        <f>'[3]Qg, Winter, S1'!I3</f>
        <v>0.64377085412133617</v>
      </c>
      <c r="J3" s="8">
        <f>'[3]Qg, Winter, S1'!J3</f>
        <v>0.64584974235004056</v>
      </c>
      <c r="K3" s="8">
        <f>'[3]Qg, Winter, S1'!K3</f>
        <v>0.62747919002542818</v>
      </c>
      <c r="L3" s="8">
        <f>'[3]Qg, Winter, S1'!L3</f>
        <v>0.63590703167263019</v>
      </c>
      <c r="M3" s="8">
        <f>'[3]Qg, Winter, S1'!M3</f>
        <v>0.65031996153033556</v>
      </c>
      <c r="N3" s="8">
        <f>'[3]Qg, Winter, S1'!N3</f>
        <v>0.6485562200241235</v>
      </c>
      <c r="O3" s="8">
        <f>'[3]Qg, Winter, S1'!O3</f>
        <v>0.66642993547541285</v>
      </c>
      <c r="P3" s="8">
        <f>'[3]Qg, Winter, S1'!P3</f>
        <v>0.65727111302845875</v>
      </c>
      <c r="Q3" s="8">
        <f>'[3]Qg, Winter, S1'!Q3</f>
        <v>0.71547077917736279</v>
      </c>
      <c r="R3" s="8">
        <f>'[3]Qg, Winter, S1'!R3</f>
        <v>0.71134005027265823</v>
      </c>
      <c r="S3" s="8">
        <f>'[3]Qg, Winter, S1'!S3</f>
        <v>0.70841534451218879</v>
      </c>
      <c r="T3" s="8">
        <f>'[3]Qg, Winter, S1'!T3</f>
        <v>0.70345233792596007</v>
      </c>
      <c r="U3" s="8">
        <f>'[3]Qg, Winter, S1'!U3</f>
        <v>0.70085408325086518</v>
      </c>
      <c r="V3" s="8">
        <f>'[3]Qg, Winter, S1'!V3</f>
        <v>0.7055258168746652</v>
      </c>
      <c r="W3" s="8">
        <f>'[3]Qg, Winter, S1'!W3</f>
        <v>0.69180573504395038</v>
      </c>
      <c r="X3" s="8">
        <f>'[3]Qg, Winter, S1'!X3</f>
        <v>0.64936595263504526</v>
      </c>
      <c r="Y3" s="8">
        <f>'[3]Qg, Winter, S1'!Y3</f>
        <v>0.63984074861593154</v>
      </c>
    </row>
    <row r="4" spans="1:25" x14ac:dyDescent="0.25">
      <c r="A4" s="6">
        <v>121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122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6">
        <v>66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6">
        <v>39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98E7-1049-46C8-B5BA-9A1C0F7AE29A}">
  <dimension ref="A1:Y7"/>
  <sheetViews>
    <sheetView zoomScale="70" zoomScaleNormal="70" workbookViewId="0">
      <selection activeCell="G15" sqref="G1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6</v>
      </c>
      <c r="B2" s="8">
        <f>'[3]Qg, Winter, S1'!B2</f>
        <v>0</v>
      </c>
      <c r="C2" s="8">
        <f>'[3]Qg, Winter, S1'!C2</f>
        <v>0</v>
      </c>
      <c r="D2" s="8">
        <f>'[3]Qg, Winter, S1'!D2</f>
        <v>0</v>
      </c>
      <c r="E2" s="8">
        <f>'[3]Qg, Winter, S1'!E2</f>
        <v>0</v>
      </c>
      <c r="F2" s="8">
        <f>'[3]Qg, Winter, S1'!F2</f>
        <v>0</v>
      </c>
      <c r="G2" s="8">
        <f>'[3]Qg, Winter, S1'!G2</f>
        <v>0</v>
      </c>
      <c r="H2" s="8">
        <f>'[3]Qg, Winter, S1'!H2</f>
        <v>0</v>
      </c>
      <c r="I2" s="8">
        <f>'[3]Qg, Winter, S1'!I2</f>
        <v>0</v>
      </c>
      <c r="J2" s="8">
        <f>'[3]Qg, Winter, S1'!J2</f>
        <v>0</v>
      </c>
      <c r="K2" s="8">
        <f>'[3]Qg, Winter, S1'!K2</f>
        <v>0</v>
      </c>
      <c r="L2" s="8">
        <f>'[3]Qg, Winter, S1'!L2</f>
        <v>0</v>
      </c>
      <c r="M2" s="8">
        <f>'[3]Qg, Winter, S1'!M2</f>
        <v>0</v>
      </c>
      <c r="N2" s="8">
        <f>'[3]Qg, Winter, S1'!N2</f>
        <v>0</v>
      </c>
      <c r="O2" s="8">
        <f>'[3]Qg, Winter, S1'!O2</f>
        <v>0</v>
      </c>
      <c r="P2" s="8">
        <f>'[3]Qg, Winter, S1'!P2</f>
        <v>0</v>
      </c>
      <c r="Q2" s="8">
        <f>'[3]Qg, Winter, S1'!Q2</f>
        <v>0</v>
      </c>
      <c r="R2" s="8">
        <f>'[3]Qg, Winter, S1'!R2</f>
        <v>0</v>
      </c>
      <c r="S2" s="8">
        <f>'[3]Qg, Winter, S1'!S2</f>
        <v>0</v>
      </c>
      <c r="T2" s="8">
        <f>'[3]Qg, Winter, S1'!T2</f>
        <v>0</v>
      </c>
      <c r="U2" s="8">
        <f>'[3]Qg, Winter, S1'!U2</f>
        <v>0</v>
      </c>
      <c r="V2" s="8">
        <f>'[3]Qg, Winter, S1'!V2</f>
        <v>0</v>
      </c>
      <c r="W2" s="8">
        <f>'[3]Qg, Winter, S1'!W2</f>
        <v>0</v>
      </c>
      <c r="X2" s="8">
        <f>'[3]Qg, Winter, S1'!X2</f>
        <v>0</v>
      </c>
      <c r="Y2" s="8">
        <f>'[3]Qg, Winter, S1'!Y2</f>
        <v>0</v>
      </c>
    </row>
    <row r="3" spans="1:25" x14ac:dyDescent="0.25">
      <c r="A3" s="7">
        <v>4</v>
      </c>
      <c r="B3" s="8">
        <f>'[3]Qg, Winter, S1'!B3</f>
        <v>0.64287092534623425</v>
      </c>
      <c r="C3" s="8">
        <f>'[3]Qg, Winter, S1'!C3</f>
        <v>0.65234927250518948</v>
      </c>
      <c r="D3" s="8">
        <f>'[3]Qg, Winter, S1'!D3</f>
        <v>0.66067925682676787</v>
      </c>
      <c r="E3" s="8">
        <f>'[3]Qg, Winter, S1'!E3</f>
        <v>0.65137453213509144</v>
      </c>
      <c r="F3" s="8">
        <f>'[3]Qg, Winter, S1'!F3</f>
        <v>0.6490764932684111</v>
      </c>
      <c r="G3" s="8">
        <f>'[3]Qg, Winter, S1'!G3</f>
        <v>0.64591285945413202</v>
      </c>
      <c r="H3" s="8">
        <f>'[3]Qg, Winter, S1'!H3</f>
        <v>0.65343808292760996</v>
      </c>
      <c r="I3" s="8">
        <f>'[3]Qg, Winter, S1'!I3</f>
        <v>0.64377085412133617</v>
      </c>
      <c r="J3" s="8">
        <f>'[3]Qg, Winter, S1'!J3</f>
        <v>0.64584974235004056</v>
      </c>
      <c r="K3" s="8">
        <f>'[3]Qg, Winter, S1'!K3</f>
        <v>0.62747919002542818</v>
      </c>
      <c r="L3" s="8">
        <f>'[3]Qg, Winter, S1'!L3</f>
        <v>0.63590703167263019</v>
      </c>
      <c r="M3" s="8">
        <f>'[3]Qg, Winter, S1'!M3</f>
        <v>0.65031996153033556</v>
      </c>
      <c r="N3" s="8">
        <f>'[3]Qg, Winter, S1'!N3</f>
        <v>0.6485562200241235</v>
      </c>
      <c r="O3" s="8">
        <f>'[3]Qg, Winter, S1'!O3</f>
        <v>0.66642993547541285</v>
      </c>
      <c r="P3" s="8">
        <f>'[3]Qg, Winter, S1'!P3</f>
        <v>0.65727111302845875</v>
      </c>
      <c r="Q3" s="8">
        <f>'[3]Qg, Winter, S1'!Q3</f>
        <v>0.71547077917736279</v>
      </c>
      <c r="R3" s="8">
        <f>'[3]Qg, Winter, S1'!R3</f>
        <v>0.71134005027265823</v>
      </c>
      <c r="S3" s="8">
        <f>'[3]Qg, Winter, S1'!S3</f>
        <v>0.70841534451218879</v>
      </c>
      <c r="T3" s="8">
        <f>'[3]Qg, Winter, S1'!T3</f>
        <v>0.70345233792596007</v>
      </c>
      <c r="U3" s="8">
        <f>'[3]Qg, Winter, S1'!U3</f>
        <v>0.70085408325086518</v>
      </c>
      <c r="V3" s="8">
        <f>'[3]Qg, Winter, S1'!V3</f>
        <v>0.7055258168746652</v>
      </c>
      <c r="W3" s="8">
        <f>'[3]Qg, Winter, S1'!W3</f>
        <v>0.69180573504395038</v>
      </c>
      <c r="X3" s="8">
        <f>'[3]Qg, Winter, S1'!X3</f>
        <v>0.64936595263504526</v>
      </c>
      <c r="Y3" s="8">
        <f>'[3]Qg, Winter, S1'!Y3</f>
        <v>0.63984074861593154</v>
      </c>
    </row>
    <row r="4" spans="1:25" x14ac:dyDescent="0.25">
      <c r="A4" s="6">
        <v>121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122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6">
        <v>66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6">
        <v>39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6305-CF74-409B-9384-878D9106EA26}">
  <dimension ref="A1:Y7"/>
  <sheetViews>
    <sheetView zoomScale="70" zoomScaleNormal="70" workbookViewId="0">
      <selection activeCell="B4" sqref="B4:Y7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6</v>
      </c>
      <c r="B2" s="8">
        <f>'[3]Qg, Winter, S1'!B2</f>
        <v>0</v>
      </c>
      <c r="C2" s="8">
        <f>'[3]Qg, Winter, S1'!C2</f>
        <v>0</v>
      </c>
      <c r="D2" s="8">
        <f>'[3]Qg, Winter, S1'!D2</f>
        <v>0</v>
      </c>
      <c r="E2" s="8">
        <f>'[3]Qg, Winter, S1'!E2</f>
        <v>0</v>
      </c>
      <c r="F2" s="8">
        <f>'[3]Qg, Winter, S1'!F2</f>
        <v>0</v>
      </c>
      <c r="G2" s="8">
        <f>'[3]Qg, Winter, S1'!G2</f>
        <v>0</v>
      </c>
      <c r="H2" s="8">
        <f>'[3]Qg, Winter, S1'!H2</f>
        <v>0</v>
      </c>
      <c r="I2" s="8">
        <f>'[3]Qg, Winter, S1'!I2</f>
        <v>0</v>
      </c>
      <c r="J2" s="8">
        <f>'[3]Qg, Winter, S1'!J2</f>
        <v>0</v>
      </c>
      <c r="K2" s="8">
        <f>'[3]Qg, Winter, S1'!K2</f>
        <v>0</v>
      </c>
      <c r="L2" s="8">
        <f>'[3]Qg, Winter, S1'!L2</f>
        <v>0</v>
      </c>
      <c r="M2" s="8">
        <f>'[3]Qg, Winter, S1'!M2</f>
        <v>0</v>
      </c>
      <c r="N2" s="8">
        <f>'[3]Qg, Winter, S1'!N2</f>
        <v>0</v>
      </c>
      <c r="O2" s="8">
        <f>'[3]Qg, Winter, S1'!O2</f>
        <v>0</v>
      </c>
      <c r="P2" s="8">
        <f>'[3]Qg, Winter, S1'!P2</f>
        <v>0</v>
      </c>
      <c r="Q2" s="8">
        <f>'[3]Qg, Winter, S1'!Q2</f>
        <v>0</v>
      </c>
      <c r="R2" s="8">
        <f>'[3]Qg, Winter, S1'!R2</f>
        <v>0</v>
      </c>
      <c r="S2" s="8">
        <f>'[3]Qg, Winter, S1'!S2</f>
        <v>0</v>
      </c>
      <c r="T2" s="8">
        <f>'[3]Qg, Winter, S1'!T2</f>
        <v>0</v>
      </c>
      <c r="U2" s="8">
        <f>'[3]Qg, Winter, S1'!U2</f>
        <v>0</v>
      </c>
      <c r="V2" s="8">
        <f>'[3]Qg, Winter, S1'!V2</f>
        <v>0</v>
      </c>
      <c r="W2" s="8">
        <f>'[3]Qg, Winter, S1'!W2</f>
        <v>0</v>
      </c>
      <c r="X2" s="8">
        <f>'[3]Qg, Winter, S1'!X2</f>
        <v>0</v>
      </c>
      <c r="Y2" s="8">
        <f>'[3]Qg, Winter, S1'!Y2</f>
        <v>0</v>
      </c>
    </row>
    <row r="3" spans="1:25" x14ac:dyDescent="0.25">
      <c r="A3" s="7">
        <v>4</v>
      </c>
      <c r="B3" s="8">
        <f>'[3]Qg, Winter, S1'!B3</f>
        <v>0.64287092534623425</v>
      </c>
      <c r="C3" s="8">
        <f>'[3]Qg, Winter, S1'!C3</f>
        <v>0.65234927250518948</v>
      </c>
      <c r="D3" s="8">
        <f>'[3]Qg, Winter, S1'!D3</f>
        <v>0.66067925682676787</v>
      </c>
      <c r="E3" s="8">
        <f>'[3]Qg, Winter, S1'!E3</f>
        <v>0.65137453213509144</v>
      </c>
      <c r="F3" s="8">
        <f>'[3]Qg, Winter, S1'!F3</f>
        <v>0.6490764932684111</v>
      </c>
      <c r="G3" s="8">
        <f>'[3]Qg, Winter, S1'!G3</f>
        <v>0.64591285945413202</v>
      </c>
      <c r="H3" s="8">
        <f>'[3]Qg, Winter, S1'!H3</f>
        <v>0.65343808292760996</v>
      </c>
      <c r="I3" s="8">
        <f>'[3]Qg, Winter, S1'!I3</f>
        <v>0.64377085412133617</v>
      </c>
      <c r="J3" s="8">
        <f>'[3]Qg, Winter, S1'!J3</f>
        <v>0.64584974235004056</v>
      </c>
      <c r="K3" s="8">
        <f>'[3]Qg, Winter, S1'!K3</f>
        <v>0.62747919002542818</v>
      </c>
      <c r="L3" s="8">
        <f>'[3]Qg, Winter, S1'!L3</f>
        <v>0.63590703167263019</v>
      </c>
      <c r="M3" s="8">
        <f>'[3]Qg, Winter, S1'!M3</f>
        <v>0.65031996153033556</v>
      </c>
      <c r="N3" s="8">
        <f>'[3]Qg, Winter, S1'!N3</f>
        <v>0.6485562200241235</v>
      </c>
      <c r="O3" s="8">
        <f>'[3]Qg, Winter, S1'!O3</f>
        <v>0.66642993547541285</v>
      </c>
      <c r="P3" s="8">
        <f>'[3]Qg, Winter, S1'!P3</f>
        <v>0.65727111302845875</v>
      </c>
      <c r="Q3" s="8">
        <f>'[3]Qg, Winter, S1'!Q3</f>
        <v>0.71547077917736279</v>
      </c>
      <c r="R3" s="8">
        <f>'[3]Qg, Winter, S1'!R3</f>
        <v>0.71134005027265823</v>
      </c>
      <c r="S3" s="8">
        <f>'[3]Qg, Winter, S1'!S3</f>
        <v>0.70841534451218879</v>
      </c>
      <c r="T3" s="8">
        <f>'[3]Qg, Winter, S1'!T3</f>
        <v>0.70345233792596007</v>
      </c>
      <c r="U3" s="8">
        <f>'[3]Qg, Winter, S1'!U3</f>
        <v>0.70085408325086518</v>
      </c>
      <c r="V3" s="8">
        <f>'[3]Qg, Winter, S1'!V3</f>
        <v>0.7055258168746652</v>
      </c>
      <c r="W3" s="8">
        <f>'[3]Qg, Winter, S1'!W3</f>
        <v>0.69180573504395038</v>
      </c>
      <c r="X3" s="8">
        <f>'[3]Qg, Winter, S1'!X3</f>
        <v>0.64936595263504526</v>
      </c>
      <c r="Y3" s="8">
        <f>'[3]Qg, Winter, S1'!Y3</f>
        <v>0.63984074861593154</v>
      </c>
    </row>
    <row r="4" spans="1:25" x14ac:dyDescent="0.25">
      <c r="A4" s="6">
        <v>121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122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6">
        <v>66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6">
        <v>39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A1C4-5B62-40CD-9289-0ACAF28AD6FE}">
  <dimension ref="A1:Z2"/>
  <sheetViews>
    <sheetView workbookViewId="0">
      <selection activeCell="C2" sqref="C2"/>
    </sheetView>
  </sheetViews>
  <sheetFormatPr defaultRowHeight="15" x14ac:dyDescent="0.25"/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4535F-DDD9-4DA9-9B1D-92F0C8394AB3}">
  <dimension ref="A1:Y7"/>
  <sheetViews>
    <sheetView zoomScale="70" zoomScaleNormal="70" workbookViewId="0">
      <selection activeCell="H14" sqref="H1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6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1</v>
      </c>
    </row>
    <row r="3" spans="1:25" x14ac:dyDescent="0.25">
      <c r="A3" s="7">
        <v>4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  <row r="4" spans="1:25" x14ac:dyDescent="0.25">
      <c r="A4" s="6">
        <v>121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122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66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39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3C7A2-A067-4706-8EC6-FD9306CE06A4}">
  <dimension ref="A1:Y119"/>
  <sheetViews>
    <sheetView zoomScale="70" zoomScaleNormal="70" workbookViewId="0">
      <selection activeCell="C11" sqref="A1:Y119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5">
        <f>'Pc, Winter, S1'!B2*Main!$B$4+_xlfn.IFNA(VLOOKUP($A2,'EV Distribution'!$A$2:$B$11,2,FALSE),0)*('EV Scenarios'!B$2-'EV Scenarios'!B$3)</f>
        <v>0.34080719567713008</v>
      </c>
      <c r="C2" s="5">
        <f>'Pc, Winter, S1'!C2*Main!$B$4+_xlfn.IFNA(VLOOKUP($A2,'EV Distribution'!$A$2:$B$11,2,FALSE),0)*('EV Scenarios'!C$2-'EV Scenarios'!C$3)</f>
        <v>0.34080719567713008</v>
      </c>
      <c r="D2" s="5">
        <f>'Pc, Winter, S1'!D2*Main!$B$4+_xlfn.IFNA(VLOOKUP($A2,'EV Distribution'!$A$2:$B$11,2,FALSE),0)*('EV Scenarios'!D$2-'EV Scenarios'!D$3)</f>
        <v>0.34080719567713008</v>
      </c>
      <c r="E2" s="5">
        <f>'Pc, Winter, S1'!E2*Main!$B$4+_xlfn.IFNA(VLOOKUP($A2,'EV Distribution'!$A$2:$B$11,2,FALSE),0)*('EV Scenarios'!E$2-'EV Scenarios'!E$3)</f>
        <v>0.34080719567713008</v>
      </c>
      <c r="F2" s="5">
        <f>'Pc, Winter, S1'!F2*Main!$B$4+_xlfn.IFNA(VLOOKUP($A2,'EV Distribution'!$A$2:$B$11,2,FALSE),0)*('EV Scenarios'!F$2-'EV Scenarios'!F$3)</f>
        <v>0.34080719567713008</v>
      </c>
      <c r="G2" s="5">
        <f>'Pc, Winter, S1'!G2*Main!$B$4+_xlfn.IFNA(VLOOKUP($A2,'EV Distribution'!$A$2:$B$11,2,FALSE),0)*('EV Scenarios'!G$2-'EV Scenarios'!G$3)</f>
        <v>0.34080719567713008</v>
      </c>
      <c r="H2" s="5">
        <f>'Pc, Winter, S1'!H2*Main!$B$4+_xlfn.IFNA(VLOOKUP($A2,'EV Distribution'!$A$2:$B$11,2,FALSE),0)*('EV Scenarios'!H$2-'EV Scenarios'!H$3)</f>
        <v>0.34080719567713008</v>
      </c>
      <c r="I2" s="5">
        <f>'Pc, Winter, S1'!I2*Main!$B$4+_xlfn.IFNA(VLOOKUP($A2,'EV Distribution'!$A$2:$B$11,2,FALSE),0)*('EV Scenarios'!I$2-'EV Scenarios'!I$3)</f>
        <v>0.34080719567713008</v>
      </c>
      <c r="J2" s="5">
        <f>'Pc, Winter, S1'!J2*Main!$B$4+_xlfn.IFNA(VLOOKUP($A2,'EV Distribution'!$A$2:$B$11,2,FALSE),0)*('EV Scenarios'!J$2-'EV Scenarios'!J$3)</f>
        <v>0.34080719567713008</v>
      </c>
      <c r="K2" s="5">
        <f>'Pc, Winter, S1'!K2*Main!$B$4+_xlfn.IFNA(VLOOKUP($A2,'EV Distribution'!$A$2:$B$11,2,FALSE),0)*('EV Scenarios'!K$2-'EV Scenarios'!K$3)</f>
        <v>0.34080719567713008</v>
      </c>
      <c r="L2" s="5">
        <f>'Pc, Winter, S1'!L2*Main!$B$4+_xlfn.IFNA(VLOOKUP($A2,'EV Distribution'!$A$2:$B$11,2,FALSE),0)*('EV Scenarios'!L$2-'EV Scenarios'!L$3)</f>
        <v>0.34080719567713008</v>
      </c>
      <c r="M2" s="5">
        <f>'Pc, Winter, S1'!M2*Main!$B$4+_xlfn.IFNA(VLOOKUP($A2,'EV Distribution'!$A$2:$B$11,2,FALSE),0)*('EV Scenarios'!M$2-'EV Scenarios'!M$3)</f>
        <v>0.34080719567713008</v>
      </c>
      <c r="N2" s="5">
        <f>'Pc, Winter, S1'!N2*Main!$B$4+_xlfn.IFNA(VLOOKUP($A2,'EV Distribution'!$A$2:$B$11,2,FALSE),0)*('EV Scenarios'!N$2-'EV Scenarios'!N$3)</f>
        <v>0.34080719567713008</v>
      </c>
      <c r="O2" s="5">
        <f>'Pc, Winter, S1'!O2*Main!$B$4+_xlfn.IFNA(VLOOKUP($A2,'EV Distribution'!$A$2:$B$11,2,FALSE),0)*('EV Scenarios'!O$2-'EV Scenarios'!O$3)</f>
        <v>0.34080719567713008</v>
      </c>
      <c r="P2" s="5">
        <f>'Pc, Winter, S1'!P2*Main!$B$4+_xlfn.IFNA(VLOOKUP($A2,'EV Distribution'!$A$2:$B$11,2,FALSE),0)*('EV Scenarios'!P$2-'EV Scenarios'!P$3)</f>
        <v>0.34080719567713008</v>
      </c>
      <c r="Q2" s="5">
        <f>'Pc, Winter, S1'!Q2*Main!$B$4+_xlfn.IFNA(VLOOKUP($A2,'EV Distribution'!$A$2:$B$11,2,FALSE),0)*('EV Scenarios'!Q$2-'EV Scenarios'!Q$3)</f>
        <v>0.34080719567713008</v>
      </c>
      <c r="R2" s="5">
        <f>'Pc, Winter, S1'!R2*Main!$B$4+_xlfn.IFNA(VLOOKUP($A2,'EV Distribution'!$A$2:$B$11,2,FALSE),0)*('EV Scenarios'!R$2-'EV Scenarios'!R$3)</f>
        <v>0.34080719567713008</v>
      </c>
      <c r="S2" s="5">
        <f>'Pc, Winter, S1'!S2*Main!$B$4+_xlfn.IFNA(VLOOKUP($A2,'EV Distribution'!$A$2:$B$11,2,FALSE),0)*('EV Scenarios'!S$2-'EV Scenarios'!S$3)</f>
        <v>0.34080719567713008</v>
      </c>
      <c r="T2" s="5">
        <f>'Pc, Winter, S1'!T2*Main!$B$4+_xlfn.IFNA(VLOOKUP($A2,'EV Distribution'!$A$2:$B$11,2,FALSE),0)*('EV Scenarios'!T$2-'EV Scenarios'!T$3)</f>
        <v>0.34080719567713008</v>
      </c>
      <c r="U2" s="5">
        <f>'Pc, Winter, S1'!U2*Main!$B$4+_xlfn.IFNA(VLOOKUP($A2,'EV Distribution'!$A$2:$B$11,2,FALSE),0)*('EV Scenarios'!U$2-'EV Scenarios'!U$3)</f>
        <v>0.34080719567713008</v>
      </c>
      <c r="V2" s="5">
        <f>'Pc, Winter, S1'!V2*Main!$B$4+_xlfn.IFNA(VLOOKUP($A2,'EV Distribution'!$A$2:$B$11,2,FALSE),0)*('EV Scenarios'!V$2-'EV Scenarios'!V$3)</f>
        <v>0.34080719567713008</v>
      </c>
      <c r="W2" s="5">
        <f>'Pc, Winter, S1'!W2*Main!$B$4+_xlfn.IFNA(VLOOKUP($A2,'EV Distribution'!$A$2:$B$11,2,FALSE),0)*('EV Scenarios'!W$2-'EV Scenarios'!W$3)</f>
        <v>0.34080719567713008</v>
      </c>
      <c r="X2" s="5">
        <f>'Pc, Winter, S1'!X2*Main!$B$4+_xlfn.IFNA(VLOOKUP($A2,'EV Distribution'!$A$2:$B$11,2,FALSE),0)*('EV Scenarios'!X$2-'EV Scenarios'!X$3)</f>
        <v>0.34080719567713008</v>
      </c>
      <c r="Y2" s="5">
        <f>'Pc, Winter, S1'!Y2*Main!$B$4+_xlfn.IFNA(VLOOKUP($A2,'EV Distribution'!$A$2:$B$11,2,FALSE),0)*('EV Scenarios'!Y$2-'EV Scenarios'!Y$3)</f>
        <v>0.34080719567713008</v>
      </c>
    </row>
    <row r="3" spans="1:25" x14ac:dyDescent="0.25">
      <c r="A3">
        <v>1</v>
      </c>
      <c r="B3" s="5">
        <f>'Pc, Winter, S1'!B3*Main!$B$4+_xlfn.IFNA(VLOOKUP($A3,'EV Distribution'!$A$2:$B$11,2,FALSE),0)*('EV Scenarios'!B$2-'EV Scenarios'!B$3)</f>
        <v>0.68161439135426016</v>
      </c>
      <c r="C3" s="5">
        <f>'Pc, Winter, S1'!C3*Main!$B$4+_xlfn.IFNA(VLOOKUP($A3,'EV Distribution'!$A$2:$B$11,2,FALSE),0)*('EV Scenarios'!C$2-'EV Scenarios'!C$3)</f>
        <v>0.68161439135426016</v>
      </c>
      <c r="D3" s="5">
        <f>'Pc, Winter, S1'!D3*Main!$B$4+_xlfn.IFNA(VLOOKUP($A3,'EV Distribution'!$A$2:$B$11,2,FALSE),0)*('EV Scenarios'!D$2-'EV Scenarios'!D$3)</f>
        <v>0.68161439135426016</v>
      </c>
      <c r="E3" s="5">
        <f>'Pc, Winter, S1'!E3*Main!$B$4+_xlfn.IFNA(VLOOKUP($A3,'EV Distribution'!$A$2:$B$11,2,FALSE),0)*('EV Scenarios'!E$2-'EV Scenarios'!E$3)</f>
        <v>0.68161439135426016</v>
      </c>
      <c r="F3" s="5">
        <f>'Pc, Winter, S1'!F3*Main!$B$4+_xlfn.IFNA(VLOOKUP($A3,'EV Distribution'!$A$2:$B$11,2,FALSE),0)*('EV Scenarios'!F$2-'EV Scenarios'!F$3)</f>
        <v>0.68161439135426016</v>
      </c>
      <c r="G3" s="5">
        <f>'Pc, Winter, S1'!G3*Main!$B$4+_xlfn.IFNA(VLOOKUP($A3,'EV Distribution'!$A$2:$B$11,2,FALSE),0)*('EV Scenarios'!G$2-'EV Scenarios'!G$3)</f>
        <v>0.68161439135426016</v>
      </c>
      <c r="H3" s="5">
        <f>'Pc, Winter, S1'!H3*Main!$B$4+_xlfn.IFNA(VLOOKUP($A3,'EV Distribution'!$A$2:$B$11,2,FALSE),0)*('EV Scenarios'!H$2-'EV Scenarios'!H$3)</f>
        <v>0.68161439135426016</v>
      </c>
      <c r="I3" s="5">
        <f>'Pc, Winter, S1'!I3*Main!$B$4+_xlfn.IFNA(VLOOKUP($A3,'EV Distribution'!$A$2:$B$11,2,FALSE),0)*('EV Scenarios'!I$2-'EV Scenarios'!I$3)</f>
        <v>0.68161439135426016</v>
      </c>
      <c r="J3" s="5">
        <f>'Pc, Winter, S1'!J3*Main!$B$4+_xlfn.IFNA(VLOOKUP($A3,'EV Distribution'!$A$2:$B$11,2,FALSE),0)*('EV Scenarios'!J$2-'EV Scenarios'!J$3)</f>
        <v>0.68161439135426016</v>
      </c>
      <c r="K3" s="5">
        <f>'Pc, Winter, S1'!K3*Main!$B$4+_xlfn.IFNA(VLOOKUP($A3,'EV Distribution'!$A$2:$B$11,2,FALSE),0)*('EV Scenarios'!K$2-'EV Scenarios'!K$3)</f>
        <v>0.68161439135426016</v>
      </c>
      <c r="L3" s="5">
        <f>'Pc, Winter, S1'!L3*Main!$B$4+_xlfn.IFNA(VLOOKUP($A3,'EV Distribution'!$A$2:$B$11,2,FALSE),0)*('EV Scenarios'!L$2-'EV Scenarios'!L$3)</f>
        <v>0.68161439135426016</v>
      </c>
      <c r="M3" s="5">
        <f>'Pc, Winter, S1'!M3*Main!$B$4+_xlfn.IFNA(VLOOKUP($A3,'EV Distribution'!$A$2:$B$11,2,FALSE),0)*('EV Scenarios'!M$2-'EV Scenarios'!M$3)</f>
        <v>0.68161439135426016</v>
      </c>
      <c r="N3" s="5">
        <f>'Pc, Winter, S1'!N3*Main!$B$4+_xlfn.IFNA(VLOOKUP($A3,'EV Distribution'!$A$2:$B$11,2,FALSE),0)*('EV Scenarios'!N$2-'EV Scenarios'!N$3)</f>
        <v>0.68161439135426016</v>
      </c>
      <c r="O3" s="5">
        <f>'Pc, Winter, S1'!O3*Main!$B$4+_xlfn.IFNA(VLOOKUP($A3,'EV Distribution'!$A$2:$B$11,2,FALSE),0)*('EV Scenarios'!O$2-'EV Scenarios'!O$3)</f>
        <v>0.68161439135426016</v>
      </c>
      <c r="P3" s="5">
        <f>'Pc, Winter, S1'!P3*Main!$B$4+_xlfn.IFNA(VLOOKUP($A3,'EV Distribution'!$A$2:$B$11,2,FALSE),0)*('EV Scenarios'!P$2-'EV Scenarios'!P$3)</f>
        <v>0.68161439135426016</v>
      </c>
      <c r="Q3" s="5">
        <f>'Pc, Winter, S1'!Q3*Main!$B$4+_xlfn.IFNA(VLOOKUP($A3,'EV Distribution'!$A$2:$B$11,2,FALSE),0)*('EV Scenarios'!Q$2-'EV Scenarios'!Q$3)</f>
        <v>0.68161439135426016</v>
      </c>
      <c r="R3" s="5">
        <f>'Pc, Winter, S1'!R3*Main!$B$4+_xlfn.IFNA(VLOOKUP($A3,'EV Distribution'!$A$2:$B$11,2,FALSE),0)*('EV Scenarios'!R$2-'EV Scenarios'!R$3)</f>
        <v>0.68161439135426016</v>
      </c>
      <c r="S3" s="5">
        <f>'Pc, Winter, S1'!S3*Main!$B$4+_xlfn.IFNA(VLOOKUP($A3,'EV Distribution'!$A$2:$B$11,2,FALSE),0)*('EV Scenarios'!S$2-'EV Scenarios'!S$3)</f>
        <v>0.68161439135426016</v>
      </c>
      <c r="T3" s="5">
        <f>'Pc, Winter, S1'!T3*Main!$B$4+_xlfn.IFNA(VLOOKUP($A3,'EV Distribution'!$A$2:$B$11,2,FALSE),0)*('EV Scenarios'!T$2-'EV Scenarios'!T$3)</f>
        <v>0.68161439135426016</v>
      </c>
      <c r="U3" s="5">
        <f>'Pc, Winter, S1'!U3*Main!$B$4+_xlfn.IFNA(VLOOKUP($A3,'EV Distribution'!$A$2:$B$11,2,FALSE),0)*('EV Scenarios'!U$2-'EV Scenarios'!U$3)</f>
        <v>0.68161439135426016</v>
      </c>
      <c r="V3" s="5">
        <f>'Pc, Winter, S1'!V3*Main!$B$4+_xlfn.IFNA(VLOOKUP($A3,'EV Distribution'!$A$2:$B$11,2,FALSE),0)*('EV Scenarios'!V$2-'EV Scenarios'!V$3)</f>
        <v>0.68161439135426016</v>
      </c>
      <c r="W3" s="5">
        <f>'Pc, Winter, S1'!W3*Main!$B$4+_xlfn.IFNA(VLOOKUP($A3,'EV Distribution'!$A$2:$B$11,2,FALSE),0)*('EV Scenarios'!W$2-'EV Scenarios'!W$3)</f>
        <v>0.68161439135426016</v>
      </c>
      <c r="X3" s="5">
        <f>'Pc, Winter, S1'!X3*Main!$B$4+_xlfn.IFNA(VLOOKUP($A3,'EV Distribution'!$A$2:$B$11,2,FALSE),0)*('EV Scenarios'!X$2-'EV Scenarios'!X$3)</f>
        <v>0.68161439135426016</v>
      </c>
      <c r="Y3" s="5">
        <f>'Pc, Winter, S1'!Y3*Main!$B$4+_xlfn.IFNA(VLOOKUP($A3,'EV Distribution'!$A$2:$B$11,2,FALSE),0)*('EV Scenarios'!Y$2-'EV Scenarios'!Y$3)</f>
        <v>0.68161439135426016</v>
      </c>
    </row>
    <row r="4" spans="1:25" x14ac:dyDescent="0.25">
      <c r="A4">
        <v>2</v>
      </c>
      <c r="B4" s="5">
        <f>'Pc, Winter, S1'!B4*Main!$B$4+_xlfn.IFNA(VLOOKUP($A4,'EV Distribution'!$A$2:$B$11,2,FALSE),0)*('EV Scenarios'!B$2-'EV Scenarios'!B$3)</f>
        <v>1.5912301905829599E-4</v>
      </c>
      <c r="C4" s="5">
        <f>'Pc, Winter, S1'!C4*Main!$B$4+_xlfn.IFNA(VLOOKUP($A4,'EV Distribution'!$A$2:$B$11,2,FALSE),0)*('EV Scenarios'!C$2-'EV Scenarios'!C$3)</f>
        <v>1.6474152354260091E-4</v>
      </c>
      <c r="D4" s="5">
        <f>'Pc, Winter, S1'!D4*Main!$B$4+_xlfn.IFNA(VLOOKUP($A4,'EV Distribution'!$A$2:$B$11,2,FALSE),0)*('EV Scenarios'!D$2-'EV Scenarios'!D$3)</f>
        <v>1.7680803587443946E-4</v>
      </c>
      <c r="E4" s="5">
        <f>'Pc, Winter, S1'!E4*Main!$B$4+_xlfn.IFNA(VLOOKUP($A4,'EV Distribution'!$A$2:$B$11,2,FALSE),0)*('EV Scenarios'!E$2-'EV Scenarios'!E$3)</f>
        <v>1.604396849775785E-4</v>
      </c>
      <c r="F4" s="5">
        <f>'Pc, Winter, S1'!F4*Main!$B$4+_xlfn.IFNA(VLOOKUP($A4,'EV Distribution'!$A$2:$B$11,2,FALSE),0)*('EV Scenarios'!F$2-'EV Scenarios'!F$3)</f>
        <v>1.6609595515695069E-4</v>
      </c>
      <c r="G4" s="5">
        <f>'Pc, Winter, S1'!G4*Main!$B$4+_xlfn.IFNA(VLOOKUP($A4,'EV Distribution'!$A$2:$B$11,2,FALSE),0)*('EV Scenarios'!G$2-'EV Scenarios'!G$3)</f>
        <v>1.7067288901345294E-4</v>
      </c>
      <c r="H4" s="5">
        <f>'Pc, Winter, S1'!H4*Main!$B$4+_xlfn.IFNA(VLOOKUP($A4,'EV Distribution'!$A$2:$B$11,2,FALSE),0)*('EV Scenarios'!H$2-'EV Scenarios'!H$3)</f>
        <v>1.7041562219730937E-4</v>
      </c>
      <c r="I4" s="5">
        <f>'Pc, Winter, S1'!I4*Main!$B$4+_xlfn.IFNA(VLOOKUP($A4,'EV Distribution'!$A$2:$B$11,2,FALSE),0)*('EV Scenarios'!I$2-'EV Scenarios'!I$3)</f>
        <v>1.6338632511210766E-4</v>
      </c>
      <c r="J4" s="5">
        <f>'Pc, Winter, S1'!J4*Main!$B$4+_xlfn.IFNA(VLOOKUP($A4,'EV Distribution'!$A$2:$B$11,2,FALSE),0)*('EV Scenarios'!J$2-'EV Scenarios'!J$3)</f>
        <v>1.6285539013452917E-4</v>
      </c>
      <c r="K4" s="5">
        <f>'Pc, Winter, S1'!K4*Main!$B$4+_xlfn.IFNA(VLOOKUP($A4,'EV Distribution'!$A$2:$B$11,2,FALSE),0)*('EV Scenarios'!K$2-'EV Scenarios'!K$3)</f>
        <v>1.7093039013452917E-4</v>
      </c>
      <c r="L4" s="5">
        <f>'Pc, Winter, S1'!L4*Main!$B$4+_xlfn.IFNA(VLOOKUP($A4,'EV Distribution'!$A$2:$B$11,2,FALSE),0)*('EV Scenarios'!L$2-'EV Scenarios'!L$3)</f>
        <v>1.6544475784753367E-4</v>
      </c>
      <c r="M4" s="5">
        <f>'Pc, Winter, S1'!M4*Main!$B$4+_xlfn.IFNA(VLOOKUP($A4,'EV Distribution'!$A$2:$B$11,2,FALSE),0)*('EV Scenarios'!M$2-'EV Scenarios'!M$3)</f>
        <v>1.6194077017937219E-4</v>
      </c>
      <c r="N4" s="5">
        <f>'Pc, Winter, S1'!N4*Main!$B$4+_xlfn.IFNA(VLOOKUP($A4,'EV Distribution'!$A$2:$B$11,2,FALSE),0)*('EV Scenarios'!N$2-'EV Scenarios'!N$3)</f>
        <v>1.7405175784753366E-4</v>
      </c>
      <c r="O4" s="5">
        <f>'Pc, Winter, S1'!O4*Main!$B$4+_xlfn.IFNA(VLOOKUP($A4,'EV Distribution'!$A$2:$B$11,2,FALSE),0)*('EV Scenarios'!O$2-'EV Scenarios'!O$3)</f>
        <v>1.6945814573991031E-4</v>
      </c>
      <c r="P4" s="5">
        <f>'Pc, Winter, S1'!P4*Main!$B$4+_xlfn.IFNA(VLOOKUP($A4,'EV Distribution'!$A$2:$B$11,2,FALSE),0)*('EV Scenarios'!P$2-'EV Scenarios'!P$3)</f>
        <v>1.628012230941704E-4</v>
      </c>
      <c r="Q4" s="5">
        <f>'Pc, Winter, S1'!Q4*Main!$B$4+_xlfn.IFNA(VLOOKUP($A4,'EV Distribution'!$A$2:$B$11,2,FALSE),0)*('EV Scenarios'!Q$2-'EV Scenarios'!Q$3)</f>
        <v>1.6280793273542603E-4</v>
      </c>
      <c r="R4" s="5">
        <f>'Pc, Winter, S1'!R4*Main!$B$4+_xlfn.IFNA(VLOOKUP($A4,'EV Distribution'!$A$2:$B$11,2,FALSE),0)*('EV Scenarios'!R$2-'EV Scenarios'!R$3)</f>
        <v>1.6801097197309417E-4</v>
      </c>
      <c r="S4" s="5">
        <f>'Pc, Winter, S1'!S4*Main!$B$4+_xlfn.IFNA(VLOOKUP($A4,'EV Distribution'!$A$2:$B$11,2,FALSE),0)*('EV Scenarios'!S$2-'EV Scenarios'!S$3)</f>
        <v>1.6688520067264576E-4</v>
      </c>
      <c r="T4" s="5">
        <f>'Pc, Winter, S1'!T4*Main!$B$4+_xlfn.IFNA(VLOOKUP($A4,'EV Distribution'!$A$2:$B$11,2,FALSE),0)*('EV Scenarios'!T$2-'EV Scenarios'!T$3)</f>
        <v>1.6891289686098656E-4</v>
      </c>
      <c r="U4" s="5">
        <f>'Pc, Winter, S1'!U4*Main!$B$4+_xlfn.IFNA(VLOOKUP($A4,'EV Distribution'!$A$2:$B$11,2,FALSE),0)*('EV Scenarios'!U$2-'EV Scenarios'!U$3)</f>
        <v>1.6937805605381166E-4</v>
      </c>
      <c r="V4" s="5">
        <f>'Pc, Winter, S1'!V4*Main!$B$4+_xlfn.IFNA(VLOOKUP($A4,'EV Distribution'!$A$2:$B$11,2,FALSE),0)*('EV Scenarios'!V$2-'EV Scenarios'!V$3)</f>
        <v>1.7566377578475339E-4</v>
      </c>
      <c r="W4" s="5">
        <f>'Pc, Winter, S1'!W4*Main!$B$4+_xlfn.IFNA(VLOOKUP($A4,'EV Distribution'!$A$2:$B$11,2,FALSE),0)*('EV Scenarios'!W$2-'EV Scenarios'!W$3)</f>
        <v>2.1112382511210767E-4</v>
      </c>
      <c r="X4" s="5">
        <f>'Pc, Winter, S1'!X4*Main!$B$4+_xlfn.IFNA(VLOOKUP($A4,'EV Distribution'!$A$2:$B$11,2,FALSE),0)*('EV Scenarios'!X$2-'EV Scenarios'!X$3)</f>
        <v>2.6331859304932744E-4</v>
      </c>
      <c r="Y4" s="5">
        <f>'Pc, Winter, S1'!Y4*Main!$B$4+_xlfn.IFNA(VLOOKUP($A4,'EV Distribution'!$A$2:$B$11,2,FALSE),0)*('EV Scenarios'!Y$2-'EV Scenarios'!Y$3)</f>
        <v>2.8622466928251121E-4</v>
      </c>
    </row>
    <row r="5" spans="1:25" x14ac:dyDescent="0.25">
      <c r="A5">
        <v>12</v>
      </c>
      <c r="B5" s="5">
        <f>'Pc, Winter, S1'!B5*Main!$B$4+_xlfn.IFNA(VLOOKUP($A5,'EV Distribution'!$A$2:$B$11,2,FALSE),0)*('EV Scenarios'!B$2-'EV Scenarios'!B$3)</f>
        <v>1.2929726210762333E-3</v>
      </c>
      <c r="C5" s="5">
        <f>'Pc, Winter, S1'!C5*Main!$B$4+_xlfn.IFNA(VLOOKUP($A5,'EV Distribution'!$A$2:$B$11,2,FALSE),0)*('EV Scenarios'!C$2-'EV Scenarios'!C$3)</f>
        <v>1.3424736704035875E-3</v>
      </c>
      <c r="D5" s="5">
        <f>'Pc, Winter, S1'!D5*Main!$B$4+_xlfn.IFNA(VLOOKUP($A5,'EV Distribution'!$A$2:$B$11,2,FALSE),0)*('EV Scenarios'!D$2-'EV Scenarios'!D$3)</f>
        <v>1.2883449069506728E-3</v>
      </c>
      <c r="E5" s="5">
        <f>'Pc, Winter, S1'!E5*Main!$B$4+_xlfn.IFNA(VLOOKUP($A5,'EV Distribution'!$A$2:$B$11,2,FALSE),0)*('EV Scenarios'!E$2-'EV Scenarios'!E$3)</f>
        <v>1.2067988026905831E-3</v>
      </c>
      <c r="F5" s="5">
        <f>'Pc, Winter, S1'!F5*Main!$B$4+_xlfn.IFNA(VLOOKUP($A5,'EV Distribution'!$A$2:$B$11,2,FALSE),0)*('EV Scenarios'!F$2-'EV Scenarios'!F$3)</f>
        <v>1.4702594484304931E-3</v>
      </c>
      <c r="G5" s="5">
        <f>'Pc, Winter, S1'!G5*Main!$B$4+_xlfn.IFNA(VLOOKUP($A5,'EV Distribution'!$A$2:$B$11,2,FALSE),0)*('EV Scenarios'!G$2-'EV Scenarios'!G$3)</f>
        <v>1.5382175493273541E-3</v>
      </c>
      <c r="H5" s="5">
        <f>'Pc, Winter, S1'!H5*Main!$B$4+_xlfn.IFNA(VLOOKUP($A5,'EV Distribution'!$A$2:$B$11,2,FALSE),0)*('EV Scenarios'!H$2-'EV Scenarios'!H$3)</f>
        <v>1.8665722903587444E-3</v>
      </c>
      <c r="I5" s="5">
        <f>'Pc, Winter, S1'!I5*Main!$B$4+_xlfn.IFNA(VLOOKUP($A5,'EV Distribution'!$A$2:$B$11,2,FALSE),0)*('EV Scenarios'!I$2-'EV Scenarios'!I$3)</f>
        <v>2.5158706647982064E-3</v>
      </c>
      <c r="J5" s="5">
        <f>'Pc, Winter, S1'!J5*Main!$B$4+_xlfn.IFNA(VLOOKUP($A5,'EV Distribution'!$A$2:$B$11,2,FALSE),0)*('EV Scenarios'!J$2-'EV Scenarios'!J$3)</f>
        <v>2.8983862264573995E-3</v>
      </c>
      <c r="K5" s="5">
        <f>'Pc, Winter, S1'!K5*Main!$B$4+_xlfn.IFNA(VLOOKUP($A5,'EV Distribution'!$A$2:$B$11,2,FALSE),0)*('EV Scenarios'!K$2-'EV Scenarios'!K$3)</f>
        <v>3.1899504069506724E-3</v>
      </c>
      <c r="L5" s="5">
        <f>'Pc, Winter, S1'!L5*Main!$B$4+_xlfn.IFNA(VLOOKUP($A5,'EV Distribution'!$A$2:$B$11,2,FALSE),0)*('EV Scenarios'!L$2-'EV Scenarios'!L$3)</f>
        <v>3.088662045964126E-3</v>
      </c>
      <c r="M5" s="5">
        <f>'Pc, Winter, S1'!M5*Main!$B$4+_xlfn.IFNA(VLOOKUP($A5,'EV Distribution'!$A$2:$B$11,2,FALSE),0)*('EV Scenarios'!M$2-'EV Scenarios'!M$3)</f>
        <v>3.1222291031390132E-3</v>
      </c>
      <c r="N5" s="5">
        <f>'Pc, Winter, S1'!N5*Main!$B$4+_xlfn.IFNA(VLOOKUP($A5,'EV Distribution'!$A$2:$B$11,2,FALSE),0)*('EV Scenarios'!N$2-'EV Scenarios'!N$3)</f>
        <v>2.558558680493274E-3</v>
      </c>
      <c r="O5" s="5">
        <f>'Pc, Winter, S1'!O5*Main!$B$4+_xlfn.IFNA(VLOOKUP($A5,'EV Distribution'!$A$2:$B$11,2,FALSE),0)*('EV Scenarios'!O$2-'EV Scenarios'!O$3)</f>
        <v>2.0047793553811658E-3</v>
      </c>
      <c r="P5" s="5">
        <f>'Pc, Winter, S1'!P5*Main!$B$4+_xlfn.IFNA(VLOOKUP($A5,'EV Distribution'!$A$2:$B$11,2,FALSE),0)*('EV Scenarios'!P$2-'EV Scenarios'!P$3)</f>
        <v>1.557654378923767E-3</v>
      </c>
      <c r="Q5" s="5">
        <f>'Pc, Winter, S1'!Q5*Main!$B$4+_xlfn.IFNA(VLOOKUP($A5,'EV Distribution'!$A$2:$B$11,2,FALSE),0)*('EV Scenarios'!Q$2-'EV Scenarios'!Q$3)</f>
        <v>1.6290369529147987E-3</v>
      </c>
      <c r="R5" s="5">
        <f>'Pc, Winter, S1'!R5*Main!$B$4+_xlfn.IFNA(VLOOKUP($A5,'EV Distribution'!$A$2:$B$11,2,FALSE),0)*('EV Scenarios'!R$2-'EV Scenarios'!R$3)</f>
        <v>1.5759055190582962E-3</v>
      </c>
      <c r="S5" s="5">
        <f>'Pc, Winter, S1'!S5*Main!$B$4+_xlfn.IFNA(VLOOKUP($A5,'EV Distribution'!$A$2:$B$11,2,FALSE),0)*('EV Scenarios'!S$2-'EV Scenarios'!S$3)</f>
        <v>1.5325449630044846E-3</v>
      </c>
      <c r="T5" s="5">
        <f>'Pc, Winter, S1'!T5*Main!$B$4+_xlfn.IFNA(VLOOKUP($A5,'EV Distribution'!$A$2:$B$11,2,FALSE),0)*('EV Scenarios'!T$2-'EV Scenarios'!T$3)</f>
        <v>1.4872056804932736E-3</v>
      </c>
      <c r="U5" s="5">
        <f>'Pc, Winter, S1'!U5*Main!$B$4+_xlfn.IFNA(VLOOKUP($A5,'EV Distribution'!$A$2:$B$11,2,FALSE),0)*('EV Scenarios'!U$2-'EV Scenarios'!U$3)</f>
        <v>1.6079901715246642E-3</v>
      </c>
      <c r="V5" s="5">
        <f>'Pc, Winter, S1'!V5*Main!$B$4+_xlfn.IFNA(VLOOKUP($A5,'EV Distribution'!$A$2:$B$11,2,FALSE),0)*('EV Scenarios'!V$2-'EV Scenarios'!V$3)</f>
        <v>1.6266299383408071E-3</v>
      </c>
      <c r="W5" s="5">
        <f>'Pc, Winter, S1'!W5*Main!$B$4+_xlfn.IFNA(VLOOKUP($A5,'EV Distribution'!$A$2:$B$11,2,FALSE),0)*('EV Scenarios'!W$2-'EV Scenarios'!W$3)</f>
        <v>1.4571402679372202E-3</v>
      </c>
      <c r="X5" s="5">
        <f>'Pc, Winter, S1'!X5*Main!$B$4+_xlfn.IFNA(VLOOKUP($A5,'EV Distribution'!$A$2:$B$11,2,FALSE),0)*('EV Scenarios'!X$2-'EV Scenarios'!X$3)</f>
        <v>1.3247540190582962E-3</v>
      </c>
      <c r="Y5" s="5">
        <f>'Pc, Winter, S1'!Y5*Main!$B$4+_xlfn.IFNA(VLOOKUP($A5,'EV Distribution'!$A$2:$B$11,2,FALSE),0)*('EV Scenarios'!Y$2-'EV Scenarios'!Y$3)</f>
        <v>1.3161587556053814E-3</v>
      </c>
    </row>
    <row r="6" spans="1:25" x14ac:dyDescent="0.25">
      <c r="A6">
        <v>4</v>
      </c>
      <c r="B6" s="5">
        <f>'Pc, Winter, S1'!B6*Main!$B$4+_xlfn.IFNA(VLOOKUP($A6,'EV Distribution'!$A$2:$B$11,2,FALSE),0)*('EV Scenarios'!B$2-'EV Scenarios'!B$3)</f>
        <v>1.3753699551569508E-7</v>
      </c>
      <c r="C6" s="5">
        <f>'Pc, Winter, S1'!C6*Main!$B$4+_xlfn.IFNA(VLOOKUP($A6,'EV Distribution'!$A$2:$B$11,2,FALSE),0)*('EV Scenarios'!C$2-'EV Scenarios'!C$3)</f>
        <v>0</v>
      </c>
      <c r="D6" s="5">
        <f>'Pc, Winter, S1'!D6*Main!$B$4+_xlfn.IFNA(VLOOKUP($A6,'EV Distribution'!$A$2:$B$11,2,FALSE),0)*('EV Scenarios'!D$2-'EV Scenarios'!D$3)</f>
        <v>0</v>
      </c>
      <c r="E6" s="5">
        <f>'Pc, Winter, S1'!E6*Main!$B$4+_xlfn.IFNA(VLOOKUP($A6,'EV Distribution'!$A$2:$B$11,2,FALSE),0)*('EV Scenarios'!E$2-'EV Scenarios'!E$3)</f>
        <v>0</v>
      </c>
      <c r="F6" s="5">
        <f>'Pc, Winter, S1'!F6*Main!$B$4+_xlfn.IFNA(VLOOKUP($A6,'EV Distribution'!$A$2:$B$11,2,FALSE),0)*('EV Scenarios'!F$2-'EV Scenarios'!F$3)</f>
        <v>0</v>
      </c>
      <c r="G6" s="5">
        <f>'Pc, Winter, S1'!G6*Main!$B$4+_xlfn.IFNA(VLOOKUP($A6,'EV Distribution'!$A$2:$B$11,2,FALSE),0)*('EV Scenarios'!G$2-'EV Scenarios'!G$3)</f>
        <v>0</v>
      </c>
      <c r="H6" s="5">
        <f>'Pc, Winter, S1'!H6*Main!$B$4+_xlfn.IFNA(VLOOKUP($A6,'EV Distribution'!$A$2:$B$11,2,FALSE),0)*('EV Scenarios'!H$2-'EV Scenarios'!H$3)</f>
        <v>0</v>
      </c>
      <c r="I6" s="5">
        <f>'Pc, Winter, S1'!I6*Main!$B$4+_xlfn.IFNA(VLOOKUP($A6,'EV Distribution'!$A$2:$B$11,2,FALSE),0)*('EV Scenarios'!I$2-'EV Scenarios'!I$3)</f>
        <v>0</v>
      </c>
      <c r="J6" s="5">
        <f>'Pc, Winter, S1'!J6*Main!$B$4+_xlfn.IFNA(VLOOKUP($A6,'EV Distribution'!$A$2:$B$11,2,FALSE),0)*('EV Scenarios'!J$2-'EV Scenarios'!J$3)</f>
        <v>0</v>
      </c>
      <c r="K6" s="5">
        <f>'Pc, Winter, S1'!K6*Main!$B$4+_xlfn.IFNA(VLOOKUP($A6,'EV Distribution'!$A$2:$B$11,2,FALSE),0)*('EV Scenarios'!K$2-'EV Scenarios'!K$3)</f>
        <v>0</v>
      </c>
      <c r="L6" s="5">
        <f>'Pc, Winter, S1'!L6*Main!$B$4+_xlfn.IFNA(VLOOKUP($A6,'EV Distribution'!$A$2:$B$11,2,FALSE),0)*('EV Scenarios'!L$2-'EV Scenarios'!L$3)</f>
        <v>0</v>
      </c>
      <c r="M6" s="5">
        <f>'Pc, Winter, S1'!M6*Main!$B$4+_xlfn.IFNA(VLOOKUP($A6,'EV Distribution'!$A$2:$B$11,2,FALSE),0)*('EV Scenarios'!M$2-'EV Scenarios'!M$3)</f>
        <v>0</v>
      </c>
      <c r="N6" s="5">
        <f>'Pc, Winter, S1'!N6*Main!$B$4+_xlfn.IFNA(VLOOKUP($A6,'EV Distribution'!$A$2:$B$11,2,FALSE),0)*('EV Scenarios'!N$2-'EV Scenarios'!N$3)</f>
        <v>0</v>
      </c>
      <c r="O6" s="5">
        <f>'Pc, Winter, S1'!O6*Main!$B$4+_xlfn.IFNA(VLOOKUP($A6,'EV Distribution'!$A$2:$B$11,2,FALSE),0)*('EV Scenarios'!O$2-'EV Scenarios'!O$3)</f>
        <v>0</v>
      </c>
      <c r="P6" s="5">
        <f>'Pc, Winter, S1'!P6*Main!$B$4+_xlfn.IFNA(VLOOKUP($A6,'EV Distribution'!$A$2:$B$11,2,FALSE),0)*('EV Scenarios'!P$2-'EV Scenarios'!P$3)</f>
        <v>0</v>
      </c>
      <c r="Q6" s="5">
        <f>'Pc, Winter, S1'!Q6*Main!$B$4+_xlfn.IFNA(VLOOKUP($A6,'EV Distribution'!$A$2:$B$11,2,FALSE),0)*('EV Scenarios'!Q$2-'EV Scenarios'!Q$3)</f>
        <v>0</v>
      </c>
      <c r="R6" s="5">
        <f>'Pc, Winter, S1'!R6*Main!$B$4+_xlfn.IFNA(VLOOKUP($A6,'EV Distribution'!$A$2:$B$11,2,FALSE),0)*('EV Scenarios'!R$2-'EV Scenarios'!R$3)</f>
        <v>0</v>
      </c>
      <c r="S6" s="5">
        <f>'Pc, Winter, S1'!S6*Main!$B$4+_xlfn.IFNA(VLOOKUP($A6,'EV Distribution'!$A$2:$B$11,2,FALSE),0)*('EV Scenarios'!S$2-'EV Scenarios'!S$3)</f>
        <v>4.1932062780269064E-7</v>
      </c>
      <c r="T6" s="5">
        <f>'Pc, Winter, S1'!T6*Main!$B$4+_xlfn.IFNA(VLOOKUP($A6,'EV Distribution'!$A$2:$B$11,2,FALSE),0)*('EV Scenarios'!T$2-'EV Scenarios'!T$3)</f>
        <v>6.8742937219730943E-6</v>
      </c>
      <c r="U6" s="5">
        <f>'Pc, Winter, S1'!U6*Main!$B$4+_xlfn.IFNA(VLOOKUP($A6,'EV Distribution'!$A$2:$B$11,2,FALSE),0)*('EV Scenarios'!U$2-'EV Scenarios'!U$3)</f>
        <v>1.1379253363228701E-5</v>
      </c>
      <c r="V6" s="5">
        <f>'Pc, Winter, S1'!V6*Main!$B$4+_xlfn.IFNA(VLOOKUP($A6,'EV Distribution'!$A$2:$B$11,2,FALSE),0)*('EV Scenarios'!V$2-'EV Scenarios'!V$3)</f>
        <v>1.3640082959641255E-5</v>
      </c>
      <c r="W6" s="5">
        <f>'Pc, Winter, S1'!W6*Main!$B$4+_xlfn.IFNA(VLOOKUP($A6,'EV Distribution'!$A$2:$B$11,2,FALSE),0)*('EV Scenarios'!W$2-'EV Scenarios'!W$3)</f>
        <v>1.1036955156950675E-5</v>
      </c>
      <c r="X6" s="5">
        <f>'Pc, Winter, S1'!X6*Main!$B$4+_xlfn.IFNA(VLOOKUP($A6,'EV Distribution'!$A$2:$B$11,2,FALSE),0)*('EV Scenarios'!X$2-'EV Scenarios'!X$3)</f>
        <v>6.7904764573991025E-6</v>
      </c>
      <c r="Y6" s="5">
        <f>'Pc, Winter, S1'!Y6*Main!$B$4+_xlfn.IFNA(VLOOKUP($A6,'EV Distribution'!$A$2:$B$11,2,FALSE),0)*('EV Scenarios'!Y$2-'EV Scenarios'!Y$3)</f>
        <v>4.7901726457399105E-6</v>
      </c>
    </row>
    <row r="7" spans="1:25" x14ac:dyDescent="0.25">
      <c r="A7">
        <v>14</v>
      </c>
      <c r="B7" s="5">
        <f>'Pc, Winter, S1'!B7*Main!$B$4+_xlfn.IFNA(VLOOKUP($A7,'EV Distribution'!$A$2:$B$11,2,FALSE),0)*('EV Scenarios'!B$2-'EV Scenarios'!B$3)</f>
        <v>8.058018707399103E-3</v>
      </c>
      <c r="C7" s="5">
        <f>'Pc, Winter, S1'!C7*Main!$B$4+_xlfn.IFNA(VLOOKUP($A7,'EV Distribution'!$A$2:$B$11,2,FALSE),0)*('EV Scenarios'!C$2-'EV Scenarios'!C$3)</f>
        <v>8.0795716939461894E-3</v>
      </c>
      <c r="D7" s="5">
        <f>'Pc, Winter, S1'!D7*Main!$B$4+_xlfn.IFNA(VLOOKUP($A7,'EV Distribution'!$A$2:$B$11,2,FALSE),0)*('EV Scenarios'!D$2-'EV Scenarios'!D$3)</f>
        <v>5.292479224215248E-3</v>
      </c>
      <c r="E7" s="5">
        <f>'Pc, Winter, S1'!E7*Main!$B$4+_xlfn.IFNA(VLOOKUP($A7,'EV Distribution'!$A$2:$B$11,2,FALSE),0)*('EV Scenarios'!E$2-'EV Scenarios'!E$3)</f>
        <v>5.6244587264574E-3</v>
      </c>
      <c r="F7" s="5">
        <f>'Pc, Winter, S1'!F7*Main!$B$4+_xlfn.IFNA(VLOOKUP($A7,'EV Distribution'!$A$2:$B$11,2,FALSE),0)*('EV Scenarios'!F$2-'EV Scenarios'!F$3)</f>
        <v>5.3759841603139022E-3</v>
      </c>
      <c r="G7" s="5">
        <f>'Pc, Winter, S1'!G7*Main!$B$4+_xlfn.IFNA(VLOOKUP($A7,'EV Distribution'!$A$2:$B$11,2,FALSE),0)*('EV Scenarios'!G$2-'EV Scenarios'!G$3)</f>
        <v>5.7294893632287014E-3</v>
      </c>
      <c r="H7" s="5">
        <f>'Pc, Winter, S1'!H7*Main!$B$4+_xlfn.IFNA(VLOOKUP($A7,'EV Distribution'!$A$2:$B$11,2,FALSE),0)*('EV Scenarios'!H$2-'EV Scenarios'!H$3)</f>
        <v>8.6719523946188343E-3</v>
      </c>
      <c r="I7" s="5">
        <f>'Pc, Winter, S1'!I7*Main!$B$4+_xlfn.IFNA(VLOOKUP($A7,'EV Distribution'!$A$2:$B$11,2,FALSE),0)*('EV Scenarios'!I$2-'EV Scenarios'!I$3)</f>
        <v>1.0144330619955157E-2</v>
      </c>
      <c r="J7" s="5">
        <f>'Pc, Winter, S1'!J7*Main!$B$4+_xlfn.IFNA(VLOOKUP($A7,'EV Distribution'!$A$2:$B$11,2,FALSE),0)*('EV Scenarios'!J$2-'EV Scenarios'!J$3)</f>
        <v>1.2209130613228701E-2</v>
      </c>
      <c r="K7" s="5">
        <f>'Pc, Winter, S1'!K7*Main!$B$4+_xlfn.IFNA(VLOOKUP($A7,'EV Distribution'!$A$2:$B$11,2,FALSE),0)*('EV Scenarios'!K$2-'EV Scenarios'!K$3)</f>
        <v>1.3053265872197309E-2</v>
      </c>
      <c r="L7" s="5">
        <f>'Pc, Winter, S1'!L7*Main!$B$4+_xlfn.IFNA(VLOOKUP($A7,'EV Distribution'!$A$2:$B$11,2,FALSE),0)*('EV Scenarios'!L$2-'EV Scenarios'!L$3)</f>
        <v>1.4049165846412557E-2</v>
      </c>
      <c r="M7" s="5">
        <f>'Pc, Winter, S1'!M7*Main!$B$4+_xlfn.IFNA(VLOOKUP($A7,'EV Distribution'!$A$2:$B$11,2,FALSE),0)*('EV Scenarios'!M$2-'EV Scenarios'!M$3)</f>
        <v>1.3396316665919283E-2</v>
      </c>
      <c r="N7" s="5">
        <f>'Pc, Winter, S1'!N7*Main!$B$4+_xlfn.IFNA(VLOOKUP($A7,'EV Distribution'!$A$2:$B$11,2,FALSE),0)*('EV Scenarios'!N$2-'EV Scenarios'!N$3)</f>
        <v>1.2126429854260093E-2</v>
      </c>
      <c r="O7" s="5">
        <f>'Pc, Winter, S1'!O7*Main!$B$4+_xlfn.IFNA(VLOOKUP($A7,'EV Distribution'!$A$2:$B$11,2,FALSE),0)*('EV Scenarios'!O$2-'EV Scenarios'!O$3)</f>
        <v>1.2590222303811661E-2</v>
      </c>
      <c r="P7" s="5">
        <f>'Pc, Winter, S1'!P7*Main!$B$4+_xlfn.IFNA(VLOOKUP($A7,'EV Distribution'!$A$2:$B$11,2,FALSE),0)*('EV Scenarios'!P$2-'EV Scenarios'!P$3)</f>
        <v>1.2279463778026906E-2</v>
      </c>
      <c r="Q7" s="5">
        <f>'Pc, Winter, S1'!Q7*Main!$B$4+_xlfn.IFNA(VLOOKUP($A7,'EV Distribution'!$A$2:$B$11,2,FALSE),0)*('EV Scenarios'!Q$2-'EV Scenarios'!Q$3)</f>
        <v>1.2711497621076234E-2</v>
      </c>
      <c r="R7" s="5">
        <f>'Pc, Winter, S1'!R7*Main!$B$4+_xlfn.IFNA(VLOOKUP($A7,'EV Distribution'!$A$2:$B$11,2,FALSE),0)*('EV Scenarios'!R$2-'EV Scenarios'!R$3)</f>
        <v>1.2128179430493276E-2</v>
      </c>
      <c r="S7" s="5">
        <f>'Pc, Winter, S1'!S7*Main!$B$4+_xlfn.IFNA(VLOOKUP($A7,'EV Distribution'!$A$2:$B$11,2,FALSE),0)*('EV Scenarios'!S$2-'EV Scenarios'!S$3)</f>
        <v>1.2287126465246637E-2</v>
      </c>
      <c r="T7" s="5">
        <f>'Pc, Winter, S1'!T7*Main!$B$4+_xlfn.IFNA(VLOOKUP($A7,'EV Distribution'!$A$2:$B$11,2,FALSE),0)*('EV Scenarios'!T$2-'EV Scenarios'!T$3)</f>
        <v>1.1685352841928252E-2</v>
      </c>
      <c r="U7" s="5">
        <f>'Pc, Winter, S1'!U7*Main!$B$4+_xlfn.IFNA(VLOOKUP($A7,'EV Distribution'!$A$2:$B$11,2,FALSE),0)*('EV Scenarios'!U$2-'EV Scenarios'!U$3)</f>
        <v>1.0801913036995516E-2</v>
      </c>
      <c r="V7" s="5">
        <f>'Pc, Winter, S1'!V7*Main!$B$4+_xlfn.IFNA(VLOOKUP($A7,'EV Distribution'!$A$2:$B$11,2,FALSE),0)*('EV Scenarios'!V$2-'EV Scenarios'!V$3)</f>
        <v>1.1298696047085204E-2</v>
      </c>
      <c r="W7" s="5">
        <f>'Pc, Winter, S1'!W7*Main!$B$4+_xlfn.IFNA(VLOOKUP($A7,'EV Distribution'!$A$2:$B$11,2,FALSE),0)*('EV Scenarios'!W$2-'EV Scenarios'!W$3)</f>
        <v>1.0892414126681616E-2</v>
      </c>
      <c r="X7" s="5">
        <f>'Pc, Winter, S1'!X7*Main!$B$4+_xlfn.IFNA(VLOOKUP($A7,'EV Distribution'!$A$2:$B$11,2,FALSE),0)*('EV Scenarios'!X$2-'EV Scenarios'!X$3)</f>
        <v>9.9211567477578491E-3</v>
      </c>
      <c r="Y7" s="5">
        <f>'Pc, Winter, S1'!Y7*Main!$B$4+_xlfn.IFNA(VLOOKUP($A7,'EV Distribution'!$A$2:$B$11,2,FALSE),0)*('EV Scenarios'!Y$2-'EV Scenarios'!Y$3)</f>
        <v>8.3423099349775789E-3</v>
      </c>
    </row>
    <row r="8" spans="1:25" x14ac:dyDescent="0.25">
      <c r="A8">
        <v>15</v>
      </c>
      <c r="B8" s="5">
        <f>'Pc, Winter, S1'!B8*Main!$B$4+_xlfn.IFNA(VLOOKUP($A8,'EV Distribution'!$A$2:$B$11,2,FALSE),0)*('EV Scenarios'!B$2-'EV Scenarios'!B$3)</f>
        <v>1.3007953172645742E-3</v>
      </c>
      <c r="C8" s="5">
        <f>'Pc, Winter, S1'!C8*Main!$B$4+_xlfn.IFNA(VLOOKUP($A8,'EV Distribution'!$A$2:$B$11,2,FALSE),0)*('EV Scenarios'!C$2-'EV Scenarios'!C$3)</f>
        <v>1.1258923295964125E-3</v>
      </c>
      <c r="D8" s="5">
        <f>'Pc, Winter, S1'!D8*Main!$B$4+_xlfn.IFNA(VLOOKUP($A8,'EV Distribution'!$A$2:$B$11,2,FALSE),0)*('EV Scenarios'!D$2-'EV Scenarios'!D$3)</f>
        <v>1.0988187780269058E-3</v>
      </c>
      <c r="E8" s="5">
        <f>'Pc, Winter, S1'!E8*Main!$B$4+_xlfn.IFNA(VLOOKUP($A8,'EV Distribution'!$A$2:$B$11,2,FALSE),0)*('EV Scenarios'!E$2-'EV Scenarios'!E$3)</f>
        <v>1.1231676614349778E-3</v>
      </c>
      <c r="F8" s="5">
        <f>'Pc, Winter, S1'!F8*Main!$B$4+_xlfn.IFNA(VLOOKUP($A8,'EV Distribution'!$A$2:$B$11,2,FALSE),0)*('EV Scenarios'!F$2-'EV Scenarios'!F$3)</f>
        <v>1.1743306782511212E-3</v>
      </c>
      <c r="G8" s="5">
        <f>'Pc, Winter, S1'!G8*Main!$B$4+_xlfn.IFNA(VLOOKUP($A8,'EV Distribution'!$A$2:$B$11,2,FALSE),0)*('EV Scenarios'!G$2-'EV Scenarios'!G$3)</f>
        <v>1.1430067500000001E-3</v>
      </c>
      <c r="H8" s="5">
        <f>'Pc, Winter, S1'!H8*Main!$B$4+_xlfn.IFNA(VLOOKUP($A8,'EV Distribution'!$A$2:$B$11,2,FALSE),0)*('EV Scenarios'!H$2-'EV Scenarios'!H$3)</f>
        <v>1.1907218845291481E-3</v>
      </c>
      <c r="I8" s="5">
        <f>'Pc, Winter, S1'!I8*Main!$B$4+_xlfn.IFNA(VLOOKUP($A8,'EV Distribution'!$A$2:$B$11,2,FALSE),0)*('EV Scenarios'!I$2-'EV Scenarios'!I$3)</f>
        <v>1.3283281704035877E-3</v>
      </c>
      <c r="J8" s="5">
        <f>'Pc, Winter, S1'!J8*Main!$B$4+_xlfn.IFNA(VLOOKUP($A8,'EV Distribution'!$A$2:$B$11,2,FALSE),0)*('EV Scenarios'!J$2-'EV Scenarios'!J$3)</f>
        <v>2.0247236042600899E-3</v>
      </c>
      <c r="K8" s="5">
        <f>'Pc, Winter, S1'!K8*Main!$B$4+_xlfn.IFNA(VLOOKUP($A8,'EV Distribution'!$A$2:$B$11,2,FALSE),0)*('EV Scenarios'!K$2-'EV Scenarios'!K$3)</f>
        <v>2.2954303856502246E-3</v>
      </c>
      <c r="L8" s="5">
        <f>'Pc, Winter, S1'!L8*Main!$B$4+_xlfn.IFNA(VLOOKUP($A8,'EV Distribution'!$A$2:$B$11,2,FALSE),0)*('EV Scenarios'!L$2-'EV Scenarios'!L$3)</f>
        <v>2.51097675896861E-3</v>
      </c>
      <c r="M8" s="5">
        <f>'Pc, Winter, S1'!M8*Main!$B$4+_xlfn.IFNA(VLOOKUP($A8,'EV Distribution'!$A$2:$B$11,2,FALSE),0)*('EV Scenarios'!M$2-'EV Scenarios'!M$3)</f>
        <v>2.423756470852018E-3</v>
      </c>
      <c r="N8" s="5">
        <f>'Pc, Winter, S1'!N8*Main!$B$4+_xlfn.IFNA(VLOOKUP($A8,'EV Distribution'!$A$2:$B$11,2,FALSE),0)*('EV Scenarios'!N$2-'EV Scenarios'!N$3)</f>
        <v>1.7975026894618837E-3</v>
      </c>
      <c r="O8" s="5">
        <f>'Pc, Winter, S1'!O8*Main!$B$4+_xlfn.IFNA(VLOOKUP($A8,'EV Distribution'!$A$2:$B$11,2,FALSE),0)*('EV Scenarios'!O$2-'EV Scenarios'!O$3)</f>
        <v>1.6060826950672646E-3</v>
      </c>
      <c r="P8" s="5">
        <f>'Pc, Winter, S1'!P8*Main!$B$4+_xlfn.IFNA(VLOOKUP($A8,'EV Distribution'!$A$2:$B$11,2,FALSE),0)*('EV Scenarios'!P$2-'EV Scenarios'!P$3)</f>
        <v>2.3087377130044844E-3</v>
      </c>
      <c r="Q8" s="5">
        <f>'Pc, Winter, S1'!Q8*Main!$B$4+_xlfn.IFNA(VLOOKUP($A8,'EV Distribution'!$A$2:$B$11,2,FALSE),0)*('EV Scenarios'!Q$2-'EV Scenarios'!Q$3)</f>
        <v>2.2254643553811662E-3</v>
      </c>
      <c r="R8" s="5">
        <f>'Pc, Winter, S1'!R8*Main!$B$4+_xlfn.IFNA(VLOOKUP($A8,'EV Distribution'!$A$2:$B$11,2,FALSE),0)*('EV Scenarios'!R$2-'EV Scenarios'!R$3)</f>
        <v>2.0333516065022417E-3</v>
      </c>
      <c r="S8" s="5">
        <f>'Pc, Winter, S1'!S8*Main!$B$4+_xlfn.IFNA(VLOOKUP($A8,'EV Distribution'!$A$2:$B$11,2,FALSE),0)*('EV Scenarios'!S$2-'EV Scenarios'!S$3)</f>
        <v>1.4455366782511212E-3</v>
      </c>
      <c r="T8" s="5">
        <f>'Pc, Winter, S1'!T8*Main!$B$4+_xlfn.IFNA(VLOOKUP($A8,'EV Distribution'!$A$2:$B$11,2,FALSE),0)*('EV Scenarios'!T$2-'EV Scenarios'!T$3)</f>
        <v>1.2025864047085204E-3</v>
      </c>
      <c r="U8" s="5">
        <f>'Pc, Winter, S1'!U8*Main!$B$4+_xlfn.IFNA(VLOOKUP($A8,'EV Distribution'!$A$2:$B$11,2,FALSE),0)*('EV Scenarios'!U$2-'EV Scenarios'!U$3)</f>
        <v>1.121358465246637E-3</v>
      </c>
      <c r="V8" s="5">
        <f>'Pc, Winter, S1'!V8*Main!$B$4+_xlfn.IFNA(VLOOKUP($A8,'EV Distribution'!$A$2:$B$11,2,FALSE),0)*('EV Scenarios'!V$2-'EV Scenarios'!V$3)</f>
        <v>1.0929513778026906E-3</v>
      </c>
      <c r="W8" s="5">
        <f>'Pc, Winter, S1'!W8*Main!$B$4+_xlfn.IFNA(VLOOKUP($A8,'EV Distribution'!$A$2:$B$11,2,FALSE),0)*('EV Scenarios'!W$2-'EV Scenarios'!W$3)</f>
        <v>1.1587612219730941E-3</v>
      </c>
      <c r="X8" s="5">
        <f>'Pc, Winter, S1'!X8*Main!$B$4+_xlfn.IFNA(VLOOKUP($A8,'EV Distribution'!$A$2:$B$11,2,FALSE),0)*('EV Scenarios'!X$2-'EV Scenarios'!X$3)</f>
        <v>1.0995755829596415E-3</v>
      </c>
      <c r="Y8" s="5">
        <f>'Pc, Winter, S1'!Y8*Main!$B$4+_xlfn.IFNA(VLOOKUP($A8,'EV Distribution'!$A$2:$B$11,2,FALSE),0)*('EV Scenarios'!Y$2-'EV Scenarios'!Y$3)</f>
        <v>1.1453878206278028E-3</v>
      </c>
    </row>
    <row r="9" spans="1:25" x14ac:dyDescent="0.25">
      <c r="A9">
        <v>16</v>
      </c>
      <c r="B9" s="5">
        <f>'Pc, Winter, S1'!B9*Main!$B$4+_xlfn.IFNA(VLOOKUP($A9,'EV Distribution'!$A$2:$B$11,2,FALSE),0)*('EV Scenarios'!B$2-'EV Scenarios'!B$3)</f>
        <v>2.9896602242152472E-4</v>
      </c>
      <c r="C9" s="5">
        <f>'Pc, Winter, S1'!C9*Main!$B$4+_xlfn.IFNA(VLOOKUP($A9,'EV Distribution'!$A$2:$B$11,2,FALSE),0)*('EV Scenarios'!C$2-'EV Scenarios'!C$3)</f>
        <v>5.0334887331838563E-4</v>
      </c>
      <c r="D9" s="5">
        <f>'Pc, Winter, S1'!D9*Main!$B$4+_xlfn.IFNA(VLOOKUP($A9,'EV Distribution'!$A$2:$B$11,2,FALSE),0)*('EV Scenarios'!D$2-'EV Scenarios'!D$3)</f>
        <v>3.0545624775784756E-4</v>
      </c>
      <c r="E9" s="5">
        <f>'Pc, Winter, S1'!E9*Main!$B$4+_xlfn.IFNA(VLOOKUP($A9,'EV Distribution'!$A$2:$B$11,2,FALSE),0)*('EV Scenarios'!E$2-'EV Scenarios'!E$3)</f>
        <v>3.539413082959642E-4</v>
      </c>
      <c r="F9" s="5">
        <f>'Pc, Winter, S1'!F9*Main!$B$4+_xlfn.IFNA(VLOOKUP($A9,'EV Distribution'!$A$2:$B$11,2,FALSE),0)*('EV Scenarios'!F$2-'EV Scenarios'!F$3)</f>
        <v>3.6310784977578472E-4</v>
      </c>
      <c r="G9" s="5">
        <f>'Pc, Winter, S1'!G9*Main!$B$4+_xlfn.IFNA(VLOOKUP($A9,'EV Distribution'!$A$2:$B$11,2,FALSE),0)*('EV Scenarios'!G$2-'EV Scenarios'!G$3)</f>
        <v>8.3167730829596413E-4</v>
      </c>
      <c r="H9" s="5">
        <f>'Pc, Winter, S1'!H9*Main!$B$4+_xlfn.IFNA(VLOOKUP($A9,'EV Distribution'!$A$2:$B$11,2,FALSE),0)*('EV Scenarios'!H$2-'EV Scenarios'!H$3)</f>
        <v>1.2683423374439465E-3</v>
      </c>
      <c r="I9" s="5">
        <f>'Pc, Winter, S1'!I9*Main!$B$4+_xlfn.IFNA(VLOOKUP($A9,'EV Distribution'!$A$2:$B$11,2,FALSE),0)*('EV Scenarios'!I$2-'EV Scenarios'!I$3)</f>
        <v>2.2722730067264575E-3</v>
      </c>
      <c r="J9" s="5">
        <f>'Pc, Winter, S1'!J9*Main!$B$4+_xlfn.IFNA(VLOOKUP($A9,'EV Distribution'!$A$2:$B$11,2,FALSE),0)*('EV Scenarios'!J$2-'EV Scenarios'!J$3)</f>
        <v>2.1312233329596414E-3</v>
      </c>
      <c r="K9" s="5">
        <f>'Pc, Winter, S1'!K9*Main!$B$4+_xlfn.IFNA(VLOOKUP($A9,'EV Distribution'!$A$2:$B$11,2,FALSE),0)*('EV Scenarios'!K$2-'EV Scenarios'!K$3)</f>
        <v>2.7935270369955157E-3</v>
      </c>
      <c r="L9" s="5">
        <f>'Pc, Winter, S1'!L9*Main!$B$4+_xlfn.IFNA(VLOOKUP($A9,'EV Distribution'!$A$2:$B$11,2,FALSE),0)*('EV Scenarios'!L$2-'EV Scenarios'!L$3)</f>
        <v>2.8840918789237672E-3</v>
      </c>
      <c r="M9" s="5">
        <f>'Pc, Winter, S1'!M9*Main!$B$4+_xlfn.IFNA(VLOOKUP($A9,'EV Distribution'!$A$2:$B$11,2,FALSE),0)*('EV Scenarios'!M$2-'EV Scenarios'!M$3)</f>
        <v>2.9359318452914802E-3</v>
      </c>
      <c r="N9" s="5">
        <f>'Pc, Winter, S1'!N9*Main!$B$4+_xlfn.IFNA(VLOOKUP($A9,'EV Distribution'!$A$2:$B$11,2,FALSE),0)*('EV Scenarios'!N$2-'EV Scenarios'!N$3)</f>
        <v>3.025694959641256E-3</v>
      </c>
      <c r="O9" s="5">
        <f>'Pc, Winter, S1'!O9*Main!$B$4+_xlfn.IFNA(VLOOKUP($A9,'EV Distribution'!$A$2:$B$11,2,FALSE),0)*('EV Scenarios'!O$2-'EV Scenarios'!O$3)</f>
        <v>2.8686836670403595E-3</v>
      </c>
      <c r="P9" s="5">
        <f>'Pc, Winter, S1'!P9*Main!$B$4+_xlfn.IFNA(VLOOKUP($A9,'EV Distribution'!$A$2:$B$11,2,FALSE),0)*('EV Scenarios'!P$2-'EV Scenarios'!P$3)</f>
        <v>2.9146548273542607E-3</v>
      </c>
      <c r="Q9" s="5">
        <f>'Pc, Winter, S1'!Q9*Main!$B$4+_xlfn.IFNA(VLOOKUP($A9,'EV Distribution'!$A$2:$B$11,2,FALSE),0)*('EV Scenarios'!Q$2-'EV Scenarios'!Q$3)</f>
        <v>2.7842445997757845E-3</v>
      </c>
      <c r="R9" s="5">
        <f>'Pc, Winter, S1'!R9*Main!$B$4+_xlfn.IFNA(VLOOKUP($A9,'EV Distribution'!$A$2:$B$11,2,FALSE),0)*('EV Scenarios'!R$2-'EV Scenarios'!R$3)</f>
        <v>2.9157493082959643E-3</v>
      </c>
      <c r="S9" s="5">
        <f>'Pc, Winter, S1'!S9*Main!$B$4+_xlfn.IFNA(VLOOKUP($A9,'EV Distribution'!$A$2:$B$11,2,FALSE),0)*('EV Scenarios'!S$2-'EV Scenarios'!S$3)</f>
        <v>3.0015169484304935E-3</v>
      </c>
      <c r="T9" s="5">
        <f>'Pc, Winter, S1'!T9*Main!$B$4+_xlfn.IFNA(VLOOKUP($A9,'EV Distribution'!$A$2:$B$11,2,FALSE),0)*('EV Scenarios'!T$2-'EV Scenarios'!T$3)</f>
        <v>2.8517366468609868E-3</v>
      </c>
      <c r="U9" s="5">
        <f>'Pc, Winter, S1'!U9*Main!$B$4+_xlfn.IFNA(VLOOKUP($A9,'EV Distribution'!$A$2:$B$11,2,FALSE),0)*('EV Scenarios'!U$2-'EV Scenarios'!U$3)</f>
        <v>2.254413560538117E-3</v>
      </c>
      <c r="V9" s="5">
        <f>'Pc, Winter, S1'!V9*Main!$B$4+_xlfn.IFNA(VLOOKUP($A9,'EV Distribution'!$A$2:$B$11,2,FALSE),0)*('EV Scenarios'!V$2-'EV Scenarios'!V$3)</f>
        <v>2.2383158105381165E-3</v>
      </c>
      <c r="W9" s="5">
        <f>'Pc, Winter, S1'!W9*Main!$B$4+_xlfn.IFNA(VLOOKUP($A9,'EV Distribution'!$A$2:$B$11,2,FALSE),0)*('EV Scenarios'!W$2-'EV Scenarios'!W$3)</f>
        <v>2.0845448060538116E-3</v>
      </c>
      <c r="X9" s="5">
        <f>'Pc, Winter, S1'!X9*Main!$B$4+_xlfn.IFNA(VLOOKUP($A9,'EV Distribution'!$A$2:$B$11,2,FALSE),0)*('EV Scenarios'!X$2-'EV Scenarios'!X$3)</f>
        <v>2.0001627174887895E-3</v>
      </c>
      <c r="Y9" s="5">
        <f>'Pc, Winter, S1'!Y9*Main!$B$4+_xlfn.IFNA(VLOOKUP($A9,'EV Distribution'!$A$2:$B$11,2,FALSE),0)*('EV Scenarios'!Y$2-'EV Scenarios'!Y$3)</f>
        <v>1.7361214854260095E-3</v>
      </c>
    </row>
    <row r="10" spans="1:25" x14ac:dyDescent="0.25">
      <c r="A10">
        <v>17</v>
      </c>
      <c r="B10" s="5">
        <f>'Pc, Winter, S1'!B10*Main!$B$4+_xlfn.IFNA(VLOOKUP($A10,'EV Distribution'!$A$2:$B$11,2,FALSE),0)*('EV Scenarios'!B$2-'EV Scenarios'!B$3)</f>
        <v>1.927788139013453E-4</v>
      </c>
      <c r="C10" s="5">
        <f>'Pc, Winter, S1'!C10*Main!$B$4+_xlfn.IFNA(VLOOKUP($A10,'EV Distribution'!$A$2:$B$11,2,FALSE),0)*('EV Scenarios'!C$2-'EV Scenarios'!C$3)</f>
        <v>1.8314197982062779E-4</v>
      </c>
      <c r="D10" s="5">
        <f>'Pc, Winter, S1'!D10*Main!$B$4+_xlfn.IFNA(VLOOKUP($A10,'EV Distribution'!$A$2:$B$11,2,FALSE),0)*('EV Scenarios'!D$2-'EV Scenarios'!D$3)</f>
        <v>1.7682122085201793E-4</v>
      </c>
      <c r="E10" s="5">
        <f>'Pc, Winter, S1'!E10*Main!$B$4+_xlfn.IFNA(VLOOKUP($A10,'EV Distribution'!$A$2:$B$11,2,FALSE),0)*('EV Scenarios'!E$2-'EV Scenarios'!E$3)</f>
        <v>1.7455506614349775E-4</v>
      </c>
      <c r="F10" s="5">
        <f>'Pc, Winter, S1'!F10*Main!$B$4+_xlfn.IFNA(VLOOKUP($A10,'EV Distribution'!$A$2:$B$11,2,FALSE),0)*('EV Scenarios'!F$2-'EV Scenarios'!F$3)</f>
        <v>1.7464041704035873E-4</v>
      </c>
      <c r="G10" s="5">
        <f>'Pc, Winter, S1'!G10*Main!$B$4+_xlfn.IFNA(VLOOKUP($A10,'EV Distribution'!$A$2:$B$11,2,FALSE),0)*('EV Scenarios'!G$2-'EV Scenarios'!G$3)</f>
        <v>1.742991412556054E-4</v>
      </c>
      <c r="H10" s="5">
        <f>'Pc, Winter, S1'!H10*Main!$B$4+_xlfn.IFNA(VLOOKUP($A10,'EV Distribution'!$A$2:$B$11,2,FALSE),0)*('EV Scenarios'!H$2-'EV Scenarios'!H$3)</f>
        <v>1.7926913228699553E-4</v>
      </c>
      <c r="I10" s="5">
        <f>'Pc, Winter, S1'!I10*Main!$B$4+_xlfn.IFNA(VLOOKUP($A10,'EV Distribution'!$A$2:$B$11,2,FALSE),0)*('EV Scenarios'!I$2-'EV Scenarios'!I$3)</f>
        <v>1.8313984977578476E-4</v>
      </c>
      <c r="J10" s="5">
        <f>'Pc, Winter, S1'!J10*Main!$B$4+_xlfn.IFNA(VLOOKUP($A10,'EV Distribution'!$A$2:$B$11,2,FALSE),0)*('EV Scenarios'!J$2-'EV Scenarios'!J$3)</f>
        <v>1.8788940246636774E-4</v>
      </c>
      <c r="K10" s="5">
        <f>'Pc, Winter, S1'!K10*Main!$B$4+_xlfn.IFNA(VLOOKUP($A10,'EV Distribution'!$A$2:$B$11,2,FALSE),0)*('EV Scenarios'!K$2-'EV Scenarios'!K$3)</f>
        <v>1.8917722757847536E-4</v>
      </c>
      <c r="L10" s="5">
        <f>'Pc, Winter, S1'!L10*Main!$B$4+_xlfn.IFNA(VLOOKUP($A10,'EV Distribution'!$A$2:$B$11,2,FALSE),0)*('EV Scenarios'!L$2-'EV Scenarios'!L$3)</f>
        <v>1.8886981950672651E-4</v>
      </c>
      <c r="M10" s="5">
        <f>'Pc, Winter, S1'!M10*Main!$B$4+_xlfn.IFNA(VLOOKUP($A10,'EV Distribution'!$A$2:$B$11,2,FALSE),0)*('EV Scenarios'!M$2-'EV Scenarios'!M$3)</f>
        <v>1.888282410313902E-4</v>
      </c>
      <c r="N10" s="5">
        <f>'Pc, Winter, S1'!N10*Main!$B$4+_xlfn.IFNA(VLOOKUP($A10,'EV Distribution'!$A$2:$B$11,2,FALSE),0)*('EV Scenarios'!N$2-'EV Scenarios'!N$3)</f>
        <v>1.885713789237668E-4</v>
      </c>
      <c r="O10" s="5">
        <f>'Pc, Winter, S1'!O10*Main!$B$4+_xlfn.IFNA(VLOOKUP($A10,'EV Distribution'!$A$2:$B$11,2,FALSE),0)*('EV Scenarios'!O$2-'EV Scenarios'!O$3)</f>
        <v>1.8498958071748879E-4</v>
      </c>
      <c r="P10" s="5">
        <f>'Pc, Winter, S1'!P10*Main!$B$4+_xlfn.IFNA(VLOOKUP($A10,'EV Distribution'!$A$2:$B$11,2,FALSE),0)*('EV Scenarios'!P$2-'EV Scenarios'!P$3)</f>
        <v>1.8071477242152464E-4</v>
      </c>
      <c r="Q10" s="5">
        <f>'Pc, Winter, S1'!Q10*Main!$B$4+_xlfn.IFNA(VLOOKUP($A10,'EV Distribution'!$A$2:$B$11,2,FALSE),0)*('EV Scenarios'!Q$2-'EV Scenarios'!Q$3)</f>
        <v>1.7506148430493276E-4</v>
      </c>
      <c r="R10" s="5">
        <f>'Pc, Winter, S1'!R10*Main!$B$4+_xlfn.IFNA(VLOOKUP($A10,'EV Distribution'!$A$2:$B$11,2,FALSE),0)*('EV Scenarios'!R$2-'EV Scenarios'!R$3)</f>
        <v>1.7443322757847537E-4</v>
      </c>
      <c r="S10" s="5">
        <f>'Pc, Winter, S1'!S10*Main!$B$4+_xlfn.IFNA(VLOOKUP($A10,'EV Distribution'!$A$2:$B$11,2,FALSE),0)*('EV Scenarios'!S$2-'EV Scenarios'!S$3)</f>
        <v>1.8318364349775788E-4</v>
      </c>
      <c r="T10" s="5">
        <f>'Pc, Winter, S1'!T10*Main!$B$4+_xlfn.IFNA(VLOOKUP($A10,'EV Distribution'!$A$2:$B$11,2,FALSE),0)*('EV Scenarios'!T$2-'EV Scenarios'!T$3)</f>
        <v>1.9645818946188343E-4</v>
      </c>
      <c r="U10" s="5">
        <f>'Pc, Winter, S1'!U10*Main!$B$4+_xlfn.IFNA(VLOOKUP($A10,'EV Distribution'!$A$2:$B$11,2,FALSE),0)*('EV Scenarios'!U$2-'EV Scenarios'!U$3)</f>
        <v>2.1341091816143499E-4</v>
      </c>
      <c r="V10" s="5">
        <f>'Pc, Winter, S1'!V10*Main!$B$4+_xlfn.IFNA(VLOOKUP($A10,'EV Distribution'!$A$2:$B$11,2,FALSE),0)*('EV Scenarios'!V$2-'EV Scenarios'!V$3)</f>
        <v>2.2333865246636773E-4</v>
      </c>
      <c r="W10" s="5">
        <f>'Pc, Winter, S1'!W10*Main!$B$4+_xlfn.IFNA(VLOOKUP($A10,'EV Distribution'!$A$2:$B$11,2,FALSE),0)*('EV Scenarios'!W$2-'EV Scenarios'!W$3)</f>
        <v>2.1380416704035876E-4</v>
      </c>
      <c r="X10" s="5">
        <f>'Pc, Winter, S1'!X10*Main!$B$4+_xlfn.IFNA(VLOOKUP($A10,'EV Distribution'!$A$2:$B$11,2,FALSE),0)*('EV Scenarios'!X$2-'EV Scenarios'!X$3)</f>
        <v>2.0545554147982068E-4</v>
      </c>
      <c r="Y10" s="5">
        <f>'Pc, Winter, S1'!Y10*Main!$B$4+_xlfn.IFNA(VLOOKUP($A10,'EV Distribution'!$A$2:$B$11,2,FALSE),0)*('EV Scenarios'!Y$2-'EV Scenarios'!Y$3)</f>
        <v>1.999462869955157E-4</v>
      </c>
    </row>
    <row r="11" spans="1:25" x14ac:dyDescent="0.25">
      <c r="A11">
        <v>19</v>
      </c>
      <c r="B11" s="5">
        <f>'Pc, Winter, S1'!B11*Main!$B$4+_xlfn.IFNA(VLOOKUP($A11,'EV Distribution'!$A$2:$B$11,2,FALSE),0)*('EV Scenarios'!B$2-'EV Scenarios'!B$3)</f>
        <v>8.5201800538116587E-3</v>
      </c>
      <c r="C11" s="5">
        <f>'Pc, Winter, S1'!C11*Main!$B$4+_xlfn.IFNA(VLOOKUP($A11,'EV Distribution'!$A$2:$B$11,2,FALSE),0)*('EV Scenarios'!C$2-'EV Scenarios'!C$3)</f>
        <v>8.5201800538116587E-3</v>
      </c>
      <c r="D11" s="5">
        <f>'Pc, Winter, S1'!D11*Main!$B$4+_xlfn.IFNA(VLOOKUP($A11,'EV Distribution'!$A$2:$B$11,2,FALSE),0)*('EV Scenarios'!D$2-'EV Scenarios'!D$3)</f>
        <v>8.5201800538116587E-3</v>
      </c>
      <c r="E11" s="5">
        <f>'Pc, Winter, S1'!E11*Main!$B$4+_xlfn.IFNA(VLOOKUP($A11,'EV Distribution'!$A$2:$B$11,2,FALSE),0)*('EV Scenarios'!E$2-'EV Scenarios'!E$3)</f>
        <v>8.5201800538116587E-3</v>
      </c>
      <c r="F11" s="5">
        <f>'Pc, Winter, S1'!F11*Main!$B$4+_xlfn.IFNA(VLOOKUP($A11,'EV Distribution'!$A$2:$B$11,2,FALSE),0)*('EV Scenarios'!F$2-'EV Scenarios'!F$3)</f>
        <v>8.5201800538116587E-3</v>
      </c>
      <c r="G11" s="5">
        <f>'Pc, Winter, S1'!G11*Main!$B$4+_xlfn.IFNA(VLOOKUP($A11,'EV Distribution'!$A$2:$B$11,2,FALSE),0)*('EV Scenarios'!G$2-'EV Scenarios'!G$3)</f>
        <v>8.5201800538116587E-3</v>
      </c>
      <c r="H11" s="5">
        <f>'Pc, Winter, S1'!H11*Main!$B$4+_xlfn.IFNA(VLOOKUP($A11,'EV Distribution'!$A$2:$B$11,2,FALSE),0)*('EV Scenarios'!H$2-'EV Scenarios'!H$3)</f>
        <v>8.5201800538116587E-3</v>
      </c>
      <c r="I11" s="5">
        <f>'Pc, Winter, S1'!I11*Main!$B$4+_xlfn.IFNA(VLOOKUP($A11,'EV Distribution'!$A$2:$B$11,2,FALSE),0)*('EV Scenarios'!I$2-'EV Scenarios'!I$3)</f>
        <v>8.5201800538116587E-3</v>
      </c>
      <c r="J11" s="5">
        <f>'Pc, Winter, S1'!J11*Main!$B$4+_xlfn.IFNA(VLOOKUP($A11,'EV Distribution'!$A$2:$B$11,2,FALSE),0)*('EV Scenarios'!J$2-'EV Scenarios'!J$3)</f>
        <v>8.5201800538116587E-3</v>
      </c>
      <c r="K11" s="5">
        <f>'Pc, Winter, S1'!K11*Main!$B$4+_xlfn.IFNA(VLOOKUP($A11,'EV Distribution'!$A$2:$B$11,2,FALSE),0)*('EV Scenarios'!K$2-'EV Scenarios'!K$3)</f>
        <v>8.5201800538116587E-3</v>
      </c>
      <c r="L11" s="5">
        <f>'Pc, Winter, S1'!L11*Main!$B$4+_xlfn.IFNA(VLOOKUP($A11,'EV Distribution'!$A$2:$B$11,2,FALSE),0)*('EV Scenarios'!L$2-'EV Scenarios'!L$3)</f>
        <v>8.5201800538116587E-3</v>
      </c>
      <c r="M11" s="5">
        <f>'Pc, Winter, S1'!M11*Main!$B$4+_xlfn.IFNA(VLOOKUP($A11,'EV Distribution'!$A$2:$B$11,2,FALSE),0)*('EV Scenarios'!M$2-'EV Scenarios'!M$3)</f>
        <v>8.5201800538116587E-3</v>
      </c>
      <c r="N11" s="5">
        <f>'Pc, Winter, S1'!N11*Main!$B$4+_xlfn.IFNA(VLOOKUP($A11,'EV Distribution'!$A$2:$B$11,2,FALSE),0)*('EV Scenarios'!N$2-'EV Scenarios'!N$3)</f>
        <v>8.5201800538116587E-3</v>
      </c>
      <c r="O11" s="5">
        <f>'Pc, Winter, S1'!O11*Main!$B$4+_xlfn.IFNA(VLOOKUP($A11,'EV Distribution'!$A$2:$B$11,2,FALSE),0)*('EV Scenarios'!O$2-'EV Scenarios'!O$3)</f>
        <v>8.5201800538116587E-3</v>
      </c>
      <c r="P11" s="5">
        <f>'Pc, Winter, S1'!P11*Main!$B$4+_xlfn.IFNA(VLOOKUP($A11,'EV Distribution'!$A$2:$B$11,2,FALSE),0)*('EV Scenarios'!P$2-'EV Scenarios'!P$3)</f>
        <v>8.5201800538116587E-3</v>
      </c>
      <c r="Q11" s="5">
        <f>'Pc, Winter, S1'!Q11*Main!$B$4+_xlfn.IFNA(VLOOKUP($A11,'EV Distribution'!$A$2:$B$11,2,FALSE),0)*('EV Scenarios'!Q$2-'EV Scenarios'!Q$3)</f>
        <v>8.5201800538116587E-3</v>
      </c>
      <c r="R11" s="5">
        <f>'Pc, Winter, S1'!R11*Main!$B$4+_xlfn.IFNA(VLOOKUP($A11,'EV Distribution'!$A$2:$B$11,2,FALSE),0)*('EV Scenarios'!R$2-'EV Scenarios'!R$3)</f>
        <v>8.5201800538116587E-3</v>
      </c>
      <c r="S11" s="5">
        <f>'Pc, Winter, S1'!S11*Main!$B$4+_xlfn.IFNA(VLOOKUP($A11,'EV Distribution'!$A$2:$B$11,2,FALSE),0)*('EV Scenarios'!S$2-'EV Scenarios'!S$3)</f>
        <v>8.5201800538116587E-3</v>
      </c>
      <c r="T11" s="5">
        <f>'Pc, Winter, S1'!T11*Main!$B$4+_xlfn.IFNA(VLOOKUP($A11,'EV Distribution'!$A$2:$B$11,2,FALSE),0)*('EV Scenarios'!T$2-'EV Scenarios'!T$3)</f>
        <v>8.5201800538116587E-3</v>
      </c>
      <c r="U11" s="5">
        <f>'Pc, Winter, S1'!U11*Main!$B$4+_xlfn.IFNA(VLOOKUP($A11,'EV Distribution'!$A$2:$B$11,2,FALSE),0)*('EV Scenarios'!U$2-'EV Scenarios'!U$3)</f>
        <v>8.5201800538116587E-3</v>
      </c>
      <c r="V11" s="5">
        <f>'Pc, Winter, S1'!V11*Main!$B$4+_xlfn.IFNA(VLOOKUP($A11,'EV Distribution'!$A$2:$B$11,2,FALSE),0)*('EV Scenarios'!V$2-'EV Scenarios'!V$3)</f>
        <v>8.5201800538116587E-3</v>
      </c>
      <c r="W11" s="5">
        <f>'Pc, Winter, S1'!W11*Main!$B$4+_xlfn.IFNA(VLOOKUP($A11,'EV Distribution'!$A$2:$B$11,2,FALSE),0)*('EV Scenarios'!W$2-'EV Scenarios'!W$3)</f>
        <v>8.5201800538116587E-3</v>
      </c>
      <c r="X11" s="5">
        <f>'Pc, Winter, S1'!X11*Main!$B$4+_xlfn.IFNA(VLOOKUP($A11,'EV Distribution'!$A$2:$B$11,2,FALSE),0)*('EV Scenarios'!X$2-'EV Scenarios'!X$3)</f>
        <v>8.5201800538116587E-3</v>
      </c>
      <c r="Y11" s="5">
        <f>'Pc, Winter, S1'!Y11*Main!$B$4+_xlfn.IFNA(VLOOKUP($A11,'EV Distribution'!$A$2:$B$11,2,FALSE),0)*('EV Scenarios'!Y$2-'EV Scenarios'!Y$3)</f>
        <v>8.5201800538116587E-3</v>
      </c>
    </row>
    <row r="12" spans="1:25" x14ac:dyDescent="0.25">
      <c r="A12">
        <v>20</v>
      </c>
      <c r="B12" s="5">
        <f>'Pc, Winter, S1'!B12*Main!$B$4+_xlfn.IFNA(VLOOKUP($A12,'EV Distribution'!$A$2:$B$11,2,FALSE),0)*('EV Scenarios'!B$2-'EV Scenarios'!B$3)</f>
        <v>4.2373622354260091E-3</v>
      </c>
      <c r="C12" s="5">
        <f>'Pc, Winter, S1'!C12*Main!$B$4+_xlfn.IFNA(VLOOKUP($A12,'EV Distribution'!$A$2:$B$11,2,FALSE),0)*('EV Scenarios'!C$2-'EV Scenarios'!C$3)</f>
        <v>2.8477459865470854E-3</v>
      </c>
      <c r="D12" s="5">
        <f>'Pc, Winter, S1'!D12*Main!$B$4+_xlfn.IFNA(VLOOKUP($A12,'EV Distribution'!$A$2:$B$11,2,FALSE),0)*('EV Scenarios'!D$2-'EV Scenarios'!D$3)</f>
        <v>3.2946377656950677E-3</v>
      </c>
      <c r="E12" s="5">
        <f>'Pc, Winter, S1'!E12*Main!$B$4+_xlfn.IFNA(VLOOKUP($A12,'EV Distribution'!$A$2:$B$11,2,FALSE),0)*('EV Scenarios'!E$2-'EV Scenarios'!E$3)</f>
        <v>3.1173469125560533E-3</v>
      </c>
      <c r="F12" s="5">
        <f>'Pc, Winter, S1'!F12*Main!$B$4+_xlfn.IFNA(VLOOKUP($A12,'EV Distribution'!$A$2:$B$11,2,FALSE),0)*('EV Scenarios'!F$2-'EV Scenarios'!F$3)</f>
        <v>3.1075214843049328E-3</v>
      </c>
      <c r="G12" s="5">
        <f>'Pc, Winter, S1'!G12*Main!$B$4+_xlfn.IFNA(VLOOKUP($A12,'EV Distribution'!$A$2:$B$11,2,FALSE),0)*('EV Scenarios'!G$2-'EV Scenarios'!G$3)</f>
        <v>3.1384357623318385E-3</v>
      </c>
      <c r="H12" s="5">
        <f>'Pc, Winter, S1'!H12*Main!$B$4+_xlfn.IFNA(VLOOKUP($A12,'EV Distribution'!$A$2:$B$11,2,FALSE),0)*('EV Scenarios'!H$2-'EV Scenarios'!H$3)</f>
        <v>3.7519068677130045E-3</v>
      </c>
      <c r="I12" s="5">
        <f>'Pc, Winter, S1'!I12*Main!$B$4+_xlfn.IFNA(VLOOKUP($A12,'EV Distribution'!$A$2:$B$11,2,FALSE),0)*('EV Scenarios'!I$2-'EV Scenarios'!I$3)</f>
        <v>5.5807066894618829E-3</v>
      </c>
      <c r="J12" s="5">
        <f>'Pc, Winter, S1'!J12*Main!$B$4+_xlfn.IFNA(VLOOKUP($A12,'EV Distribution'!$A$2:$B$11,2,FALSE),0)*('EV Scenarios'!J$2-'EV Scenarios'!J$3)</f>
        <v>6.797032692825113E-3</v>
      </c>
      <c r="K12" s="5">
        <f>'Pc, Winter, S1'!K12*Main!$B$4+_xlfn.IFNA(VLOOKUP($A12,'EV Distribution'!$A$2:$B$11,2,FALSE),0)*('EV Scenarios'!K$2-'EV Scenarios'!K$3)</f>
        <v>7.5141646670403607E-3</v>
      </c>
      <c r="L12" s="5">
        <f>'Pc, Winter, S1'!L12*Main!$B$4+_xlfn.IFNA(VLOOKUP($A12,'EV Distribution'!$A$2:$B$11,2,FALSE),0)*('EV Scenarios'!L$2-'EV Scenarios'!L$3)</f>
        <v>8.1284238251121081E-3</v>
      </c>
      <c r="M12" s="5">
        <f>'Pc, Winter, S1'!M12*Main!$B$4+_xlfn.IFNA(VLOOKUP($A12,'EV Distribution'!$A$2:$B$11,2,FALSE),0)*('EV Scenarios'!M$2-'EV Scenarios'!M$3)</f>
        <v>8.0776283901345305E-3</v>
      </c>
      <c r="N12" s="5">
        <f>'Pc, Winter, S1'!N12*Main!$B$4+_xlfn.IFNA(VLOOKUP($A12,'EV Distribution'!$A$2:$B$11,2,FALSE),0)*('EV Scenarios'!N$2-'EV Scenarios'!N$3)</f>
        <v>8.1450882096412557E-3</v>
      </c>
      <c r="O12" s="5">
        <f>'Pc, Winter, S1'!O12*Main!$B$4+_xlfn.IFNA(VLOOKUP($A12,'EV Distribution'!$A$2:$B$11,2,FALSE),0)*('EV Scenarios'!O$2-'EV Scenarios'!O$3)</f>
        <v>7.8890650201793727E-3</v>
      </c>
      <c r="P12" s="5">
        <f>'Pc, Winter, S1'!P12*Main!$B$4+_xlfn.IFNA(VLOOKUP($A12,'EV Distribution'!$A$2:$B$11,2,FALSE),0)*('EV Scenarios'!P$2-'EV Scenarios'!P$3)</f>
        <v>7.9445612085201813E-3</v>
      </c>
      <c r="Q12" s="5">
        <f>'Pc, Winter, S1'!Q12*Main!$B$4+_xlfn.IFNA(VLOOKUP($A12,'EV Distribution'!$A$2:$B$11,2,FALSE),0)*('EV Scenarios'!Q$2-'EV Scenarios'!Q$3)</f>
        <v>7.6117594237668177E-3</v>
      </c>
      <c r="R12" s="5">
        <f>'Pc, Winter, S1'!R12*Main!$B$4+_xlfn.IFNA(VLOOKUP($A12,'EV Distribution'!$A$2:$B$11,2,FALSE),0)*('EV Scenarios'!R$2-'EV Scenarios'!R$3)</f>
        <v>8.0320958486547085E-3</v>
      </c>
      <c r="S12" s="5">
        <f>'Pc, Winter, S1'!S12*Main!$B$4+_xlfn.IFNA(VLOOKUP($A12,'EV Distribution'!$A$2:$B$11,2,FALSE),0)*('EV Scenarios'!S$2-'EV Scenarios'!S$3)</f>
        <v>7.9645344473094175E-3</v>
      </c>
      <c r="T12" s="5">
        <f>'Pc, Winter, S1'!T12*Main!$B$4+_xlfn.IFNA(VLOOKUP($A12,'EV Distribution'!$A$2:$B$11,2,FALSE),0)*('EV Scenarios'!T$2-'EV Scenarios'!T$3)</f>
        <v>7.8676906165919287E-3</v>
      </c>
      <c r="U12" s="5">
        <f>'Pc, Winter, S1'!U12*Main!$B$4+_xlfn.IFNA(VLOOKUP($A12,'EV Distribution'!$A$2:$B$11,2,FALSE),0)*('EV Scenarios'!U$2-'EV Scenarios'!U$3)</f>
        <v>6.6210992320627814E-3</v>
      </c>
      <c r="V12" s="5">
        <f>'Pc, Winter, S1'!V12*Main!$B$4+_xlfn.IFNA(VLOOKUP($A12,'EV Distribution'!$A$2:$B$11,2,FALSE),0)*('EV Scenarios'!V$2-'EV Scenarios'!V$3)</f>
        <v>6.6211431109865467E-3</v>
      </c>
      <c r="W12" s="5">
        <f>'Pc, Winter, S1'!W12*Main!$B$4+_xlfn.IFNA(VLOOKUP($A12,'EV Distribution'!$A$2:$B$11,2,FALSE),0)*('EV Scenarios'!W$2-'EV Scenarios'!W$3)</f>
        <v>6.2233549147982072E-3</v>
      </c>
      <c r="X12" s="5">
        <f>'Pc, Winter, S1'!X12*Main!$B$4+_xlfn.IFNA(VLOOKUP($A12,'EV Distribution'!$A$2:$B$11,2,FALSE),0)*('EV Scenarios'!X$2-'EV Scenarios'!X$3)</f>
        <v>4.2290669248878929E-3</v>
      </c>
      <c r="Y12" s="5">
        <f>'Pc, Winter, S1'!Y12*Main!$B$4+_xlfn.IFNA(VLOOKUP($A12,'EV Distribution'!$A$2:$B$11,2,FALSE),0)*('EV Scenarios'!Y$2-'EV Scenarios'!Y$3)</f>
        <v>4.5387797690582959E-3</v>
      </c>
    </row>
    <row r="13" spans="1:25" x14ac:dyDescent="0.25">
      <c r="A13">
        <v>22</v>
      </c>
      <c r="B13" s="5">
        <f>'Pc, Winter, S1'!B13*Main!$B$4+_xlfn.IFNA(VLOOKUP($A13,'EV Distribution'!$A$2:$B$11,2,FALSE),0)*('EV Scenarios'!B$2-'EV Scenarios'!B$3)</f>
        <v>5.2337904820627809E-4</v>
      </c>
      <c r="C13" s="5">
        <f>'Pc, Winter, S1'!C13*Main!$B$4+_xlfn.IFNA(VLOOKUP($A13,'EV Distribution'!$A$2:$B$11,2,FALSE),0)*('EV Scenarios'!C$2-'EV Scenarios'!C$3)</f>
        <v>4.611643576233184E-4</v>
      </c>
      <c r="D13" s="5">
        <f>'Pc, Winter, S1'!D13*Main!$B$4+_xlfn.IFNA(VLOOKUP($A13,'EV Distribution'!$A$2:$B$11,2,FALSE),0)*('EV Scenarios'!D$2-'EV Scenarios'!D$3)</f>
        <v>5.3932929260089681E-4</v>
      </c>
      <c r="E13" s="5">
        <f>'Pc, Winter, S1'!E13*Main!$B$4+_xlfn.IFNA(VLOOKUP($A13,'EV Distribution'!$A$2:$B$11,2,FALSE),0)*('EV Scenarios'!E$2-'EV Scenarios'!E$3)</f>
        <v>3.4237175672645749E-4</v>
      </c>
      <c r="F13" s="5">
        <f>'Pc, Winter, S1'!F13*Main!$B$4+_xlfn.IFNA(VLOOKUP($A13,'EV Distribution'!$A$2:$B$11,2,FALSE),0)*('EV Scenarios'!F$2-'EV Scenarios'!F$3)</f>
        <v>2.8722118946188346E-4</v>
      </c>
      <c r="G13" s="5">
        <f>'Pc, Winter, S1'!G13*Main!$B$4+_xlfn.IFNA(VLOOKUP($A13,'EV Distribution'!$A$2:$B$11,2,FALSE),0)*('EV Scenarios'!G$2-'EV Scenarios'!G$3)</f>
        <v>2.6186115246636777E-4</v>
      </c>
      <c r="H13" s="5">
        <f>'Pc, Winter, S1'!H13*Main!$B$4+_xlfn.IFNA(VLOOKUP($A13,'EV Distribution'!$A$2:$B$11,2,FALSE),0)*('EV Scenarios'!H$2-'EV Scenarios'!H$3)</f>
        <v>2.7449934753363234E-4</v>
      </c>
      <c r="I13" s="5">
        <f>'Pc, Winter, S1'!I13*Main!$B$4+_xlfn.IFNA(VLOOKUP($A13,'EV Distribution'!$A$2:$B$11,2,FALSE),0)*('EV Scenarios'!I$2-'EV Scenarios'!I$3)</f>
        <v>3.4450961883408072E-4</v>
      </c>
      <c r="J13" s="5">
        <f>'Pc, Winter, S1'!J13*Main!$B$4+_xlfn.IFNA(VLOOKUP($A13,'EV Distribution'!$A$2:$B$11,2,FALSE),0)*('EV Scenarios'!J$2-'EV Scenarios'!J$3)</f>
        <v>2.682848778026906E-4</v>
      </c>
      <c r="K13" s="5">
        <f>'Pc, Winter, S1'!K13*Main!$B$4+_xlfn.IFNA(VLOOKUP($A13,'EV Distribution'!$A$2:$B$11,2,FALSE),0)*('EV Scenarios'!K$2-'EV Scenarios'!K$3)</f>
        <v>3.6268767713004479E-4</v>
      </c>
      <c r="L13" s="5">
        <f>'Pc, Winter, S1'!L13*Main!$B$4+_xlfn.IFNA(VLOOKUP($A13,'EV Distribution'!$A$2:$B$11,2,FALSE),0)*('EV Scenarios'!L$2-'EV Scenarios'!L$3)</f>
        <v>3.5209255717488802E-4</v>
      </c>
      <c r="M13" s="5">
        <f>'Pc, Winter, S1'!M13*Main!$B$4+_xlfn.IFNA(VLOOKUP($A13,'EV Distribution'!$A$2:$B$11,2,FALSE),0)*('EV Scenarios'!M$2-'EV Scenarios'!M$3)</f>
        <v>2.8320839798206279E-4</v>
      </c>
      <c r="N13" s="5">
        <f>'Pc, Winter, S1'!N13*Main!$B$4+_xlfn.IFNA(VLOOKUP($A13,'EV Distribution'!$A$2:$B$11,2,FALSE),0)*('EV Scenarios'!N$2-'EV Scenarios'!N$3)</f>
        <v>4.2776129260089688E-4</v>
      </c>
      <c r="O13" s="5">
        <f>'Pc, Winter, S1'!O13*Main!$B$4+_xlfn.IFNA(VLOOKUP($A13,'EV Distribution'!$A$2:$B$11,2,FALSE),0)*('EV Scenarios'!O$2-'EV Scenarios'!O$3)</f>
        <v>4.8924899887892376E-4</v>
      </c>
      <c r="P13" s="5">
        <f>'Pc, Winter, S1'!P13*Main!$B$4+_xlfn.IFNA(VLOOKUP($A13,'EV Distribution'!$A$2:$B$11,2,FALSE),0)*('EV Scenarios'!P$2-'EV Scenarios'!P$3)</f>
        <v>5.3520316143497752E-4</v>
      </c>
      <c r="Q13" s="5">
        <f>'Pc, Winter, S1'!Q13*Main!$B$4+_xlfn.IFNA(VLOOKUP($A13,'EV Distribution'!$A$2:$B$11,2,FALSE),0)*('EV Scenarios'!Q$2-'EV Scenarios'!Q$3)</f>
        <v>4.9512357735426009E-4</v>
      </c>
      <c r="R13" s="5">
        <f>'Pc, Winter, S1'!R13*Main!$B$4+_xlfn.IFNA(VLOOKUP($A13,'EV Distribution'!$A$2:$B$11,2,FALSE),0)*('EV Scenarios'!R$2-'EV Scenarios'!R$3)</f>
        <v>5.2709207847533631E-4</v>
      </c>
      <c r="S13" s="5">
        <f>'Pc, Winter, S1'!S13*Main!$B$4+_xlfn.IFNA(VLOOKUP($A13,'EV Distribution'!$A$2:$B$11,2,FALSE),0)*('EV Scenarios'!S$2-'EV Scenarios'!S$3)</f>
        <v>5.1710527802690588E-4</v>
      </c>
      <c r="T13" s="5">
        <f>'Pc, Winter, S1'!T13*Main!$B$4+_xlfn.IFNA(VLOOKUP($A13,'EV Distribution'!$A$2:$B$11,2,FALSE),0)*('EV Scenarios'!T$2-'EV Scenarios'!T$3)</f>
        <v>4.4236332511210768E-4</v>
      </c>
      <c r="U13" s="5">
        <f>'Pc, Winter, S1'!U13*Main!$B$4+_xlfn.IFNA(VLOOKUP($A13,'EV Distribution'!$A$2:$B$11,2,FALSE),0)*('EV Scenarios'!U$2-'EV Scenarios'!U$3)</f>
        <v>8.7290494394618844E-5</v>
      </c>
      <c r="V13" s="5">
        <f>'Pc, Winter, S1'!V13*Main!$B$4+_xlfn.IFNA(VLOOKUP($A13,'EV Distribution'!$A$2:$B$11,2,FALSE),0)*('EV Scenarios'!V$2-'EV Scenarios'!V$3)</f>
        <v>6.4780606502242159E-5</v>
      </c>
      <c r="W13" s="5">
        <f>'Pc, Winter, S1'!W13*Main!$B$4+_xlfn.IFNA(VLOOKUP($A13,'EV Distribution'!$A$2:$B$11,2,FALSE),0)*('EV Scenarios'!W$2-'EV Scenarios'!W$3)</f>
        <v>8.2772136771300448E-5</v>
      </c>
      <c r="X13" s="5">
        <f>'Pc, Winter, S1'!X13*Main!$B$4+_xlfn.IFNA(VLOOKUP($A13,'EV Distribution'!$A$2:$B$11,2,FALSE),0)*('EV Scenarios'!X$2-'EV Scenarios'!X$3)</f>
        <v>1.0617451345291483E-4</v>
      </c>
      <c r="Y13" s="5">
        <f>'Pc, Winter, S1'!Y13*Main!$B$4+_xlfn.IFNA(VLOOKUP($A13,'EV Distribution'!$A$2:$B$11,2,FALSE),0)*('EV Scenarios'!Y$2-'EV Scenarios'!Y$3)</f>
        <v>3.41578038116592E-5</v>
      </c>
    </row>
    <row r="14" spans="1:25" x14ac:dyDescent="0.25">
      <c r="A14">
        <v>24</v>
      </c>
      <c r="B14" s="5">
        <f>'Pc, Winter, S1'!B14*Main!$B$4+_xlfn.IFNA(VLOOKUP($A14,'EV Distribution'!$A$2:$B$11,2,FALSE),0)*('EV Scenarios'!B$2-'EV Scenarios'!B$3)</f>
        <v>1.7014315964125563E-3</v>
      </c>
      <c r="C14" s="5">
        <f>'Pc, Winter, S1'!C14*Main!$B$4+_xlfn.IFNA(VLOOKUP($A14,'EV Distribution'!$A$2:$B$11,2,FALSE),0)*('EV Scenarios'!C$2-'EV Scenarios'!C$3)</f>
        <v>1.2182196558295963E-3</v>
      </c>
      <c r="D14" s="5">
        <f>'Pc, Winter, S1'!D14*Main!$B$4+_xlfn.IFNA(VLOOKUP($A14,'EV Distribution'!$A$2:$B$11,2,FALSE),0)*('EV Scenarios'!D$2-'EV Scenarios'!D$3)</f>
        <v>1.2886244540358746E-3</v>
      </c>
      <c r="E14" s="5">
        <f>'Pc, Winter, S1'!E14*Main!$B$4+_xlfn.IFNA(VLOOKUP($A14,'EV Distribution'!$A$2:$B$11,2,FALSE),0)*('EV Scenarios'!E$2-'EV Scenarios'!E$3)</f>
        <v>1.1769594517937222E-3</v>
      </c>
      <c r="F14" s="5">
        <f>'Pc, Winter, S1'!F14*Main!$B$4+_xlfn.IFNA(VLOOKUP($A14,'EV Distribution'!$A$2:$B$11,2,FALSE),0)*('EV Scenarios'!F$2-'EV Scenarios'!F$3)</f>
        <v>1.2105570112107625E-3</v>
      </c>
      <c r="G14" s="5">
        <f>'Pc, Winter, S1'!G14*Main!$B$4+_xlfn.IFNA(VLOOKUP($A14,'EV Distribution'!$A$2:$B$11,2,FALSE),0)*('EV Scenarios'!G$2-'EV Scenarios'!G$3)</f>
        <v>1.4614728004484307E-3</v>
      </c>
      <c r="H14" s="5">
        <f>'Pc, Winter, S1'!H14*Main!$B$4+_xlfn.IFNA(VLOOKUP($A14,'EV Distribution'!$A$2:$B$11,2,FALSE),0)*('EV Scenarios'!H$2-'EV Scenarios'!H$3)</f>
        <v>1.8330319865470853E-3</v>
      </c>
      <c r="I14" s="5">
        <f>'Pc, Winter, S1'!I14*Main!$B$4+_xlfn.IFNA(VLOOKUP($A14,'EV Distribution'!$A$2:$B$11,2,FALSE),0)*('EV Scenarios'!I$2-'EV Scenarios'!I$3)</f>
        <v>2.0428020616591928E-3</v>
      </c>
      <c r="J14" s="5">
        <f>'Pc, Winter, S1'!J14*Main!$B$4+_xlfn.IFNA(VLOOKUP($A14,'EV Distribution'!$A$2:$B$11,2,FALSE),0)*('EV Scenarios'!J$2-'EV Scenarios'!J$3)</f>
        <v>2.448060325112108E-3</v>
      </c>
      <c r="K14" s="5">
        <f>'Pc, Winter, S1'!K14*Main!$B$4+_xlfn.IFNA(VLOOKUP($A14,'EV Distribution'!$A$2:$B$11,2,FALSE),0)*('EV Scenarios'!K$2-'EV Scenarios'!K$3)</f>
        <v>3.7739577309417044E-3</v>
      </c>
      <c r="L14" s="5">
        <f>'Pc, Winter, S1'!L14*Main!$B$4+_xlfn.IFNA(VLOOKUP($A14,'EV Distribution'!$A$2:$B$11,2,FALSE),0)*('EV Scenarios'!L$2-'EV Scenarios'!L$3)</f>
        <v>4.215706048206278E-3</v>
      </c>
      <c r="M14" s="5">
        <f>'Pc, Winter, S1'!M14*Main!$B$4+_xlfn.IFNA(VLOOKUP($A14,'EV Distribution'!$A$2:$B$11,2,FALSE),0)*('EV Scenarios'!M$2-'EV Scenarios'!M$3)</f>
        <v>4.3001364248878926E-3</v>
      </c>
      <c r="N14" s="5">
        <f>'Pc, Winter, S1'!N14*Main!$B$4+_xlfn.IFNA(VLOOKUP($A14,'EV Distribution'!$A$2:$B$11,2,FALSE),0)*('EV Scenarios'!N$2-'EV Scenarios'!N$3)</f>
        <v>4.3942472376681616E-3</v>
      </c>
      <c r="O14" s="5">
        <f>'Pc, Winter, S1'!O14*Main!$B$4+_xlfn.IFNA(VLOOKUP($A14,'EV Distribution'!$A$2:$B$11,2,FALSE),0)*('EV Scenarios'!O$2-'EV Scenarios'!O$3)</f>
        <v>4.441945310538117E-3</v>
      </c>
      <c r="P14" s="5">
        <f>'Pc, Winter, S1'!P14*Main!$B$4+_xlfn.IFNA(VLOOKUP($A14,'EV Distribution'!$A$2:$B$11,2,FALSE),0)*('EV Scenarios'!P$2-'EV Scenarios'!P$3)</f>
        <v>4.262583052690584E-3</v>
      </c>
      <c r="Q14" s="5">
        <f>'Pc, Winter, S1'!Q14*Main!$B$4+_xlfn.IFNA(VLOOKUP($A14,'EV Distribution'!$A$2:$B$11,2,FALSE),0)*('EV Scenarios'!Q$2-'EV Scenarios'!Q$3)</f>
        <v>3.8637647881165924E-3</v>
      </c>
      <c r="R14" s="5">
        <f>'Pc, Winter, S1'!R14*Main!$B$4+_xlfn.IFNA(VLOOKUP($A14,'EV Distribution'!$A$2:$B$11,2,FALSE),0)*('EV Scenarios'!R$2-'EV Scenarios'!R$3)</f>
        <v>3.6599099966367721E-3</v>
      </c>
      <c r="S14" s="5">
        <f>'Pc, Winter, S1'!S14*Main!$B$4+_xlfn.IFNA(VLOOKUP($A14,'EV Distribution'!$A$2:$B$11,2,FALSE),0)*('EV Scenarios'!S$2-'EV Scenarios'!S$3)</f>
        <v>3.5811012343049328E-3</v>
      </c>
      <c r="T14" s="5">
        <f>'Pc, Winter, S1'!T14*Main!$B$4+_xlfn.IFNA(VLOOKUP($A14,'EV Distribution'!$A$2:$B$11,2,FALSE),0)*('EV Scenarios'!T$2-'EV Scenarios'!T$3)</f>
        <v>3.1327331636771304E-3</v>
      </c>
      <c r="U14" s="5">
        <f>'Pc, Winter, S1'!U14*Main!$B$4+_xlfn.IFNA(VLOOKUP($A14,'EV Distribution'!$A$2:$B$11,2,FALSE),0)*('EV Scenarios'!U$2-'EV Scenarios'!U$3)</f>
        <v>3.0568755997757843E-3</v>
      </c>
      <c r="V14" s="5">
        <f>'Pc, Winter, S1'!V14*Main!$B$4+_xlfn.IFNA(VLOOKUP($A14,'EV Distribution'!$A$2:$B$11,2,FALSE),0)*('EV Scenarios'!V$2-'EV Scenarios'!V$3)</f>
        <v>2.9621138452914798E-3</v>
      </c>
      <c r="W14" s="5">
        <f>'Pc, Winter, S1'!W14*Main!$B$4+_xlfn.IFNA(VLOOKUP($A14,'EV Distribution'!$A$2:$B$11,2,FALSE),0)*('EV Scenarios'!W$2-'EV Scenarios'!W$3)</f>
        <v>2.1862697836322869E-3</v>
      </c>
      <c r="X14" s="5">
        <f>'Pc, Winter, S1'!X14*Main!$B$4+_xlfn.IFNA(VLOOKUP($A14,'EV Distribution'!$A$2:$B$11,2,FALSE),0)*('EV Scenarios'!X$2-'EV Scenarios'!X$3)</f>
        <v>1.8901010213004485E-3</v>
      </c>
      <c r="Y14" s="5">
        <f>'Pc, Winter, S1'!Y14*Main!$B$4+_xlfn.IFNA(VLOOKUP($A14,'EV Distribution'!$A$2:$B$11,2,FALSE),0)*('EV Scenarios'!Y$2-'EV Scenarios'!Y$3)</f>
        <v>1.8510696109865473E-3</v>
      </c>
    </row>
    <row r="15" spans="1:25" x14ac:dyDescent="0.25">
      <c r="A15">
        <v>25</v>
      </c>
      <c r="B15" s="5">
        <f>'Pc, Winter, S1'!B15*Main!$B$4+_xlfn.IFNA(VLOOKUP($A15,'EV Distribution'!$A$2:$B$11,2,FALSE),0)*('EV Scenarios'!B$2-'EV Scenarios'!B$3)</f>
        <v>4.5833486995515698E-4</v>
      </c>
      <c r="C15" s="5">
        <f>'Pc, Winter, S1'!C15*Main!$B$4+_xlfn.IFNA(VLOOKUP($A15,'EV Distribution'!$A$2:$B$11,2,FALSE),0)*('EV Scenarios'!C$2-'EV Scenarios'!C$3)</f>
        <v>4.3891505941704047E-4</v>
      </c>
      <c r="D15" s="5">
        <f>'Pc, Winter, S1'!D15*Main!$B$4+_xlfn.IFNA(VLOOKUP($A15,'EV Distribution'!$A$2:$B$11,2,FALSE),0)*('EV Scenarios'!D$2-'EV Scenarios'!D$3)</f>
        <v>4.4342487556053812E-4</v>
      </c>
      <c r="E15" s="5">
        <f>'Pc, Winter, S1'!E15*Main!$B$4+_xlfn.IFNA(VLOOKUP($A15,'EV Distribution'!$A$2:$B$11,2,FALSE),0)*('EV Scenarios'!E$2-'EV Scenarios'!E$3)</f>
        <v>4.4510744058295969E-4</v>
      </c>
      <c r="F15" s="5">
        <f>'Pc, Winter, S1'!F15*Main!$B$4+_xlfn.IFNA(VLOOKUP($A15,'EV Distribution'!$A$2:$B$11,2,FALSE),0)*('EV Scenarios'!F$2-'EV Scenarios'!F$3)</f>
        <v>4.2373751008968613E-4</v>
      </c>
      <c r="G15" s="5">
        <f>'Pc, Winter, S1'!G15*Main!$B$4+_xlfn.IFNA(VLOOKUP($A15,'EV Distribution'!$A$2:$B$11,2,FALSE),0)*('EV Scenarios'!G$2-'EV Scenarios'!G$3)</f>
        <v>4.3500779035874438E-4</v>
      </c>
      <c r="H15" s="5">
        <f>'Pc, Winter, S1'!H15*Main!$B$4+_xlfn.IFNA(VLOOKUP($A15,'EV Distribution'!$A$2:$B$11,2,FALSE),0)*('EV Scenarios'!H$2-'EV Scenarios'!H$3)</f>
        <v>4.3831114910313905E-4</v>
      </c>
      <c r="I15" s="5">
        <f>'Pc, Winter, S1'!I15*Main!$B$4+_xlfn.IFNA(VLOOKUP($A15,'EV Distribution'!$A$2:$B$11,2,FALSE),0)*('EV Scenarios'!I$2-'EV Scenarios'!I$3)</f>
        <v>3.4000080381165924E-4</v>
      </c>
      <c r="J15" s="5">
        <f>'Pc, Winter, S1'!J15*Main!$B$4+_xlfn.IFNA(VLOOKUP($A15,'EV Distribution'!$A$2:$B$11,2,FALSE),0)*('EV Scenarios'!J$2-'EV Scenarios'!J$3)</f>
        <v>3.7415963004484309E-5</v>
      </c>
      <c r="K15" s="5">
        <f>'Pc, Winter, S1'!K15*Main!$B$4+_xlfn.IFNA(VLOOKUP($A15,'EV Distribution'!$A$2:$B$11,2,FALSE),0)*('EV Scenarios'!K$2-'EV Scenarios'!K$3)</f>
        <v>3.8272645739910318E-7</v>
      </c>
      <c r="L15" s="5">
        <f>'Pc, Winter, S1'!L15*Main!$B$4+_xlfn.IFNA(VLOOKUP($A15,'EV Distribution'!$A$2:$B$11,2,FALSE),0)*('EV Scenarios'!L$2-'EV Scenarios'!L$3)</f>
        <v>0</v>
      </c>
      <c r="M15" s="5">
        <f>'Pc, Winter, S1'!M15*Main!$B$4+_xlfn.IFNA(VLOOKUP($A15,'EV Distribution'!$A$2:$B$11,2,FALSE),0)*('EV Scenarios'!M$2-'EV Scenarios'!M$3)</f>
        <v>0</v>
      </c>
      <c r="N15" s="5">
        <f>'Pc, Winter, S1'!N15*Main!$B$4+_xlfn.IFNA(VLOOKUP($A15,'EV Distribution'!$A$2:$B$11,2,FALSE),0)*('EV Scenarios'!N$2-'EV Scenarios'!N$3)</f>
        <v>0</v>
      </c>
      <c r="O15" s="5">
        <f>'Pc, Winter, S1'!O15*Main!$B$4+_xlfn.IFNA(VLOOKUP($A15,'EV Distribution'!$A$2:$B$11,2,FALSE),0)*('EV Scenarios'!O$2-'EV Scenarios'!O$3)</f>
        <v>0</v>
      </c>
      <c r="P15" s="5">
        <f>'Pc, Winter, S1'!P15*Main!$B$4+_xlfn.IFNA(VLOOKUP($A15,'EV Distribution'!$A$2:$B$11,2,FALSE),0)*('EV Scenarios'!P$2-'EV Scenarios'!P$3)</f>
        <v>0</v>
      </c>
      <c r="Q15" s="5">
        <f>'Pc, Winter, S1'!Q15*Main!$B$4+_xlfn.IFNA(VLOOKUP($A15,'EV Distribution'!$A$2:$B$11,2,FALSE),0)*('EV Scenarios'!Q$2-'EV Scenarios'!Q$3)</f>
        <v>2.5786535874439463E-6</v>
      </c>
      <c r="R15" s="5">
        <f>'Pc, Winter, S1'!R15*Main!$B$4+_xlfn.IFNA(VLOOKUP($A15,'EV Distribution'!$A$2:$B$11,2,FALSE),0)*('EV Scenarios'!R$2-'EV Scenarios'!R$3)</f>
        <v>2.6765142376681617E-5</v>
      </c>
      <c r="S15" s="5">
        <f>'Pc, Winter, S1'!S15*Main!$B$4+_xlfn.IFNA(VLOOKUP($A15,'EV Distribution'!$A$2:$B$11,2,FALSE),0)*('EV Scenarios'!S$2-'EV Scenarios'!S$3)</f>
        <v>2.8121050112107628E-4</v>
      </c>
      <c r="T15" s="5">
        <f>'Pc, Winter, S1'!T15*Main!$B$4+_xlfn.IFNA(VLOOKUP($A15,'EV Distribution'!$A$2:$B$11,2,FALSE),0)*('EV Scenarios'!T$2-'EV Scenarios'!T$3)</f>
        <v>3.7321075896860992E-4</v>
      </c>
      <c r="U15" s="5">
        <f>'Pc, Winter, S1'!U15*Main!$B$4+_xlfn.IFNA(VLOOKUP($A15,'EV Distribution'!$A$2:$B$11,2,FALSE),0)*('EV Scenarios'!U$2-'EV Scenarios'!U$3)</f>
        <v>4.8971656502242149E-4</v>
      </c>
      <c r="V15" s="5">
        <f>'Pc, Winter, S1'!V15*Main!$B$4+_xlfn.IFNA(VLOOKUP($A15,'EV Distribution'!$A$2:$B$11,2,FALSE),0)*('EV Scenarios'!V$2-'EV Scenarios'!V$3)</f>
        <v>5.2625226569506724E-4</v>
      </c>
      <c r="W15" s="5">
        <f>'Pc, Winter, S1'!W15*Main!$B$4+_xlfn.IFNA(VLOOKUP($A15,'EV Distribution'!$A$2:$B$11,2,FALSE),0)*('EV Scenarios'!W$2-'EV Scenarios'!W$3)</f>
        <v>5.2973188565022425E-4</v>
      </c>
      <c r="X15" s="5">
        <f>'Pc, Winter, S1'!X15*Main!$B$4+_xlfn.IFNA(VLOOKUP($A15,'EV Distribution'!$A$2:$B$11,2,FALSE),0)*('EV Scenarios'!X$2-'EV Scenarios'!X$3)</f>
        <v>5.3320520067264585E-4</v>
      </c>
      <c r="Y15" s="5">
        <f>'Pc, Winter, S1'!Y15*Main!$B$4+_xlfn.IFNA(VLOOKUP($A15,'EV Distribution'!$A$2:$B$11,2,FALSE),0)*('EV Scenarios'!Y$2-'EV Scenarios'!Y$3)</f>
        <v>5.2470242376681617E-4</v>
      </c>
    </row>
    <row r="16" spans="1:25" x14ac:dyDescent="0.25">
      <c r="A16">
        <v>27</v>
      </c>
      <c r="B16" s="5">
        <f>'Pc, Winter, S1'!B16*Main!$B$4+_xlfn.IFNA(VLOOKUP($A16,'EV Distribution'!$A$2:$B$11,2,FALSE),0)*('EV Scenarios'!B$2-'EV Scenarios'!B$3)</f>
        <v>4.599915549327354E-3</v>
      </c>
      <c r="C16" s="5">
        <f>'Pc, Winter, S1'!C16*Main!$B$4+_xlfn.IFNA(VLOOKUP($A16,'EV Distribution'!$A$2:$B$11,2,FALSE),0)*('EV Scenarios'!C$2-'EV Scenarios'!C$3)</f>
        <v>4.3987473408071747E-3</v>
      </c>
      <c r="D16" s="5">
        <f>'Pc, Winter, S1'!D16*Main!$B$4+_xlfn.IFNA(VLOOKUP($A16,'EV Distribution'!$A$2:$B$11,2,FALSE),0)*('EV Scenarios'!D$2-'EV Scenarios'!D$3)</f>
        <v>3.9022542937219734E-3</v>
      </c>
      <c r="E16" s="5">
        <f>'Pc, Winter, S1'!E16*Main!$B$4+_xlfn.IFNA(VLOOKUP($A16,'EV Distribution'!$A$2:$B$11,2,FALSE),0)*('EV Scenarios'!E$2-'EV Scenarios'!E$3)</f>
        <v>3.7398537959641258E-3</v>
      </c>
      <c r="F16" s="5">
        <f>'Pc, Winter, S1'!F16*Main!$B$4+_xlfn.IFNA(VLOOKUP($A16,'EV Distribution'!$A$2:$B$11,2,FALSE),0)*('EV Scenarios'!F$2-'EV Scenarios'!F$3)</f>
        <v>3.7857713430493275E-3</v>
      </c>
      <c r="G16" s="5">
        <f>'Pc, Winter, S1'!G16*Main!$B$4+_xlfn.IFNA(VLOOKUP($A16,'EV Distribution'!$A$2:$B$11,2,FALSE),0)*('EV Scenarios'!G$2-'EV Scenarios'!G$3)</f>
        <v>4.4492916647982063E-3</v>
      </c>
      <c r="H16" s="5">
        <f>'Pc, Winter, S1'!H16*Main!$B$4+_xlfn.IFNA(VLOOKUP($A16,'EV Distribution'!$A$2:$B$11,2,FALSE),0)*('EV Scenarios'!H$2-'EV Scenarios'!H$3)</f>
        <v>5.2762528621076235E-3</v>
      </c>
      <c r="I16" s="5">
        <f>'Pc, Winter, S1'!I16*Main!$B$4+_xlfn.IFNA(VLOOKUP($A16,'EV Distribution'!$A$2:$B$11,2,FALSE),0)*('EV Scenarios'!I$2-'EV Scenarios'!I$3)</f>
        <v>7.3386265639013475E-3</v>
      </c>
      <c r="J16" s="5">
        <f>'Pc, Winter, S1'!J16*Main!$B$4+_xlfn.IFNA(VLOOKUP($A16,'EV Distribution'!$A$2:$B$11,2,FALSE),0)*('EV Scenarios'!J$2-'EV Scenarios'!J$3)</f>
        <v>9.3697820941704042E-3</v>
      </c>
      <c r="K16" s="5">
        <f>'Pc, Winter, S1'!K16*Main!$B$4+_xlfn.IFNA(VLOOKUP($A16,'EV Distribution'!$A$2:$B$11,2,FALSE),0)*('EV Scenarios'!K$2-'EV Scenarios'!K$3)</f>
        <v>1.0607856345291482E-2</v>
      </c>
      <c r="L16" s="5">
        <f>'Pc, Winter, S1'!L16*Main!$B$4+_xlfn.IFNA(VLOOKUP($A16,'EV Distribution'!$A$2:$B$11,2,FALSE),0)*('EV Scenarios'!L$2-'EV Scenarios'!L$3)</f>
        <v>1.0238918307174889E-2</v>
      </c>
      <c r="M16" s="5">
        <f>'Pc, Winter, S1'!M16*Main!$B$4+_xlfn.IFNA(VLOOKUP($A16,'EV Distribution'!$A$2:$B$11,2,FALSE),0)*('EV Scenarios'!M$2-'EV Scenarios'!M$3)</f>
        <v>1.0473769745515697E-2</v>
      </c>
      <c r="N16" s="5">
        <f>'Pc, Winter, S1'!N16*Main!$B$4+_xlfn.IFNA(VLOOKUP($A16,'EV Distribution'!$A$2:$B$11,2,FALSE),0)*('EV Scenarios'!N$2-'EV Scenarios'!N$3)</f>
        <v>8.9571757937219731E-3</v>
      </c>
      <c r="O16" s="5">
        <f>'Pc, Winter, S1'!O16*Main!$B$4+_xlfn.IFNA(VLOOKUP($A16,'EV Distribution'!$A$2:$B$11,2,FALSE),0)*('EV Scenarios'!O$2-'EV Scenarios'!O$3)</f>
        <v>9.2972622040358756E-3</v>
      </c>
      <c r="P16" s="5">
        <f>'Pc, Winter, S1'!P16*Main!$B$4+_xlfn.IFNA(VLOOKUP($A16,'EV Distribution'!$A$2:$B$11,2,FALSE),0)*('EV Scenarios'!P$2-'EV Scenarios'!P$3)</f>
        <v>9.2992269573991034E-3</v>
      </c>
      <c r="Q16" s="5">
        <f>'Pc, Winter, S1'!Q16*Main!$B$4+_xlfn.IFNA(VLOOKUP($A16,'EV Distribution'!$A$2:$B$11,2,FALSE),0)*('EV Scenarios'!Q$2-'EV Scenarios'!Q$3)</f>
        <v>9.2567173755605404E-3</v>
      </c>
      <c r="R16" s="5">
        <f>'Pc, Winter, S1'!R16*Main!$B$4+_xlfn.IFNA(VLOOKUP($A16,'EV Distribution'!$A$2:$B$11,2,FALSE),0)*('EV Scenarios'!R$2-'EV Scenarios'!R$3)</f>
        <v>9.4128030997757874E-3</v>
      </c>
      <c r="S16" s="5">
        <f>'Pc, Winter, S1'!S16*Main!$B$4+_xlfn.IFNA(VLOOKUP($A16,'EV Distribution'!$A$2:$B$11,2,FALSE),0)*('EV Scenarios'!S$2-'EV Scenarios'!S$3)</f>
        <v>9.0737280986547091E-3</v>
      </c>
      <c r="T16" s="5">
        <f>'Pc, Winter, S1'!T16*Main!$B$4+_xlfn.IFNA(VLOOKUP($A16,'EV Distribution'!$A$2:$B$11,2,FALSE),0)*('EV Scenarios'!T$2-'EV Scenarios'!T$3)</f>
        <v>7.9511490325112118E-3</v>
      </c>
      <c r="U16" s="5">
        <f>'Pc, Winter, S1'!U16*Main!$B$4+_xlfn.IFNA(VLOOKUP($A16,'EV Distribution'!$A$2:$B$11,2,FALSE),0)*('EV Scenarios'!U$2-'EV Scenarios'!U$3)</f>
        <v>8.4196064293721989E-3</v>
      </c>
      <c r="V16" s="5">
        <f>'Pc, Winter, S1'!V16*Main!$B$4+_xlfn.IFNA(VLOOKUP($A16,'EV Distribution'!$A$2:$B$11,2,FALSE),0)*('EV Scenarios'!V$2-'EV Scenarios'!V$3)</f>
        <v>7.8500521838565009E-3</v>
      </c>
      <c r="W16" s="5">
        <f>'Pc, Winter, S1'!W16*Main!$B$4+_xlfn.IFNA(VLOOKUP($A16,'EV Distribution'!$A$2:$B$11,2,FALSE),0)*('EV Scenarios'!W$2-'EV Scenarios'!W$3)</f>
        <v>7.952181443946188E-3</v>
      </c>
      <c r="X16" s="5">
        <f>'Pc, Winter, S1'!X16*Main!$B$4+_xlfn.IFNA(VLOOKUP($A16,'EV Distribution'!$A$2:$B$11,2,FALSE),0)*('EV Scenarios'!X$2-'EV Scenarios'!X$3)</f>
        <v>6.7187664955156955E-3</v>
      </c>
      <c r="Y16" s="5">
        <f>'Pc, Winter, S1'!Y16*Main!$B$4+_xlfn.IFNA(VLOOKUP($A16,'EV Distribution'!$A$2:$B$11,2,FALSE),0)*('EV Scenarios'!Y$2-'EV Scenarios'!Y$3)</f>
        <v>6.570865766816144E-3</v>
      </c>
    </row>
    <row r="17" spans="1:25" x14ac:dyDescent="0.25">
      <c r="A17">
        <v>29</v>
      </c>
      <c r="B17" s="5">
        <f>'Pc, Winter, S1'!B17*Main!$B$4+_xlfn.IFNA(VLOOKUP($A17,'EV Distribution'!$A$2:$B$11,2,FALSE),0)*('EV Scenarios'!B$2-'EV Scenarios'!B$3)</f>
        <v>2.4473396951434978</v>
      </c>
      <c r="C17" s="5">
        <f>'Pc, Winter, S1'!C17*Main!$B$4+_xlfn.IFNA(VLOOKUP($A17,'EV Distribution'!$A$2:$B$11,2,FALSE),0)*('EV Scenarios'!C$2-'EV Scenarios'!C$3)</f>
        <v>2.606930945896861</v>
      </c>
      <c r="D17" s="5">
        <f>'Pc, Winter, S1'!D17*Main!$B$4+_xlfn.IFNA(VLOOKUP($A17,'EV Distribution'!$A$2:$B$11,2,FALSE),0)*('EV Scenarios'!D$2-'EV Scenarios'!D$3)</f>
        <v>2.7169712905257852</v>
      </c>
      <c r="E17" s="5">
        <f>'Pc, Winter, S1'!E17*Main!$B$4+_xlfn.IFNA(VLOOKUP($A17,'EV Distribution'!$A$2:$B$11,2,FALSE),0)*('EV Scenarios'!E$2-'EV Scenarios'!E$3)</f>
        <v>2.8504317597612103</v>
      </c>
      <c r="F17" s="5">
        <f>'Pc, Winter, S1'!F17*Main!$B$4+_xlfn.IFNA(VLOOKUP($A17,'EV Distribution'!$A$2:$B$11,2,FALSE),0)*('EV Scenarios'!F$2-'EV Scenarios'!F$3)</f>
        <v>3.0090579678295963</v>
      </c>
      <c r="G17" s="5">
        <f>'Pc, Winter, S1'!G17*Main!$B$4+_xlfn.IFNA(VLOOKUP($A17,'EV Distribution'!$A$2:$B$11,2,FALSE),0)*('EV Scenarios'!G$2-'EV Scenarios'!G$3)</f>
        <v>3.0981717471020183</v>
      </c>
      <c r="H17" s="5">
        <f>'Pc, Winter, S1'!H17*Main!$B$4+_xlfn.IFNA(VLOOKUP($A17,'EV Distribution'!$A$2:$B$11,2,FALSE),0)*('EV Scenarios'!H$2-'EV Scenarios'!H$3)</f>
        <v>3.0631272261154709</v>
      </c>
      <c r="I17" s="5">
        <f>'Pc, Winter, S1'!I17*Main!$B$4+_xlfn.IFNA(VLOOKUP($A17,'EV Distribution'!$A$2:$B$11,2,FALSE),0)*('EV Scenarios'!I$2-'EV Scenarios'!I$3)</f>
        <v>2.9418986865706285</v>
      </c>
      <c r="J17" s="5">
        <f>'Pc, Winter, S1'!J17*Main!$B$4+_xlfn.IFNA(VLOOKUP($A17,'EV Distribution'!$A$2:$B$11,2,FALSE),0)*('EV Scenarios'!J$2-'EV Scenarios'!J$3)</f>
        <v>2.6682037021401346</v>
      </c>
      <c r="K17" s="5">
        <f>'Pc, Winter, S1'!K17*Main!$B$4+_xlfn.IFNA(VLOOKUP($A17,'EV Distribution'!$A$2:$B$11,2,FALSE),0)*('EV Scenarios'!K$2-'EV Scenarios'!K$3)</f>
        <v>4.0643120471558296</v>
      </c>
      <c r="L17" s="5">
        <f>'Pc, Winter, S1'!L17*Main!$B$4+_xlfn.IFNA(VLOOKUP($A17,'EV Distribution'!$A$2:$B$11,2,FALSE),0)*('EV Scenarios'!L$2-'EV Scenarios'!L$3)</f>
        <v>3.9432038350930498</v>
      </c>
      <c r="M17" s="5">
        <f>'Pc, Winter, S1'!M17*Main!$B$4+_xlfn.IFNA(VLOOKUP($A17,'EV Distribution'!$A$2:$B$11,2,FALSE),0)*('EV Scenarios'!M$2-'EV Scenarios'!M$3)</f>
        <v>3.7704292462970845</v>
      </c>
      <c r="N17" s="5">
        <f>'Pc, Winter, S1'!N17*Main!$B$4+_xlfn.IFNA(VLOOKUP($A17,'EV Distribution'!$A$2:$B$11,2,FALSE),0)*('EV Scenarios'!N$2-'EV Scenarios'!N$3)</f>
        <v>3.4910630065784756</v>
      </c>
      <c r="O17" s="5">
        <f>'Pc, Winter, S1'!O17*Main!$B$4+_xlfn.IFNA(VLOOKUP($A17,'EV Distribution'!$A$2:$B$11,2,FALSE),0)*('EV Scenarios'!O$2-'EV Scenarios'!O$3)</f>
        <v>3.3691287875863232</v>
      </c>
      <c r="P17" s="5">
        <f>'Pc, Winter, S1'!P17*Main!$B$4+_xlfn.IFNA(VLOOKUP($A17,'EV Distribution'!$A$2:$B$11,2,FALSE),0)*('EV Scenarios'!P$2-'EV Scenarios'!P$3)</f>
        <v>3.2198153648621077</v>
      </c>
      <c r="Q17" s="5">
        <f>'Pc, Winter, S1'!Q17*Main!$B$4+_xlfn.IFNA(VLOOKUP($A17,'EV Distribution'!$A$2:$B$11,2,FALSE),0)*('EV Scenarios'!Q$2-'EV Scenarios'!Q$3)</f>
        <v>3.0382415248957404</v>
      </c>
      <c r="R17" s="5">
        <f>'Pc, Winter, S1'!R17*Main!$B$4+_xlfn.IFNA(VLOOKUP($A17,'EV Distribution'!$A$2:$B$11,2,FALSE),0)*('EV Scenarios'!R$2-'EV Scenarios'!R$3)</f>
        <v>2.9180013861905834</v>
      </c>
      <c r="S17" s="5">
        <f>'Pc, Winter, S1'!S17*Main!$B$4+_xlfn.IFNA(VLOOKUP($A17,'EV Distribution'!$A$2:$B$11,2,FALSE),0)*('EV Scenarios'!S$2-'EV Scenarios'!S$3)</f>
        <v>2.7668445023127806</v>
      </c>
      <c r="T17" s="5">
        <f>'Pc, Winter, S1'!T17*Main!$B$4+_xlfn.IFNA(VLOOKUP($A17,'EV Distribution'!$A$2:$B$11,2,FALSE),0)*('EV Scenarios'!T$2-'EV Scenarios'!T$3)</f>
        <v>1.7321296082791477</v>
      </c>
      <c r="U17" s="5">
        <f>'Pc, Winter, S1'!U17*Main!$B$4+_xlfn.IFNA(VLOOKUP($A17,'EV Distribution'!$A$2:$B$11,2,FALSE),0)*('EV Scenarios'!U$2-'EV Scenarios'!U$3)</f>
        <v>1.8035000249461886</v>
      </c>
      <c r="V17" s="5">
        <f>'Pc, Winter, S1'!V17*Main!$B$4+_xlfn.IFNA(VLOOKUP($A17,'EV Distribution'!$A$2:$B$11,2,FALSE),0)*('EV Scenarios'!V$2-'EV Scenarios'!V$3)</f>
        <v>1.8998435053251117</v>
      </c>
      <c r="W17" s="5">
        <f>'Pc, Winter, S1'!W17*Main!$B$4+_xlfn.IFNA(VLOOKUP($A17,'EV Distribution'!$A$2:$B$11,2,FALSE),0)*('EV Scenarios'!W$2-'EV Scenarios'!W$3)</f>
        <v>2.0095160399316145</v>
      </c>
      <c r="X17" s="5">
        <f>'Pc, Winter, S1'!X17*Main!$B$4+_xlfn.IFNA(VLOOKUP($A17,'EV Distribution'!$A$2:$B$11,2,FALSE),0)*('EV Scenarios'!X$2-'EV Scenarios'!X$3)</f>
        <v>2.1373542611457399</v>
      </c>
      <c r="Y17" s="5">
        <f>'Pc, Winter, S1'!Y17*Main!$B$4+_xlfn.IFNA(VLOOKUP($A17,'EV Distribution'!$A$2:$B$11,2,FALSE),0)*('EV Scenarios'!Y$2-'EV Scenarios'!Y$3)</f>
        <v>2.3337489250661436</v>
      </c>
    </row>
    <row r="18" spans="1:25" x14ac:dyDescent="0.25">
      <c r="A18">
        <v>31</v>
      </c>
      <c r="B18" s="5">
        <f>'Pc, Winter, S1'!B18*Main!$B$4+_xlfn.IFNA(VLOOKUP($A18,'EV Distribution'!$A$2:$B$11,2,FALSE),0)*('EV Scenarios'!B$2-'EV Scenarios'!B$3)</f>
        <v>4.802482196188341E-3</v>
      </c>
      <c r="C18" s="5">
        <f>'Pc, Winter, S1'!C18*Main!$B$4+_xlfn.IFNA(VLOOKUP($A18,'EV Distribution'!$A$2:$B$11,2,FALSE),0)*('EV Scenarios'!C$2-'EV Scenarios'!C$3)</f>
        <v>4.6444106098654713E-3</v>
      </c>
      <c r="D18" s="5">
        <f>'Pc, Winter, S1'!D18*Main!$B$4+_xlfn.IFNA(VLOOKUP($A18,'EV Distribution'!$A$2:$B$11,2,FALSE),0)*('EV Scenarios'!D$2-'EV Scenarios'!D$3)</f>
        <v>4.8084072354260092E-3</v>
      </c>
      <c r="E18" s="5">
        <f>'Pc, Winter, S1'!E18*Main!$B$4+_xlfn.IFNA(VLOOKUP($A18,'EV Distribution'!$A$2:$B$11,2,FALSE),0)*('EV Scenarios'!E$2-'EV Scenarios'!E$3)</f>
        <v>4.8538800717488799E-3</v>
      </c>
      <c r="F18" s="5">
        <f>'Pc, Winter, S1'!F18*Main!$B$4+_xlfn.IFNA(VLOOKUP($A18,'EV Distribution'!$A$2:$B$11,2,FALSE),0)*('EV Scenarios'!F$2-'EV Scenarios'!F$3)</f>
        <v>4.6852061446188351E-3</v>
      </c>
      <c r="G18" s="5">
        <f>'Pc, Winter, S1'!G18*Main!$B$4+_xlfn.IFNA(VLOOKUP($A18,'EV Distribution'!$A$2:$B$11,2,FALSE),0)*('EV Scenarios'!G$2-'EV Scenarios'!G$3)</f>
        <v>5.0433876479820637E-3</v>
      </c>
      <c r="H18" s="5">
        <f>'Pc, Winter, S1'!H18*Main!$B$4+_xlfn.IFNA(VLOOKUP($A18,'EV Distribution'!$A$2:$B$11,2,FALSE),0)*('EV Scenarios'!H$2-'EV Scenarios'!H$3)</f>
        <v>6.3290590717488791E-3</v>
      </c>
      <c r="I18" s="5">
        <f>'Pc, Winter, S1'!I18*Main!$B$4+_xlfn.IFNA(VLOOKUP($A18,'EV Distribution'!$A$2:$B$11,2,FALSE),0)*('EV Scenarios'!I$2-'EV Scenarios'!I$3)</f>
        <v>7.7419477645739908E-3</v>
      </c>
      <c r="J18" s="5">
        <f>'Pc, Winter, S1'!J18*Main!$B$4+_xlfn.IFNA(VLOOKUP($A18,'EV Distribution'!$A$2:$B$11,2,FALSE),0)*('EV Scenarios'!J$2-'EV Scenarios'!J$3)</f>
        <v>7.5891024988789246E-3</v>
      </c>
      <c r="K18" s="5">
        <f>'Pc, Winter, S1'!K18*Main!$B$4+_xlfn.IFNA(VLOOKUP($A18,'EV Distribution'!$A$2:$B$11,2,FALSE),0)*('EV Scenarios'!K$2-'EV Scenarios'!K$3)</f>
        <v>8.6722973979820629E-3</v>
      </c>
      <c r="L18" s="5">
        <f>'Pc, Winter, S1'!L18*Main!$B$4+_xlfn.IFNA(VLOOKUP($A18,'EV Distribution'!$A$2:$B$11,2,FALSE),0)*('EV Scenarios'!L$2-'EV Scenarios'!L$3)</f>
        <v>8.6141392926008982E-3</v>
      </c>
      <c r="M18" s="5">
        <f>'Pc, Winter, S1'!M18*Main!$B$4+_xlfn.IFNA(VLOOKUP($A18,'EV Distribution'!$A$2:$B$11,2,FALSE),0)*('EV Scenarios'!M$2-'EV Scenarios'!M$3)</f>
        <v>8.8243409786995519E-3</v>
      </c>
      <c r="N18" s="5">
        <f>'Pc, Winter, S1'!N18*Main!$B$4+_xlfn.IFNA(VLOOKUP($A18,'EV Distribution'!$A$2:$B$11,2,FALSE),0)*('EV Scenarios'!N$2-'EV Scenarios'!N$3)</f>
        <v>8.2859335908071746E-3</v>
      </c>
      <c r="O18" s="5">
        <f>'Pc, Winter, S1'!O18*Main!$B$4+_xlfn.IFNA(VLOOKUP($A18,'EV Distribution'!$A$2:$B$11,2,FALSE),0)*('EV Scenarios'!O$2-'EV Scenarios'!O$3)</f>
        <v>7.715165028026905E-3</v>
      </c>
      <c r="P18" s="5">
        <f>'Pc, Winter, S1'!P18*Main!$B$4+_xlfn.IFNA(VLOOKUP($A18,'EV Distribution'!$A$2:$B$11,2,FALSE),0)*('EV Scenarios'!P$2-'EV Scenarios'!P$3)</f>
        <v>7.6312353822869956E-3</v>
      </c>
      <c r="Q18" s="5">
        <f>'Pc, Winter, S1'!Q18*Main!$B$4+_xlfn.IFNA(VLOOKUP($A18,'EV Distribution'!$A$2:$B$11,2,FALSE),0)*('EV Scenarios'!Q$2-'EV Scenarios'!Q$3)</f>
        <v>7.7357198968609868E-3</v>
      </c>
      <c r="R18" s="5">
        <f>'Pc, Winter, S1'!R18*Main!$B$4+_xlfn.IFNA(VLOOKUP($A18,'EV Distribution'!$A$2:$B$11,2,FALSE),0)*('EV Scenarios'!R$2-'EV Scenarios'!R$3)</f>
        <v>7.7182583856502248E-3</v>
      </c>
      <c r="S18" s="5">
        <f>'Pc, Winter, S1'!S18*Main!$B$4+_xlfn.IFNA(VLOOKUP($A18,'EV Distribution'!$A$2:$B$11,2,FALSE),0)*('EV Scenarios'!S$2-'EV Scenarios'!S$3)</f>
        <v>7.6630948890134528E-3</v>
      </c>
      <c r="T18" s="5">
        <f>'Pc, Winter, S1'!T18*Main!$B$4+_xlfn.IFNA(VLOOKUP($A18,'EV Distribution'!$A$2:$B$11,2,FALSE),0)*('EV Scenarios'!T$2-'EV Scenarios'!T$3)</f>
        <v>7.6856819058295977E-3</v>
      </c>
      <c r="U18" s="5">
        <f>'Pc, Winter, S1'!U18*Main!$B$4+_xlfn.IFNA(VLOOKUP($A18,'EV Distribution'!$A$2:$B$11,2,FALSE),0)*('EV Scenarios'!U$2-'EV Scenarios'!U$3)</f>
        <v>7.6440949103139021E-3</v>
      </c>
      <c r="V18" s="5">
        <f>'Pc, Winter, S1'!V18*Main!$B$4+_xlfn.IFNA(VLOOKUP($A18,'EV Distribution'!$A$2:$B$11,2,FALSE),0)*('EV Scenarios'!V$2-'EV Scenarios'!V$3)</f>
        <v>6.5238676692825114E-3</v>
      </c>
      <c r="W18" s="5">
        <f>'Pc, Winter, S1'!W18*Main!$B$4+_xlfn.IFNA(VLOOKUP($A18,'EV Distribution'!$A$2:$B$11,2,FALSE),0)*('EV Scenarios'!W$2-'EV Scenarios'!W$3)</f>
        <v>6.8625381748878937E-3</v>
      </c>
      <c r="X18" s="5">
        <f>'Pc, Winter, S1'!X18*Main!$B$4+_xlfn.IFNA(VLOOKUP($A18,'EV Distribution'!$A$2:$B$11,2,FALSE),0)*('EV Scenarios'!X$2-'EV Scenarios'!X$3)</f>
        <v>6.7827403049327377E-3</v>
      </c>
      <c r="Y18" s="5">
        <f>'Pc, Winter, S1'!Y18*Main!$B$4+_xlfn.IFNA(VLOOKUP($A18,'EV Distribution'!$A$2:$B$11,2,FALSE),0)*('EV Scenarios'!Y$2-'EV Scenarios'!Y$3)</f>
        <v>6.6133340257847522E-3</v>
      </c>
    </row>
    <row r="19" spans="1:25" x14ac:dyDescent="0.25">
      <c r="A19">
        <v>33</v>
      </c>
      <c r="B19" s="5">
        <f>'Pc, Winter, S1'!B19*Main!$B$4+_xlfn.IFNA(VLOOKUP($A19,'EV Distribution'!$A$2:$B$11,2,FALSE),0)*('EV Scenarios'!B$2-'EV Scenarios'!B$3)</f>
        <v>1.4930336322869955E-4</v>
      </c>
      <c r="C19" s="5">
        <f>'Pc, Winter, S1'!C19*Main!$B$4+_xlfn.IFNA(VLOOKUP($A19,'EV Distribution'!$A$2:$B$11,2,FALSE),0)*('EV Scenarios'!C$2-'EV Scenarios'!C$3)</f>
        <v>1.1171397197309417E-4</v>
      </c>
      <c r="D19" s="5">
        <f>'Pc, Winter, S1'!D19*Main!$B$4+_xlfn.IFNA(VLOOKUP($A19,'EV Distribution'!$A$2:$B$11,2,FALSE),0)*('EV Scenarios'!D$2-'EV Scenarios'!D$3)</f>
        <v>6.5615115470852025E-5</v>
      </c>
      <c r="E19" s="5">
        <f>'Pc, Winter, S1'!E19*Main!$B$4+_xlfn.IFNA(VLOOKUP($A19,'EV Distribution'!$A$2:$B$11,2,FALSE),0)*('EV Scenarios'!E$2-'EV Scenarios'!E$3)</f>
        <v>5.0490327354260092E-5</v>
      </c>
      <c r="F19" s="5">
        <f>'Pc, Winter, S1'!F19*Main!$B$4+_xlfn.IFNA(VLOOKUP($A19,'EV Distribution'!$A$2:$B$11,2,FALSE),0)*('EV Scenarios'!F$2-'EV Scenarios'!F$3)</f>
        <v>6.1185623318385653E-5</v>
      </c>
      <c r="G19" s="5">
        <f>'Pc, Winter, S1'!G19*Main!$B$4+_xlfn.IFNA(VLOOKUP($A19,'EV Distribution'!$A$2:$B$11,2,FALSE),0)*('EV Scenarios'!G$2-'EV Scenarios'!G$3)</f>
        <v>5.4738382286995527E-5</v>
      </c>
      <c r="H19" s="5">
        <f>'Pc, Winter, S1'!H19*Main!$B$4+_xlfn.IFNA(VLOOKUP($A19,'EV Distribution'!$A$2:$B$11,2,FALSE),0)*('EV Scenarios'!H$2-'EV Scenarios'!H$3)</f>
        <v>5.68118105381166E-5</v>
      </c>
      <c r="I19" s="5">
        <f>'Pc, Winter, S1'!I19*Main!$B$4+_xlfn.IFNA(VLOOKUP($A19,'EV Distribution'!$A$2:$B$11,2,FALSE),0)*('EV Scenarios'!I$2-'EV Scenarios'!I$3)</f>
        <v>6.6016927130044842E-5</v>
      </c>
      <c r="J19" s="5">
        <f>'Pc, Winter, S1'!J19*Main!$B$4+_xlfn.IFNA(VLOOKUP($A19,'EV Distribution'!$A$2:$B$11,2,FALSE),0)*('EV Scenarios'!J$2-'EV Scenarios'!J$3)</f>
        <v>8.023433744394619E-5</v>
      </c>
      <c r="K19" s="5">
        <f>'Pc, Winter, S1'!K19*Main!$B$4+_xlfn.IFNA(VLOOKUP($A19,'EV Distribution'!$A$2:$B$11,2,FALSE),0)*('EV Scenarios'!K$2-'EV Scenarios'!K$3)</f>
        <v>7.8722623318385658E-5</v>
      </c>
      <c r="L19" s="5">
        <f>'Pc, Winter, S1'!L19*Main!$B$4+_xlfn.IFNA(VLOOKUP($A19,'EV Distribution'!$A$2:$B$11,2,FALSE),0)*('EV Scenarios'!L$2-'EV Scenarios'!L$3)</f>
        <v>8.3287948430493271E-5</v>
      </c>
      <c r="M19" s="5">
        <f>'Pc, Winter, S1'!M19*Main!$B$4+_xlfn.IFNA(VLOOKUP($A19,'EV Distribution'!$A$2:$B$11,2,FALSE),0)*('EV Scenarios'!M$2-'EV Scenarios'!M$3)</f>
        <v>8.5999538116591937E-5</v>
      </c>
      <c r="N19" s="5">
        <f>'Pc, Winter, S1'!N19*Main!$B$4+_xlfn.IFNA(VLOOKUP($A19,'EV Distribution'!$A$2:$B$11,2,FALSE),0)*('EV Scenarios'!N$2-'EV Scenarios'!N$3)</f>
        <v>9.8482112107623339E-5</v>
      </c>
      <c r="O19" s="5">
        <f>'Pc, Winter, S1'!O19*Main!$B$4+_xlfn.IFNA(VLOOKUP($A19,'EV Distribution'!$A$2:$B$11,2,FALSE),0)*('EV Scenarios'!O$2-'EV Scenarios'!O$3)</f>
        <v>8.3242450672645754E-5</v>
      </c>
      <c r="P19" s="5">
        <f>'Pc, Winter, S1'!P19*Main!$B$4+_xlfn.IFNA(VLOOKUP($A19,'EV Distribution'!$A$2:$B$11,2,FALSE),0)*('EV Scenarios'!P$2-'EV Scenarios'!P$3)</f>
        <v>8.0973889013452913E-5</v>
      </c>
      <c r="Q19" s="5">
        <f>'Pc, Winter, S1'!Q19*Main!$B$4+_xlfn.IFNA(VLOOKUP($A19,'EV Distribution'!$A$2:$B$11,2,FALSE),0)*('EV Scenarios'!Q$2-'EV Scenarios'!Q$3)</f>
        <v>6.5110784753363236E-5</v>
      </c>
      <c r="R19" s="5">
        <f>'Pc, Winter, S1'!R19*Main!$B$4+_xlfn.IFNA(VLOOKUP($A19,'EV Distribution'!$A$2:$B$11,2,FALSE),0)*('EV Scenarios'!R$2-'EV Scenarios'!R$3)</f>
        <v>5.510247085201794E-5</v>
      </c>
      <c r="S19" s="5">
        <f>'Pc, Winter, S1'!S19*Main!$B$4+_xlfn.IFNA(VLOOKUP($A19,'EV Distribution'!$A$2:$B$11,2,FALSE),0)*('EV Scenarios'!S$2-'EV Scenarios'!S$3)</f>
        <v>6.5075021300448435E-5</v>
      </c>
      <c r="T19" s="5">
        <f>'Pc, Winter, S1'!T19*Main!$B$4+_xlfn.IFNA(VLOOKUP($A19,'EV Distribution'!$A$2:$B$11,2,FALSE),0)*('EV Scenarios'!T$2-'EV Scenarios'!T$3)</f>
        <v>1.3637938004484307E-4</v>
      </c>
      <c r="U19" s="5">
        <f>'Pc, Winter, S1'!U19*Main!$B$4+_xlfn.IFNA(VLOOKUP($A19,'EV Distribution'!$A$2:$B$11,2,FALSE),0)*('EV Scenarios'!U$2-'EV Scenarios'!U$3)</f>
        <v>2.1706854596412556E-4</v>
      </c>
      <c r="V19" s="5">
        <f>'Pc, Winter, S1'!V19*Main!$B$4+_xlfn.IFNA(VLOOKUP($A19,'EV Distribution'!$A$2:$B$11,2,FALSE),0)*('EV Scenarios'!V$2-'EV Scenarios'!V$3)</f>
        <v>2.6048533520179376E-4</v>
      </c>
      <c r="W19" s="5">
        <f>'Pc, Winter, S1'!W19*Main!$B$4+_xlfn.IFNA(VLOOKUP($A19,'EV Distribution'!$A$2:$B$11,2,FALSE),0)*('EV Scenarios'!W$2-'EV Scenarios'!W$3)</f>
        <v>2.5761923206278029E-4</v>
      </c>
      <c r="X19" s="5">
        <f>'Pc, Winter, S1'!X19*Main!$B$4+_xlfn.IFNA(VLOOKUP($A19,'EV Distribution'!$A$2:$B$11,2,FALSE),0)*('EV Scenarios'!X$2-'EV Scenarios'!X$3)</f>
        <v>2.1769597197309425E-4</v>
      </c>
      <c r="Y19" s="5">
        <f>'Pc, Winter, S1'!Y19*Main!$B$4+_xlfn.IFNA(VLOOKUP($A19,'EV Distribution'!$A$2:$B$11,2,FALSE),0)*('EV Scenarios'!Y$2-'EV Scenarios'!Y$3)</f>
        <v>1.7638400784753363E-4</v>
      </c>
    </row>
    <row r="20" spans="1:25" x14ac:dyDescent="0.25">
      <c r="A20">
        <v>35</v>
      </c>
      <c r="B20" s="5">
        <f>'Pc, Winter, S1'!B20*Main!$B$4+_xlfn.IFNA(VLOOKUP($A20,'EV Distribution'!$A$2:$B$11,2,FALSE),0)*('EV Scenarios'!B$2-'EV Scenarios'!B$3)</f>
        <v>2.4359618501659193</v>
      </c>
      <c r="C20" s="5">
        <f>'Pc, Winter, S1'!C20*Main!$B$4+_xlfn.IFNA(VLOOKUP($A20,'EV Distribution'!$A$2:$B$11,2,FALSE),0)*('EV Scenarios'!C$2-'EV Scenarios'!C$3)</f>
        <v>2.5915827907130042</v>
      </c>
      <c r="D20" s="5">
        <f>'Pc, Winter, S1'!D20*Main!$B$4+_xlfn.IFNA(VLOOKUP($A20,'EV Distribution'!$A$2:$B$11,2,FALSE),0)*('EV Scenarios'!D$2-'EV Scenarios'!D$3)</f>
        <v>2.7016267979753366</v>
      </c>
      <c r="E20" s="5">
        <f>'Pc, Winter, S1'!E20*Main!$B$4+_xlfn.IFNA(VLOOKUP($A20,'EV Distribution'!$A$2:$B$11,2,FALSE),0)*('EV Scenarios'!E$2-'EV Scenarios'!E$3)</f>
        <v>2.8355439365134525</v>
      </c>
      <c r="F20" s="5">
        <f>'Pc, Winter, S1'!F20*Main!$B$4+_xlfn.IFNA(VLOOKUP($A20,'EV Distribution'!$A$2:$B$11,2,FALSE),0)*('EV Scenarios'!F$2-'EV Scenarios'!F$3)</f>
        <v>2.993624078127803</v>
      </c>
      <c r="G20" s="5">
        <f>'Pc, Winter, S1'!G20*Main!$B$4+_xlfn.IFNA(VLOOKUP($A20,'EV Distribution'!$A$2:$B$11,2,FALSE),0)*('EV Scenarios'!G$2-'EV Scenarios'!G$3)</f>
        <v>3.0773405114461885</v>
      </c>
      <c r="H20" s="5">
        <f>'Pc, Winter, S1'!H20*Main!$B$4+_xlfn.IFNA(VLOOKUP($A20,'EV Distribution'!$A$2:$B$11,2,FALSE),0)*('EV Scenarios'!H$2-'EV Scenarios'!H$3)</f>
        <v>3.0309618962623319</v>
      </c>
      <c r="I20" s="5">
        <f>'Pc, Winter, S1'!I20*Main!$B$4+_xlfn.IFNA(VLOOKUP($A20,'EV Distribution'!$A$2:$B$11,2,FALSE),0)*('EV Scenarios'!I$2-'EV Scenarios'!I$3)</f>
        <v>2.8986661093621082</v>
      </c>
      <c r="J20" s="5">
        <f>'Pc, Winter, S1'!J20*Main!$B$4+_xlfn.IFNA(VLOOKUP($A20,'EV Distribution'!$A$2:$B$11,2,FALSE),0)*('EV Scenarios'!J$2-'EV Scenarios'!J$3)</f>
        <v>2.6236139601076234</v>
      </c>
      <c r="K20" s="5">
        <f>'Pc, Winter, S1'!K20*Main!$B$4+_xlfn.IFNA(VLOOKUP($A20,'EV Distribution'!$A$2:$B$11,2,FALSE),0)*('EV Scenarios'!K$2-'EV Scenarios'!K$3)</f>
        <v>4.0283470274798203</v>
      </c>
      <c r="L20" s="5">
        <f>'Pc, Winter, S1'!L20*Main!$B$4+_xlfn.IFNA(VLOOKUP($A20,'EV Distribution'!$A$2:$B$11,2,FALSE),0)*('EV Scenarios'!L$2-'EV Scenarios'!L$3)</f>
        <v>3.9084580558116597</v>
      </c>
      <c r="M20" s="5">
        <f>'Pc, Winter, S1'!M20*Main!$B$4+_xlfn.IFNA(VLOOKUP($A20,'EV Distribution'!$A$2:$B$11,2,FALSE),0)*('EV Scenarios'!M$2-'EV Scenarios'!M$3)</f>
        <v>3.736609897110986</v>
      </c>
      <c r="N20" s="5">
        <f>'Pc, Winter, S1'!N20*Main!$B$4+_xlfn.IFNA(VLOOKUP($A20,'EV Distribution'!$A$2:$B$11,2,FALSE),0)*('EV Scenarios'!N$2-'EV Scenarios'!N$3)</f>
        <v>3.4626757199461888</v>
      </c>
      <c r="O20" s="5">
        <f>'Pc, Winter, S1'!O20*Main!$B$4+_xlfn.IFNA(VLOOKUP($A20,'EV Distribution'!$A$2:$B$11,2,FALSE),0)*('EV Scenarios'!O$2-'EV Scenarios'!O$3)</f>
        <v>3.3386737905526909</v>
      </c>
      <c r="P20" s="5">
        <f>'Pc, Winter, S1'!P20*Main!$B$4+_xlfn.IFNA(VLOOKUP($A20,'EV Distribution'!$A$2:$B$11,2,FALSE),0)*('EV Scenarios'!P$2-'EV Scenarios'!P$3)</f>
        <v>3.1901661982354264</v>
      </c>
      <c r="Q20" s="5">
        <f>'Pc, Winter, S1'!Q20*Main!$B$4+_xlfn.IFNA(VLOOKUP($A20,'EV Distribution'!$A$2:$B$11,2,FALSE),0)*('EV Scenarios'!Q$2-'EV Scenarios'!Q$3)</f>
        <v>3.0078390665044847</v>
      </c>
      <c r="R20" s="5">
        <f>'Pc, Winter, S1'!R20*Main!$B$4+_xlfn.IFNA(VLOOKUP($A20,'EV Distribution'!$A$2:$B$11,2,FALSE),0)*('EV Scenarios'!R$2-'EV Scenarios'!R$3)</f>
        <v>2.8897617108352018</v>
      </c>
      <c r="S20" s="5">
        <f>'Pc, Winter, S1'!S20*Main!$B$4+_xlfn.IFNA(VLOOKUP($A20,'EV Distribution'!$A$2:$B$11,2,FALSE),0)*('EV Scenarios'!S$2-'EV Scenarios'!S$3)</f>
        <v>2.7430040192858747</v>
      </c>
      <c r="T20" s="5">
        <f>'Pc, Winter, S1'!T20*Main!$B$4+_xlfn.IFNA(VLOOKUP($A20,'EV Distribution'!$A$2:$B$11,2,FALSE),0)*('EV Scenarios'!T$2-'EV Scenarios'!T$3)</f>
        <v>1.7073872344663674</v>
      </c>
      <c r="U20" s="5">
        <f>'Pc, Winter, S1'!U20*Main!$B$4+_xlfn.IFNA(VLOOKUP($A20,'EV Distribution'!$A$2:$B$11,2,FALSE),0)*('EV Scenarios'!U$2-'EV Scenarios'!U$3)</f>
        <v>1.7797621546782512</v>
      </c>
      <c r="V20" s="5">
        <f>'Pc, Winter, S1'!V20*Main!$B$4+_xlfn.IFNA(VLOOKUP($A20,'EV Distribution'!$A$2:$B$11,2,FALSE),0)*('EV Scenarios'!V$2-'EV Scenarios'!V$3)</f>
        <v>1.884087011151345</v>
      </c>
      <c r="W20" s="5">
        <f>'Pc, Winter, S1'!W20*Main!$B$4+_xlfn.IFNA(VLOOKUP($A20,'EV Distribution'!$A$2:$B$11,2,FALSE),0)*('EV Scenarios'!W$2-'EV Scenarios'!W$3)</f>
        <v>1.9951103454114349</v>
      </c>
      <c r="X20" s="5">
        <f>'Pc, Winter, S1'!X20*Main!$B$4+_xlfn.IFNA(VLOOKUP($A20,'EV Distribution'!$A$2:$B$11,2,FALSE),0)*('EV Scenarios'!X$2-'EV Scenarios'!X$3)</f>
        <v>2.1238014777118832</v>
      </c>
      <c r="Y20" s="5">
        <f>'Pc, Winter, S1'!Y20*Main!$B$4+_xlfn.IFNA(VLOOKUP($A20,'EV Distribution'!$A$2:$B$11,2,FALSE),0)*('EV Scenarios'!Y$2-'EV Scenarios'!Y$3)</f>
        <v>2.3191214927713006</v>
      </c>
    </row>
    <row r="21" spans="1:25" x14ac:dyDescent="0.25">
      <c r="A21">
        <v>39</v>
      </c>
      <c r="B21" s="5">
        <f>'Pc, Winter, S1'!B21*Main!$B$4+_xlfn.IFNA(VLOOKUP($A21,'EV Distribution'!$A$2:$B$11,2,FALSE),0)*('EV Scenarios'!B$2-'EV Scenarios'!B$3)</f>
        <v>1.9391370179372199E-3</v>
      </c>
      <c r="C21" s="5">
        <f>'Pc, Winter, S1'!C21*Main!$B$4+_xlfn.IFNA(VLOOKUP($A21,'EV Distribution'!$A$2:$B$11,2,FALSE),0)*('EV Scenarios'!C$2-'EV Scenarios'!C$3)</f>
        <v>1.9447226132286997E-3</v>
      </c>
      <c r="D21" s="5">
        <f>'Pc, Winter, S1'!D21*Main!$B$4+_xlfn.IFNA(VLOOKUP($A21,'EV Distribution'!$A$2:$B$11,2,FALSE),0)*('EV Scenarios'!D$2-'EV Scenarios'!D$3)</f>
        <v>1.9251540829596414E-3</v>
      </c>
      <c r="E21" s="5">
        <f>'Pc, Winter, S1'!E21*Main!$B$4+_xlfn.IFNA(VLOOKUP($A21,'EV Distribution'!$A$2:$B$11,2,FALSE),0)*('EV Scenarios'!E$2-'EV Scenarios'!E$3)</f>
        <v>1.9356458531390138E-3</v>
      </c>
      <c r="F21" s="5">
        <f>'Pc, Winter, S1'!F21*Main!$B$4+_xlfn.IFNA(VLOOKUP($A21,'EV Distribution'!$A$2:$B$11,2,FALSE),0)*('EV Scenarios'!F$2-'EV Scenarios'!F$3)</f>
        <v>1.8703619809417042E-3</v>
      </c>
      <c r="G21" s="5">
        <f>'Pc, Winter, S1'!G21*Main!$B$4+_xlfn.IFNA(VLOOKUP($A21,'EV Distribution'!$A$2:$B$11,2,FALSE),0)*('EV Scenarios'!G$2-'EV Scenarios'!G$3)</f>
        <v>1.9519138150224215E-3</v>
      </c>
      <c r="H21" s="5">
        <f>'Pc, Winter, S1'!H21*Main!$B$4+_xlfn.IFNA(VLOOKUP($A21,'EV Distribution'!$A$2:$B$11,2,FALSE),0)*('EV Scenarios'!H$2-'EV Scenarios'!H$3)</f>
        <v>1.9449247757847535E-3</v>
      </c>
      <c r="I21" s="5">
        <f>'Pc, Winter, S1'!I21*Main!$B$4+_xlfn.IFNA(VLOOKUP($A21,'EV Distribution'!$A$2:$B$11,2,FALSE),0)*('EV Scenarios'!I$2-'EV Scenarios'!I$3)</f>
        <v>1.8627268139013453E-3</v>
      </c>
      <c r="J21" s="5">
        <f>'Pc, Winter, S1'!J21*Main!$B$4+_xlfn.IFNA(VLOOKUP($A21,'EV Distribution'!$A$2:$B$11,2,FALSE),0)*('EV Scenarios'!J$2-'EV Scenarios'!J$3)</f>
        <v>2.1553779562780268E-3</v>
      </c>
      <c r="K21" s="5">
        <f>'Pc, Winter, S1'!K21*Main!$B$4+_xlfn.IFNA(VLOOKUP($A21,'EV Distribution'!$A$2:$B$11,2,FALSE),0)*('EV Scenarios'!K$2-'EV Scenarios'!K$3)</f>
        <v>2.8324475145739911E-3</v>
      </c>
      <c r="L21" s="5">
        <f>'Pc, Winter, S1'!L21*Main!$B$4+_xlfn.IFNA(VLOOKUP($A21,'EV Distribution'!$A$2:$B$11,2,FALSE),0)*('EV Scenarios'!L$2-'EV Scenarios'!L$3)</f>
        <v>3.037559671524664E-3</v>
      </c>
      <c r="M21" s="5">
        <f>'Pc, Winter, S1'!M21*Main!$B$4+_xlfn.IFNA(VLOOKUP($A21,'EV Distribution'!$A$2:$B$11,2,FALSE),0)*('EV Scenarios'!M$2-'EV Scenarios'!M$3)</f>
        <v>3.1170245089686098E-3</v>
      </c>
      <c r="N21" s="5">
        <f>'Pc, Winter, S1'!N21*Main!$B$4+_xlfn.IFNA(VLOOKUP($A21,'EV Distribution'!$A$2:$B$11,2,FALSE),0)*('EV Scenarios'!N$2-'EV Scenarios'!N$3)</f>
        <v>3.1630918834080718E-3</v>
      </c>
      <c r="O21" s="5">
        <f>'Pc, Winter, S1'!O21*Main!$B$4+_xlfn.IFNA(VLOOKUP($A21,'EV Distribution'!$A$2:$B$11,2,FALSE),0)*('EV Scenarios'!O$2-'EV Scenarios'!O$3)</f>
        <v>2.9846350437219729E-3</v>
      </c>
      <c r="P21" s="5">
        <f>'Pc, Winter, S1'!P21*Main!$B$4+_xlfn.IFNA(VLOOKUP($A21,'EV Distribution'!$A$2:$B$11,2,FALSE),0)*('EV Scenarios'!P$2-'EV Scenarios'!P$3)</f>
        <v>3.0233132926008968E-3</v>
      </c>
      <c r="Q21" s="5">
        <f>'Pc, Winter, S1'!Q21*Main!$B$4+_xlfn.IFNA(VLOOKUP($A21,'EV Distribution'!$A$2:$B$11,2,FALSE),0)*('EV Scenarios'!Q$2-'EV Scenarios'!Q$3)</f>
        <v>2.9726337320627808E-3</v>
      </c>
      <c r="R21" s="5">
        <f>'Pc, Winter, S1'!R21*Main!$B$4+_xlfn.IFNA(VLOOKUP($A21,'EV Distribution'!$A$2:$B$11,2,FALSE),0)*('EV Scenarios'!R$2-'EV Scenarios'!R$3)</f>
        <v>3.0320570414798208E-3</v>
      </c>
      <c r="S21" s="5">
        <f>'Pc, Winter, S1'!S21*Main!$B$4+_xlfn.IFNA(VLOOKUP($A21,'EV Distribution'!$A$2:$B$11,2,FALSE),0)*('EV Scenarios'!S$2-'EV Scenarios'!S$3)</f>
        <v>3.033841550448431E-3</v>
      </c>
      <c r="T21" s="5">
        <f>'Pc, Winter, S1'!T21*Main!$B$4+_xlfn.IFNA(VLOOKUP($A21,'EV Distribution'!$A$2:$B$11,2,FALSE),0)*('EV Scenarios'!T$2-'EV Scenarios'!T$3)</f>
        <v>2.9919797578475339E-3</v>
      </c>
      <c r="U21" s="5">
        <f>'Pc, Winter, S1'!U21*Main!$B$4+_xlfn.IFNA(VLOOKUP($A21,'EV Distribution'!$A$2:$B$11,2,FALSE),0)*('EV Scenarios'!U$2-'EV Scenarios'!U$3)</f>
        <v>2.8330140852017936E-3</v>
      </c>
      <c r="V21" s="5">
        <f>'Pc, Winter, S1'!V21*Main!$B$4+_xlfn.IFNA(VLOOKUP($A21,'EV Distribution'!$A$2:$B$11,2,FALSE),0)*('EV Scenarios'!V$2-'EV Scenarios'!V$3)</f>
        <v>2.6937255112107622E-3</v>
      </c>
      <c r="W21" s="5">
        <f>'Pc, Winter, S1'!W21*Main!$B$4+_xlfn.IFNA(VLOOKUP($A21,'EV Distribution'!$A$2:$B$11,2,FALSE),0)*('EV Scenarios'!W$2-'EV Scenarios'!W$3)</f>
        <v>2.2012102163677131E-3</v>
      </c>
      <c r="X21" s="5">
        <f>'Pc, Winter, S1'!X21*Main!$B$4+_xlfn.IFNA(VLOOKUP($A21,'EV Distribution'!$A$2:$B$11,2,FALSE),0)*('EV Scenarios'!X$2-'EV Scenarios'!X$3)</f>
        <v>2.1464497455156947E-3</v>
      </c>
      <c r="Y21" s="5">
        <f>'Pc, Winter, S1'!Y21*Main!$B$4+_xlfn.IFNA(VLOOKUP($A21,'EV Distribution'!$A$2:$B$11,2,FALSE),0)*('EV Scenarios'!Y$2-'EV Scenarios'!Y$3)</f>
        <v>2.1472749674887894E-3</v>
      </c>
    </row>
    <row r="22" spans="1:25" x14ac:dyDescent="0.25">
      <c r="A22">
        <v>41</v>
      </c>
      <c r="B22" s="5">
        <f>'Pc, Winter, S1'!B22*Main!$B$4+_xlfn.IFNA(VLOOKUP($A22,'EV Distribution'!$A$2:$B$11,2,FALSE),0)*('EV Scenarios'!B$2-'EV Scenarios'!B$3)</f>
        <v>3.5413963677130046E-4</v>
      </c>
      <c r="C22" s="5">
        <f>'Pc, Winter, S1'!C22*Main!$B$4+_xlfn.IFNA(VLOOKUP($A22,'EV Distribution'!$A$2:$B$11,2,FALSE),0)*('EV Scenarios'!C$2-'EV Scenarios'!C$3)</f>
        <v>2.7706390022421524E-4</v>
      </c>
      <c r="D22" s="5">
        <f>'Pc, Winter, S1'!D22*Main!$B$4+_xlfn.IFNA(VLOOKUP($A22,'EV Distribution'!$A$2:$B$11,2,FALSE),0)*('EV Scenarios'!D$2-'EV Scenarios'!D$3)</f>
        <v>3.4193967713004483E-4</v>
      </c>
      <c r="E22" s="5">
        <f>'Pc, Winter, S1'!E22*Main!$B$4+_xlfn.IFNA(VLOOKUP($A22,'EV Distribution'!$A$2:$B$11,2,FALSE),0)*('EV Scenarios'!E$2-'EV Scenarios'!E$3)</f>
        <v>2.801190661434978E-4</v>
      </c>
      <c r="F22" s="5">
        <f>'Pc, Winter, S1'!F22*Main!$B$4+_xlfn.IFNA(VLOOKUP($A22,'EV Distribution'!$A$2:$B$11,2,FALSE),0)*('EV Scenarios'!F$2-'EV Scenarios'!F$3)</f>
        <v>3.7761552130044843E-4</v>
      </c>
      <c r="G22" s="5">
        <f>'Pc, Winter, S1'!G22*Main!$B$4+_xlfn.IFNA(VLOOKUP($A22,'EV Distribution'!$A$2:$B$11,2,FALSE),0)*('EV Scenarios'!G$2-'EV Scenarios'!G$3)</f>
        <v>2.3390874439461887E-4</v>
      </c>
      <c r="H22" s="5">
        <f>'Pc, Winter, S1'!H22*Main!$B$4+_xlfn.IFNA(VLOOKUP($A22,'EV Distribution'!$A$2:$B$11,2,FALSE),0)*('EV Scenarios'!H$2-'EV Scenarios'!H$3)</f>
        <v>4.0215681165919279E-4</v>
      </c>
      <c r="I22" s="5">
        <f>'Pc, Winter, S1'!I22*Main!$B$4+_xlfn.IFNA(VLOOKUP($A22,'EV Distribution'!$A$2:$B$11,2,FALSE),0)*('EV Scenarios'!I$2-'EV Scenarios'!I$3)</f>
        <v>8.7060558183856506E-4</v>
      </c>
      <c r="J22" s="5">
        <f>'Pc, Winter, S1'!J22*Main!$B$4+_xlfn.IFNA(VLOOKUP($A22,'EV Distribution'!$A$2:$B$11,2,FALSE),0)*('EV Scenarios'!J$2-'EV Scenarios'!J$3)</f>
        <v>1.92987315470852E-3</v>
      </c>
      <c r="K22" s="5">
        <f>'Pc, Winter, S1'!K22*Main!$B$4+_xlfn.IFNA(VLOOKUP($A22,'EV Distribution'!$A$2:$B$11,2,FALSE),0)*('EV Scenarios'!K$2-'EV Scenarios'!K$3)</f>
        <v>2.0306445964125563E-3</v>
      </c>
      <c r="L22" s="5">
        <f>'Pc, Winter, S1'!L22*Main!$B$4+_xlfn.IFNA(VLOOKUP($A22,'EV Distribution'!$A$2:$B$11,2,FALSE),0)*('EV Scenarios'!L$2-'EV Scenarios'!L$3)</f>
        <v>2.1811236804932738E-3</v>
      </c>
      <c r="M22" s="5">
        <f>'Pc, Winter, S1'!M22*Main!$B$4+_xlfn.IFNA(VLOOKUP($A22,'EV Distribution'!$A$2:$B$11,2,FALSE),0)*('EV Scenarios'!M$2-'EV Scenarios'!M$3)</f>
        <v>1.9894565369955159E-3</v>
      </c>
      <c r="N22" s="5">
        <f>'Pc, Winter, S1'!N22*Main!$B$4+_xlfn.IFNA(VLOOKUP($A22,'EV Distribution'!$A$2:$B$11,2,FALSE),0)*('EV Scenarios'!N$2-'EV Scenarios'!N$3)</f>
        <v>9.3511469282511219E-4</v>
      </c>
      <c r="O22" s="5">
        <f>'Pc, Winter, S1'!O22*Main!$B$4+_xlfn.IFNA(VLOOKUP($A22,'EV Distribution'!$A$2:$B$11,2,FALSE),0)*('EV Scenarios'!O$2-'EV Scenarios'!O$3)</f>
        <v>1.2214291221973094E-3</v>
      </c>
      <c r="P22" s="5">
        <f>'Pc, Winter, S1'!P22*Main!$B$4+_xlfn.IFNA(VLOOKUP($A22,'EV Distribution'!$A$2:$B$11,2,FALSE),0)*('EV Scenarios'!P$2-'EV Scenarios'!P$3)</f>
        <v>2.2270099159192825E-3</v>
      </c>
      <c r="Q22" s="5">
        <f>'Pc, Winter, S1'!Q22*Main!$B$4+_xlfn.IFNA(VLOOKUP($A22,'EV Distribution'!$A$2:$B$11,2,FALSE),0)*('EV Scenarios'!Q$2-'EV Scenarios'!Q$3)</f>
        <v>2.4649923284753368E-3</v>
      </c>
      <c r="R22" s="5">
        <f>'Pc, Winter, S1'!R22*Main!$B$4+_xlfn.IFNA(VLOOKUP($A22,'EV Distribution'!$A$2:$B$11,2,FALSE),0)*('EV Scenarios'!R$2-'EV Scenarios'!R$3)</f>
        <v>2.0076751300448429E-3</v>
      </c>
      <c r="S22" s="5">
        <f>'Pc, Winter, S1'!S22*Main!$B$4+_xlfn.IFNA(VLOOKUP($A22,'EV Distribution'!$A$2:$B$11,2,FALSE),0)*('EV Scenarios'!S$2-'EV Scenarios'!S$3)</f>
        <v>9.58104437219731E-4</v>
      </c>
      <c r="T22" s="5">
        <f>'Pc, Winter, S1'!T22*Main!$B$4+_xlfn.IFNA(VLOOKUP($A22,'EV Distribution'!$A$2:$B$11,2,FALSE),0)*('EV Scenarios'!T$2-'EV Scenarios'!T$3)</f>
        <v>2.7828458632286998E-4</v>
      </c>
      <c r="U22" s="5">
        <f>'Pc, Winter, S1'!U22*Main!$B$4+_xlfn.IFNA(VLOOKUP($A22,'EV Distribution'!$A$2:$B$11,2,FALSE),0)*('EV Scenarios'!U$2-'EV Scenarios'!U$3)</f>
        <v>3.3154311995515693E-4</v>
      </c>
      <c r="V22" s="5">
        <f>'Pc, Winter, S1'!V22*Main!$B$4+_xlfn.IFNA(VLOOKUP($A22,'EV Distribution'!$A$2:$B$11,2,FALSE),0)*('EV Scenarios'!V$2-'EV Scenarios'!V$3)</f>
        <v>2.9894659641255614E-4</v>
      </c>
      <c r="W22" s="5">
        <f>'Pc, Winter, S1'!W22*Main!$B$4+_xlfn.IFNA(VLOOKUP($A22,'EV Distribution'!$A$2:$B$11,2,FALSE),0)*('EV Scenarios'!W$2-'EV Scenarios'!W$3)</f>
        <v>3.3525691704035872E-4</v>
      </c>
      <c r="X22" s="5">
        <f>'Pc, Winter, S1'!X22*Main!$B$4+_xlfn.IFNA(VLOOKUP($A22,'EV Distribution'!$A$2:$B$11,2,FALSE),0)*('EV Scenarios'!X$2-'EV Scenarios'!X$3)</f>
        <v>3.3418450336322871E-4</v>
      </c>
      <c r="Y22" s="5">
        <f>'Pc, Winter, S1'!Y22*Main!$B$4+_xlfn.IFNA(VLOOKUP($A22,'EV Distribution'!$A$2:$B$11,2,FALSE),0)*('EV Scenarios'!Y$2-'EV Scenarios'!Y$3)</f>
        <v>3.8218099551569514E-4</v>
      </c>
    </row>
    <row r="23" spans="1:25" x14ac:dyDescent="0.25">
      <c r="A23">
        <v>42</v>
      </c>
      <c r="B23" s="5">
        <f>'Pc, Winter, S1'!B23*Main!$B$4+_xlfn.IFNA(VLOOKUP($A23,'EV Distribution'!$A$2:$B$11,2,FALSE),0)*('EV Scenarios'!B$2-'EV Scenarios'!B$3)</f>
        <v>2.4793319974338566</v>
      </c>
      <c r="C23" s="5">
        <f>'Pc, Winter, S1'!C23*Main!$B$4+_xlfn.IFNA(VLOOKUP($A23,'EV Distribution'!$A$2:$B$11,2,FALSE),0)*('EV Scenarios'!C$2-'EV Scenarios'!C$3)</f>
        <v>2.6276763714327354</v>
      </c>
      <c r="D23" s="5">
        <f>'Pc, Winter, S1'!D23*Main!$B$4+_xlfn.IFNA(VLOOKUP($A23,'EV Distribution'!$A$2:$B$11,2,FALSE),0)*('EV Scenarios'!D$2-'EV Scenarios'!D$3)</f>
        <v>2.7233497105257851</v>
      </c>
      <c r="E23" s="5">
        <f>'Pc, Winter, S1'!E23*Main!$B$4+_xlfn.IFNA(VLOOKUP($A23,'EV Distribution'!$A$2:$B$11,2,FALSE),0)*('EV Scenarios'!E$2-'EV Scenarios'!E$3)</f>
        <v>2.8549564227757847</v>
      </c>
      <c r="F23" s="5">
        <f>'Pc, Winter, S1'!F23*Main!$B$4+_xlfn.IFNA(VLOOKUP($A23,'EV Distribution'!$A$2:$B$11,2,FALSE),0)*('EV Scenarios'!F$2-'EV Scenarios'!F$3)</f>
        <v>3.0116128</v>
      </c>
      <c r="G23" s="5">
        <f>'Pc, Winter, S1'!G23*Main!$B$4+_xlfn.IFNA(VLOOKUP($A23,'EV Distribution'!$A$2:$B$11,2,FALSE),0)*('EV Scenarios'!G$2-'EV Scenarios'!G$3)</f>
        <v>3.0936058322881168</v>
      </c>
      <c r="H23" s="5">
        <f>'Pc, Winter, S1'!H23*Main!$B$4+_xlfn.IFNA(VLOOKUP($A23,'EV Distribution'!$A$2:$B$11,2,FALSE),0)*('EV Scenarios'!H$2-'EV Scenarios'!H$3)</f>
        <v>3.0581959781210766</v>
      </c>
      <c r="I23" s="5">
        <f>'Pc, Winter, S1'!I23*Main!$B$4+_xlfn.IFNA(VLOOKUP($A23,'EV Distribution'!$A$2:$B$11,2,FALSE),0)*('EV Scenarios'!I$2-'EV Scenarios'!I$3)</f>
        <v>2.9116763898464133</v>
      </c>
      <c r="J23" s="5">
        <f>'Pc, Winter, S1'!J23*Main!$B$4+_xlfn.IFNA(VLOOKUP($A23,'EV Distribution'!$A$2:$B$11,2,FALSE),0)*('EV Scenarios'!J$2-'EV Scenarios'!J$3)</f>
        <v>2.650950677128924</v>
      </c>
      <c r="K23" s="5">
        <f>'Pc, Winter, S1'!K23*Main!$B$4+_xlfn.IFNA(VLOOKUP($A23,'EV Distribution'!$A$2:$B$11,2,FALSE),0)*('EV Scenarios'!K$2-'EV Scenarios'!K$3)</f>
        <v>4.0727998133038117</v>
      </c>
      <c r="L23" s="5">
        <f>'Pc, Winter, S1'!L23*Main!$B$4+_xlfn.IFNA(VLOOKUP($A23,'EV Distribution'!$A$2:$B$11,2,FALSE),0)*('EV Scenarios'!L$2-'EV Scenarios'!L$3)</f>
        <v>3.9549638933464131</v>
      </c>
      <c r="M23" s="5">
        <f>'Pc, Winter, S1'!M23*Main!$B$4+_xlfn.IFNA(VLOOKUP($A23,'EV Distribution'!$A$2:$B$11,2,FALSE),0)*('EV Scenarios'!M$2-'EV Scenarios'!M$3)</f>
        <v>3.7833301324753359</v>
      </c>
      <c r="N23" s="5">
        <f>'Pc, Winter, S1'!N23*Main!$B$4+_xlfn.IFNA(VLOOKUP($A23,'EV Distribution'!$A$2:$B$11,2,FALSE),0)*('EV Scenarios'!N$2-'EV Scenarios'!N$3)</f>
        <v>3.5030406071816147</v>
      </c>
      <c r="O23" s="5">
        <f>'Pc, Winter, S1'!O23*Main!$B$4+_xlfn.IFNA(VLOOKUP($A23,'EV Distribution'!$A$2:$B$11,2,FALSE),0)*('EV Scenarios'!O$2-'EV Scenarios'!O$3)</f>
        <v>3.377802477330718</v>
      </c>
      <c r="P23" s="5">
        <f>'Pc, Winter, S1'!P23*Main!$B$4+_xlfn.IFNA(VLOOKUP($A23,'EV Distribution'!$A$2:$B$11,2,FALSE),0)*('EV Scenarios'!P$2-'EV Scenarios'!P$3)</f>
        <v>3.238583870126682</v>
      </c>
      <c r="Q23" s="5">
        <f>'Pc, Winter, S1'!Q23*Main!$B$4+_xlfn.IFNA(VLOOKUP($A23,'EV Distribution'!$A$2:$B$11,2,FALSE),0)*('EV Scenarios'!Q$2-'EV Scenarios'!Q$3)</f>
        <v>3.0585463443150229</v>
      </c>
      <c r="R23" s="5">
        <f>'Pc, Winter, S1'!R23*Main!$B$4+_xlfn.IFNA(VLOOKUP($A23,'EV Distribution'!$A$2:$B$11,2,FALSE),0)*('EV Scenarios'!R$2-'EV Scenarios'!R$3)</f>
        <v>2.9414737842634531</v>
      </c>
      <c r="S23" s="5">
        <f>'Pc, Winter, S1'!S23*Main!$B$4+_xlfn.IFNA(VLOOKUP($A23,'EV Distribution'!$A$2:$B$11,2,FALSE),0)*('EV Scenarios'!S$2-'EV Scenarios'!S$3)</f>
        <v>2.7966522385426011</v>
      </c>
      <c r="T23" s="5">
        <f>'Pc, Winter, S1'!T23*Main!$B$4+_xlfn.IFNA(VLOOKUP($A23,'EV Distribution'!$A$2:$B$11,2,FALSE),0)*('EV Scenarios'!T$2-'EV Scenarios'!T$3)</f>
        <v>1.7557361868049326</v>
      </c>
      <c r="U23" s="5">
        <f>'Pc, Winter, S1'!U23*Main!$B$4+_xlfn.IFNA(VLOOKUP($A23,'EV Distribution'!$A$2:$B$11,2,FALSE),0)*('EV Scenarios'!U$2-'EV Scenarios'!U$3)</f>
        <v>1.8273196613565024</v>
      </c>
      <c r="V23" s="5">
        <f>'Pc, Winter, S1'!V23*Main!$B$4+_xlfn.IFNA(VLOOKUP($A23,'EV Distribution'!$A$2:$B$11,2,FALSE),0)*('EV Scenarios'!V$2-'EV Scenarios'!V$3)</f>
        <v>1.917882827886771</v>
      </c>
      <c r="W23" s="5">
        <f>'Pc, Winter, S1'!W23*Main!$B$4+_xlfn.IFNA(VLOOKUP($A23,'EV Distribution'!$A$2:$B$11,2,FALSE),0)*('EV Scenarios'!W$2-'EV Scenarios'!W$3)</f>
        <v>2.0211379130089684</v>
      </c>
      <c r="X23" s="5">
        <f>'Pc, Winter, S1'!X23*Main!$B$4+_xlfn.IFNA(VLOOKUP($A23,'EV Distribution'!$A$2:$B$11,2,FALSE),0)*('EV Scenarios'!X$2-'EV Scenarios'!X$3)</f>
        <v>2.1802363233789239</v>
      </c>
      <c r="Y23" s="5">
        <f>'Pc, Winter, S1'!Y23*Main!$B$4+_xlfn.IFNA(VLOOKUP($A23,'EV Distribution'!$A$2:$B$11,2,FALSE),0)*('EV Scenarios'!Y$2-'EV Scenarios'!Y$3)</f>
        <v>2.3734134893082963</v>
      </c>
    </row>
    <row r="24" spans="1:25" x14ac:dyDescent="0.25">
      <c r="A24">
        <v>46</v>
      </c>
      <c r="B24" s="5">
        <f>'Pc, Winter, S1'!B24*Main!$B$4+_xlfn.IFNA(VLOOKUP($A24,'EV Distribution'!$A$2:$B$11,2,FALSE),0)*('EV Scenarios'!B$2-'EV Scenarios'!B$3)</f>
        <v>3.9778174753363232E-2</v>
      </c>
      <c r="C24" s="5">
        <f>'Pc, Winter, S1'!C24*Main!$B$4+_xlfn.IFNA(VLOOKUP($A24,'EV Distribution'!$A$2:$B$11,2,FALSE),0)*('EV Scenarios'!C$2-'EV Scenarios'!C$3)</f>
        <v>3.8696984171524673E-2</v>
      </c>
      <c r="D24" s="5">
        <f>'Pc, Winter, S1'!D24*Main!$B$4+_xlfn.IFNA(VLOOKUP($A24,'EV Distribution'!$A$2:$B$11,2,FALSE),0)*('EV Scenarios'!D$2-'EV Scenarios'!D$3)</f>
        <v>3.4819304673766822E-2</v>
      </c>
      <c r="E24" s="5">
        <f>'Pc, Winter, S1'!E24*Main!$B$4+_xlfn.IFNA(VLOOKUP($A24,'EV Distribution'!$A$2:$B$11,2,FALSE),0)*('EV Scenarios'!E$2-'EV Scenarios'!E$3)</f>
        <v>3.2040468595291485E-2</v>
      </c>
      <c r="F24" s="5">
        <f>'Pc, Winter, S1'!F24*Main!$B$4+_xlfn.IFNA(VLOOKUP($A24,'EV Distribution'!$A$2:$B$11,2,FALSE),0)*('EV Scenarios'!F$2-'EV Scenarios'!F$3)</f>
        <v>3.0950911840807178E-2</v>
      </c>
      <c r="G24" s="5">
        <f>'Pc, Winter, S1'!G24*Main!$B$4+_xlfn.IFNA(VLOOKUP($A24,'EV Distribution'!$A$2:$B$11,2,FALSE),0)*('EV Scenarios'!G$2-'EV Scenarios'!G$3)</f>
        <v>2.9151803542600902E-2</v>
      </c>
      <c r="H24" s="5">
        <f>'Pc, Winter, S1'!H24*Main!$B$4+_xlfn.IFNA(VLOOKUP($A24,'EV Distribution'!$A$2:$B$11,2,FALSE),0)*('EV Scenarios'!H$2-'EV Scenarios'!H$3)</f>
        <v>2.9486144680493272E-2</v>
      </c>
      <c r="I24" s="5">
        <f>'Pc, Winter, S1'!I24*Main!$B$4+_xlfn.IFNA(VLOOKUP($A24,'EV Distribution'!$A$2:$B$11,2,FALSE),0)*('EV Scenarios'!I$2-'EV Scenarios'!I$3)</f>
        <v>6.0736928979820623E-3</v>
      </c>
      <c r="J24" s="5">
        <f>'Pc, Winter, S1'!J24*Main!$B$4+_xlfn.IFNA(VLOOKUP($A24,'EV Distribution'!$A$2:$B$11,2,FALSE),0)*('EV Scenarios'!J$2-'EV Scenarios'!J$3)</f>
        <v>5.7635916031390138E-3</v>
      </c>
      <c r="K24" s="5">
        <f>'Pc, Winter, S1'!K24*Main!$B$4+_xlfn.IFNA(VLOOKUP($A24,'EV Distribution'!$A$2:$B$11,2,FALSE),0)*('EV Scenarios'!K$2-'EV Scenarios'!K$3)</f>
        <v>7.797782532511211E-3</v>
      </c>
      <c r="L24" s="5">
        <f>'Pc, Winter, S1'!L24*Main!$B$4+_xlfn.IFNA(VLOOKUP($A24,'EV Distribution'!$A$2:$B$11,2,FALSE),0)*('EV Scenarios'!L$2-'EV Scenarios'!L$3)</f>
        <v>6.4340159125560546E-3</v>
      </c>
      <c r="M24" s="5">
        <f>'Pc, Winter, S1'!M24*Main!$B$4+_xlfn.IFNA(VLOOKUP($A24,'EV Distribution'!$A$2:$B$11,2,FALSE),0)*('EV Scenarios'!M$2-'EV Scenarios'!M$3)</f>
        <v>5.8012771860986552E-3</v>
      </c>
      <c r="N24" s="5">
        <f>'Pc, Winter, S1'!N24*Main!$B$4+_xlfn.IFNA(VLOOKUP($A24,'EV Distribution'!$A$2:$B$11,2,FALSE),0)*('EV Scenarios'!N$2-'EV Scenarios'!N$3)</f>
        <v>6.8926720112107631E-3</v>
      </c>
      <c r="O24" s="5">
        <f>'Pc, Winter, S1'!O24*Main!$B$4+_xlfn.IFNA(VLOOKUP($A24,'EV Distribution'!$A$2:$B$11,2,FALSE),0)*('EV Scenarios'!O$2-'EV Scenarios'!O$3)</f>
        <v>8.8907514955156967E-3</v>
      </c>
      <c r="P24" s="5">
        <f>'Pc, Winter, S1'!P24*Main!$B$4+_xlfn.IFNA(VLOOKUP($A24,'EV Distribution'!$A$2:$B$11,2,FALSE),0)*('EV Scenarios'!P$2-'EV Scenarios'!P$3)</f>
        <v>9.0558610986547095E-3</v>
      </c>
      <c r="Q24" s="5">
        <f>'Pc, Winter, S1'!Q24*Main!$B$4+_xlfn.IFNA(VLOOKUP($A24,'EV Distribution'!$A$2:$B$11,2,FALSE),0)*('EV Scenarios'!Q$2-'EV Scenarios'!Q$3)</f>
        <v>9.075936252242154E-3</v>
      </c>
      <c r="R24" s="5">
        <f>'Pc, Winter, S1'!R24*Main!$B$4+_xlfn.IFNA(VLOOKUP($A24,'EV Distribution'!$A$2:$B$11,2,FALSE),0)*('EV Scenarios'!R$2-'EV Scenarios'!R$3)</f>
        <v>9.2160948867713016E-3</v>
      </c>
      <c r="S24" s="5">
        <f>'Pc, Winter, S1'!S24*Main!$B$4+_xlfn.IFNA(VLOOKUP($A24,'EV Distribution'!$A$2:$B$11,2,FALSE),0)*('EV Scenarios'!S$2-'EV Scenarios'!S$3)</f>
        <v>9.5893043789237672E-3</v>
      </c>
      <c r="T24" s="5">
        <f>'Pc, Winter, S1'!T24*Main!$B$4+_xlfn.IFNA(VLOOKUP($A24,'EV Distribution'!$A$2:$B$11,2,FALSE),0)*('EV Scenarios'!T$2-'EV Scenarios'!T$3)</f>
        <v>8.2661377040358763E-3</v>
      </c>
      <c r="U24" s="5">
        <f>'Pc, Winter, S1'!U24*Main!$B$4+_xlfn.IFNA(VLOOKUP($A24,'EV Distribution'!$A$2:$B$11,2,FALSE),0)*('EV Scenarios'!U$2-'EV Scenarios'!U$3)</f>
        <v>9.4888822354260108E-3</v>
      </c>
      <c r="V24" s="5">
        <f>'Pc, Winter, S1'!V24*Main!$B$4+_xlfn.IFNA(VLOOKUP($A24,'EV Distribution'!$A$2:$B$11,2,FALSE),0)*('EV Scenarios'!V$2-'EV Scenarios'!V$3)</f>
        <v>1.0063801790358746E-2</v>
      </c>
      <c r="W24" s="5">
        <f>'Pc, Winter, S1'!W24*Main!$B$4+_xlfn.IFNA(VLOOKUP($A24,'EV Distribution'!$A$2:$B$11,2,FALSE),0)*('EV Scenarios'!W$2-'EV Scenarios'!W$3)</f>
        <v>9.2165914439461885E-3</v>
      </c>
      <c r="X24" s="5">
        <f>'Pc, Winter, S1'!X24*Main!$B$4+_xlfn.IFNA(VLOOKUP($A24,'EV Distribution'!$A$2:$B$11,2,FALSE),0)*('EV Scenarios'!X$2-'EV Scenarios'!X$3)</f>
        <v>3.7712854412556056E-2</v>
      </c>
      <c r="Y24" s="5">
        <f>'Pc, Winter, S1'!Y24*Main!$B$4+_xlfn.IFNA(VLOOKUP($A24,'EV Distribution'!$A$2:$B$11,2,FALSE),0)*('EV Scenarios'!Y$2-'EV Scenarios'!Y$3)</f>
        <v>4.0060903624439467E-2</v>
      </c>
    </row>
    <row r="25" spans="1:25" x14ac:dyDescent="0.25">
      <c r="A25">
        <v>49</v>
      </c>
      <c r="B25" s="5">
        <f>'Pc, Winter, S1'!B25*Main!$B$4+_xlfn.IFNA(VLOOKUP($A25,'EV Distribution'!$A$2:$B$11,2,FALSE),0)*('EV Scenarios'!B$2-'EV Scenarios'!B$3)</f>
        <v>4.4213751315022427E-2</v>
      </c>
      <c r="C25" s="5">
        <f>'Pc, Winter, S1'!C25*Main!$B$4+_xlfn.IFNA(VLOOKUP($A25,'EV Distribution'!$A$2:$B$11,2,FALSE),0)*('EV Scenarios'!C$2-'EV Scenarios'!C$3)</f>
        <v>4.310972047533633E-2</v>
      </c>
      <c r="D25" s="5">
        <f>'Pc, Winter, S1'!D25*Main!$B$4+_xlfn.IFNA(VLOOKUP($A25,'EV Distribution'!$A$2:$B$11,2,FALSE),0)*('EV Scenarios'!D$2-'EV Scenarios'!D$3)</f>
        <v>3.9212560290358744E-2</v>
      </c>
      <c r="E25" s="5">
        <f>'Pc, Winter, S1'!E25*Main!$B$4+_xlfn.IFNA(VLOOKUP($A25,'EV Distribution'!$A$2:$B$11,2,FALSE),0)*('EV Scenarios'!E$2-'EV Scenarios'!E$3)</f>
        <v>3.615769104035875E-2</v>
      </c>
      <c r="F25" s="5">
        <f>'Pc, Winter, S1'!F25*Main!$B$4+_xlfn.IFNA(VLOOKUP($A25,'EV Distribution'!$A$2:$B$11,2,FALSE),0)*('EV Scenarios'!F$2-'EV Scenarios'!F$3)</f>
        <v>3.4588969387892375E-2</v>
      </c>
      <c r="G25" s="5">
        <f>'Pc, Winter, S1'!G25*Main!$B$4+_xlfn.IFNA(VLOOKUP($A25,'EV Distribution'!$A$2:$B$11,2,FALSE),0)*('EV Scenarios'!G$2-'EV Scenarios'!G$3)</f>
        <v>3.2710697440582963E-2</v>
      </c>
      <c r="H25" s="5">
        <f>'Pc, Winter, S1'!H25*Main!$B$4+_xlfn.IFNA(VLOOKUP($A25,'EV Distribution'!$A$2:$B$11,2,FALSE),0)*('EV Scenarios'!H$2-'EV Scenarios'!H$3)</f>
        <v>3.3180286585201793E-2</v>
      </c>
      <c r="I25" s="5">
        <f>'Pc, Winter, S1'!I25*Main!$B$4+_xlfn.IFNA(VLOOKUP($A25,'EV Distribution'!$A$2:$B$11,2,FALSE),0)*('EV Scenarios'!I$2-'EV Scenarios'!I$3)</f>
        <v>9.798308523542602E-3</v>
      </c>
      <c r="J25" s="5">
        <f>'Pc, Winter, S1'!J25*Main!$B$4+_xlfn.IFNA(VLOOKUP($A25,'EV Distribution'!$A$2:$B$11,2,FALSE),0)*('EV Scenarios'!J$2-'EV Scenarios'!J$3)</f>
        <v>9.6322171322869975E-3</v>
      </c>
      <c r="K25" s="5">
        <f>'Pc, Winter, S1'!K25*Main!$B$4+_xlfn.IFNA(VLOOKUP($A25,'EV Distribution'!$A$2:$B$11,2,FALSE),0)*('EV Scenarios'!K$2-'EV Scenarios'!K$3)</f>
        <v>1.2121328895739912E-2</v>
      </c>
      <c r="L25" s="5">
        <f>'Pc, Winter, S1'!L25*Main!$B$4+_xlfn.IFNA(VLOOKUP($A25,'EV Distribution'!$A$2:$B$11,2,FALSE),0)*('EV Scenarios'!L$2-'EV Scenarios'!L$3)</f>
        <v>1.1178494218609867E-2</v>
      </c>
      <c r="M25" s="5">
        <f>'Pc, Winter, S1'!M25*Main!$B$4+_xlfn.IFNA(VLOOKUP($A25,'EV Distribution'!$A$2:$B$11,2,FALSE),0)*('EV Scenarios'!M$2-'EV Scenarios'!M$3)</f>
        <v>1.0634832220852019E-2</v>
      </c>
      <c r="N25" s="5">
        <f>'Pc, Winter, S1'!N25*Main!$B$4+_xlfn.IFNA(VLOOKUP($A25,'EV Distribution'!$A$2:$B$11,2,FALSE),0)*('EV Scenarios'!N$2-'EV Scenarios'!N$3)</f>
        <v>1.1804531626681615E-2</v>
      </c>
      <c r="O25" s="5">
        <f>'Pc, Winter, S1'!O25*Main!$B$4+_xlfn.IFNA(VLOOKUP($A25,'EV Distribution'!$A$2:$B$11,2,FALSE),0)*('EV Scenarios'!O$2-'EV Scenarios'!O$3)</f>
        <v>1.444264670852018E-2</v>
      </c>
      <c r="P25" s="5">
        <f>'Pc, Winter, S1'!P25*Main!$B$4+_xlfn.IFNA(VLOOKUP($A25,'EV Distribution'!$A$2:$B$11,2,FALSE),0)*('EV Scenarios'!P$2-'EV Scenarios'!P$3)</f>
        <v>1.4693591133408075E-2</v>
      </c>
      <c r="Q25" s="5">
        <f>'Pc, Winter, S1'!Q25*Main!$B$4+_xlfn.IFNA(VLOOKUP($A25,'EV Distribution'!$A$2:$B$11,2,FALSE),0)*('EV Scenarios'!Q$2-'EV Scenarios'!Q$3)</f>
        <v>1.4581192003363231E-2</v>
      </c>
      <c r="R25" s="5">
        <f>'Pc, Winter, S1'!R25*Main!$B$4+_xlfn.IFNA(VLOOKUP($A25,'EV Distribution'!$A$2:$B$11,2,FALSE),0)*('EV Scenarios'!R$2-'EV Scenarios'!R$3)</f>
        <v>1.4545437540358745E-2</v>
      </c>
      <c r="S25" s="5">
        <f>'Pc, Winter, S1'!S25*Main!$B$4+_xlfn.IFNA(VLOOKUP($A25,'EV Distribution'!$A$2:$B$11,2,FALSE),0)*('EV Scenarios'!S$2-'EV Scenarios'!S$3)</f>
        <v>1.4629459811659194E-2</v>
      </c>
      <c r="T25" s="5">
        <f>'Pc, Winter, S1'!T25*Main!$B$4+_xlfn.IFNA(VLOOKUP($A25,'EV Distribution'!$A$2:$B$11,2,FALSE),0)*('EV Scenarios'!T$2-'EV Scenarios'!T$3)</f>
        <v>1.3163344378923768E-2</v>
      </c>
      <c r="U25" s="5">
        <f>'Pc, Winter, S1'!U25*Main!$B$4+_xlfn.IFNA(VLOOKUP($A25,'EV Distribution'!$A$2:$B$11,2,FALSE),0)*('EV Scenarios'!U$2-'EV Scenarios'!U$3)</f>
        <v>1.4288907936098655E-2</v>
      </c>
      <c r="V25" s="5">
        <f>'Pc, Winter, S1'!V25*Main!$B$4+_xlfn.IFNA(VLOOKUP($A25,'EV Distribution'!$A$2:$B$11,2,FALSE),0)*('EV Scenarios'!V$2-'EV Scenarios'!V$3)</f>
        <v>1.451533426233184E-2</v>
      </c>
      <c r="W25" s="5">
        <f>'Pc, Winter, S1'!W25*Main!$B$4+_xlfn.IFNA(VLOOKUP($A25,'EV Distribution'!$A$2:$B$11,2,FALSE),0)*('EV Scenarios'!W$2-'EV Scenarios'!W$3)</f>
        <v>1.3671199530269058E-2</v>
      </c>
      <c r="X25" s="5">
        <f>'Pc, Winter, S1'!X25*Main!$B$4+_xlfn.IFNA(VLOOKUP($A25,'EV Distribution'!$A$2:$B$11,2,FALSE),0)*('EV Scenarios'!X$2-'EV Scenarios'!X$3)</f>
        <v>4.2223770915919286E-2</v>
      </c>
      <c r="Y25" s="5">
        <f>'Pc, Winter, S1'!Y25*Main!$B$4+_xlfn.IFNA(VLOOKUP($A25,'EV Distribution'!$A$2:$B$11,2,FALSE),0)*('EV Scenarios'!Y$2-'EV Scenarios'!Y$3)</f>
        <v>4.456653976793723E-2</v>
      </c>
    </row>
    <row r="26" spans="1:25" x14ac:dyDescent="0.25">
      <c r="A26">
        <v>50</v>
      </c>
      <c r="B26" s="5">
        <f>'Pc, Winter, S1'!B26*Main!$B$4+_xlfn.IFNA(VLOOKUP($A26,'EV Distribution'!$A$2:$B$11,2,FALSE),0)*('EV Scenarios'!B$2-'EV Scenarios'!B$3)</f>
        <v>3.9460302964125567E-2</v>
      </c>
      <c r="C26" s="5">
        <f>'Pc, Winter, S1'!C26*Main!$B$4+_xlfn.IFNA(VLOOKUP($A26,'EV Distribution'!$A$2:$B$11,2,FALSE),0)*('EV Scenarios'!C$2-'EV Scenarios'!C$3)</f>
        <v>3.8325113658071758E-2</v>
      </c>
      <c r="D26" s="5">
        <f>'Pc, Winter, S1'!D26*Main!$B$4+_xlfn.IFNA(VLOOKUP($A26,'EV Distribution'!$A$2:$B$11,2,FALSE),0)*('EV Scenarios'!D$2-'EV Scenarios'!D$3)</f>
        <v>3.4444237261210764E-2</v>
      </c>
      <c r="E26" s="5">
        <f>'Pc, Winter, S1'!E26*Main!$B$4+_xlfn.IFNA(VLOOKUP($A26,'EV Distribution'!$A$2:$B$11,2,FALSE),0)*('EV Scenarios'!E$2-'EV Scenarios'!E$3)</f>
        <v>3.1681704226457406E-2</v>
      </c>
      <c r="F26" s="5">
        <f>'Pc, Winter, S1'!F26*Main!$B$4+_xlfn.IFNA(VLOOKUP($A26,'EV Distribution'!$A$2:$B$11,2,FALSE),0)*('EV Scenarios'!F$2-'EV Scenarios'!F$3)</f>
        <v>3.0556675366591929E-2</v>
      </c>
      <c r="G26" s="5">
        <f>'Pc, Winter, S1'!G26*Main!$B$4+_xlfn.IFNA(VLOOKUP($A26,'EV Distribution'!$A$2:$B$11,2,FALSE),0)*('EV Scenarios'!G$2-'EV Scenarios'!G$3)</f>
        <v>2.877466038004485E-2</v>
      </c>
      <c r="H26" s="5">
        <f>'Pc, Winter, S1'!H26*Main!$B$4+_xlfn.IFNA(VLOOKUP($A26,'EV Distribution'!$A$2:$B$11,2,FALSE),0)*('EV Scenarios'!H$2-'EV Scenarios'!H$3)</f>
        <v>2.9103019521300452E-2</v>
      </c>
      <c r="I26" s="5">
        <f>'Pc, Winter, S1'!I26*Main!$B$4+_xlfn.IFNA(VLOOKUP($A26,'EV Distribution'!$A$2:$B$11,2,FALSE),0)*('EV Scenarios'!I$2-'EV Scenarios'!I$3)</f>
        <v>5.7707360874439464E-3</v>
      </c>
      <c r="J26" s="5">
        <f>'Pc, Winter, S1'!J26*Main!$B$4+_xlfn.IFNA(VLOOKUP($A26,'EV Distribution'!$A$2:$B$11,2,FALSE),0)*('EV Scenarios'!J$2-'EV Scenarios'!J$3)</f>
        <v>5.6047982298206289E-3</v>
      </c>
      <c r="K26" s="5">
        <f>'Pc, Winter, S1'!K26*Main!$B$4+_xlfn.IFNA(VLOOKUP($A26,'EV Distribution'!$A$2:$B$11,2,FALSE),0)*('EV Scenarios'!K$2-'EV Scenarios'!K$3)</f>
        <v>7.7251620616591941E-3</v>
      </c>
      <c r="L26" s="5">
        <f>'Pc, Winter, S1'!L26*Main!$B$4+_xlfn.IFNA(VLOOKUP($A26,'EV Distribution'!$A$2:$B$11,2,FALSE),0)*('EV Scenarios'!L$2-'EV Scenarios'!L$3)</f>
        <v>6.5085487376681621E-3</v>
      </c>
      <c r="M26" s="5">
        <f>'Pc, Winter, S1'!M26*Main!$B$4+_xlfn.IFNA(VLOOKUP($A26,'EV Distribution'!$A$2:$B$11,2,FALSE),0)*('EV Scenarios'!M$2-'EV Scenarios'!M$3)</f>
        <v>5.9530228800448439E-3</v>
      </c>
      <c r="N26" s="5">
        <f>'Pc, Winter, S1'!N26*Main!$B$4+_xlfn.IFNA(VLOOKUP($A26,'EV Distribution'!$A$2:$B$11,2,FALSE),0)*('EV Scenarios'!N$2-'EV Scenarios'!N$3)</f>
        <v>7.0698548710762341E-3</v>
      </c>
      <c r="O26" s="5">
        <f>'Pc, Winter, S1'!O26*Main!$B$4+_xlfn.IFNA(VLOOKUP($A26,'EV Distribution'!$A$2:$B$11,2,FALSE),0)*('EV Scenarios'!O$2-'EV Scenarios'!O$3)</f>
        <v>9.0352239170403605E-3</v>
      </c>
      <c r="P26" s="5">
        <f>'Pc, Winter, S1'!P26*Main!$B$4+_xlfn.IFNA(VLOOKUP($A26,'EV Distribution'!$A$2:$B$11,2,FALSE),0)*('EV Scenarios'!P$2-'EV Scenarios'!P$3)</f>
        <v>9.1726651322869956E-3</v>
      </c>
      <c r="Q26" s="5">
        <f>'Pc, Winter, S1'!Q26*Main!$B$4+_xlfn.IFNA(VLOOKUP($A26,'EV Distribution'!$A$2:$B$11,2,FALSE),0)*('EV Scenarios'!Q$2-'EV Scenarios'!Q$3)</f>
        <v>9.0682707746636768E-3</v>
      </c>
      <c r="R26" s="5">
        <f>'Pc, Winter, S1'!R26*Main!$B$4+_xlfn.IFNA(VLOOKUP($A26,'EV Distribution'!$A$2:$B$11,2,FALSE),0)*('EV Scenarios'!R$2-'EV Scenarios'!R$3)</f>
        <v>9.1982122017937231E-3</v>
      </c>
      <c r="S26" s="5">
        <f>'Pc, Winter, S1'!S26*Main!$B$4+_xlfn.IFNA(VLOOKUP($A26,'EV Distribution'!$A$2:$B$11,2,FALSE),0)*('EV Scenarios'!S$2-'EV Scenarios'!S$3)</f>
        <v>9.4763422006726456E-3</v>
      </c>
      <c r="T26" s="5">
        <f>'Pc, Winter, S1'!T26*Main!$B$4+_xlfn.IFNA(VLOOKUP($A26,'EV Distribution'!$A$2:$B$11,2,FALSE),0)*('EV Scenarios'!T$2-'EV Scenarios'!T$3)</f>
        <v>8.0334857500000013E-3</v>
      </c>
      <c r="U26" s="5">
        <f>'Pc, Winter, S1'!U26*Main!$B$4+_xlfn.IFNA(VLOOKUP($A26,'EV Distribution'!$A$2:$B$11,2,FALSE),0)*('EV Scenarios'!U$2-'EV Scenarios'!U$3)</f>
        <v>9.3097095089686114E-3</v>
      </c>
      <c r="V26" s="5">
        <f>'Pc, Winter, S1'!V26*Main!$B$4+_xlfn.IFNA(VLOOKUP($A26,'EV Distribution'!$A$2:$B$11,2,FALSE),0)*('EV Scenarios'!V$2-'EV Scenarios'!V$3)</f>
        <v>9.8961585919282516E-3</v>
      </c>
      <c r="W26" s="5">
        <f>'Pc, Winter, S1'!W26*Main!$B$4+_xlfn.IFNA(VLOOKUP($A26,'EV Distribution'!$A$2:$B$11,2,FALSE),0)*('EV Scenarios'!W$2-'EV Scenarios'!W$3)</f>
        <v>9.0520119103139028E-3</v>
      </c>
      <c r="X26" s="5">
        <f>'Pc, Winter, S1'!X26*Main!$B$4+_xlfn.IFNA(VLOOKUP($A26,'EV Distribution'!$A$2:$B$11,2,FALSE),0)*('EV Scenarios'!X$2-'EV Scenarios'!X$3)</f>
        <v>3.7571533115470852E-2</v>
      </c>
      <c r="Y26" s="5">
        <f>'Pc, Winter, S1'!Y26*Main!$B$4+_xlfn.IFNA(VLOOKUP($A26,'EV Distribution'!$A$2:$B$11,2,FALSE),0)*('EV Scenarios'!Y$2-'EV Scenarios'!Y$3)</f>
        <v>3.9982764100896864E-2</v>
      </c>
    </row>
    <row r="27" spans="1:25" x14ac:dyDescent="0.25">
      <c r="A27">
        <v>52</v>
      </c>
      <c r="B27" s="5">
        <f>'Pc, Winter, S1'!B27*Main!$B$4+_xlfn.IFNA(VLOOKUP($A27,'EV Distribution'!$A$2:$B$11,2,FALSE),0)*('EV Scenarios'!B$2-'EV Scenarios'!B$3)</f>
        <v>2.4707705481233186</v>
      </c>
      <c r="C27" s="5">
        <f>'Pc, Winter, S1'!C27*Main!$B$4+_xlfn.IFNA(VLOOKUP($A27,'EV Distribution'!$A$2:$B$11,2,FALSE),0)*('EV Scenarios'!C$2-'EV Scenarios'!C$3)</f>
        <v>2.6265521864405827</v>
      </c>
      <c r="D27" s="5">
        <f>'Pc, Winter, S1'!D27*Main!$B$4+_xlfn.IFNA(VLOOKUP($A27,'EV Distribution'!$A$2:$B$11,2,FALSE),0)*('EV Scenarios'!D$2-'EV Scenarios'!D$3)</f>
        <v>2.7324096118217494</v>
      </c>
      <c r="E27" s="5">
        <f>'Pc, Winter, S1'!E27*Main!$B$4+_xlfn.IFNA(VLOOKUP($A27,'EV Distribution'!$A$2:$B$11,2,FALSE),0)*('EV Scenarios'!E$2-'EV Scenarios'!E$3)</f>
        <v>2.8632393089966364</v>
      </c>
      <c r="F27" s="5">
        <f>'Pc, Winter, S1'!F27*Main!$B$4+_xlfn.IFNA(VLOOKUP($A27,'EV Distribution'!$A$2:$B$11,2,FALSE),0)*('EV Scenarios'!F$2-'EV Scenarios'!F$3)</f>
        <v>3.0199453072130047</v>
      </c>
      <c r="G27" s="5">
        <f>'Pc, Winter, S1'!G27*Main!$B$4+_xlfn.IFNA(VLOOKUP($A27,'EV Distribution'!$A$2:$B$11,2,FALSE),0)*('EV Scenarios'!G$2-'EV Scenarios'!G$3)</f>
        <v>3.10229178551009</v>
      </c>
      <c r="H27" s="5">
        <f>'Pc, Winter, S1'!H27*Main!$B$4+_xlfn.IFNA(VLOOKUP($A27,'EV Distribution'!$A$2:$B$11,2,FALSE),0)*('EV Scenarios'!H$2-'EV Scenarios'!H$3)</f>
        <v>3.057525991835202</v>
      </c>
      <c r="I27" s="5">
        <f>'Pc, Winter, S1'!I27*Main!$B$4+_xlfn.IFNA(VLOOKUP($A27,'EV Distribution'!$A$2:$B$11,2,FALSE),0)*('EV Scenarios'!I$2-'EV Scenarios'!I$3)</f>
        <v>2.9059920832926016</v>
      </c>
      <c r="J27" s="5">
        <f>'Pc, Winter, S1'!J27*Main!$B$4+_xlfn.IFNA(VLOOKUP($A27,'EV Distribution'!$A$2:$B$11,2,FALSE),0)*('EV Scenarios'!J$2-'EV Scenarios'!J$3)</f>
        <v>2.630993390394619</v>
      </c>
      <c r="K27" s="5">
        <f>'Pc, Winter, S1'!K27*Main!$B$4+_xlfn.IFNA(VLOOKUP($A27,'EV Distribution'!$A$2:$B$11,2,FALSE),0)*('EV Scenarios'!K$2-'EV Scenarios'!K$3)</f>
        <v>4.0366443292354264</v>
      </c>
      <c r="L27" s="5">
        <f>'Pc, Winter, S1'!L27*Main!$B$4+_xlfn.IFNA(VLOOKUP($A27,'EV Distribution'!$A$2:$B$11,2,FALSE),0)*('EV Scenarios'!L$2-'EV Scenarios'!L$3)</f>
        <v>3.9167818479136778</v>
      </c>
      <c r="M27" s="5">
        <f>'Pc, Winter, S1'!M27*Main!$B$4+_xlfn.IFNA(VLOOKUP($A27,'EV Distribution'!$A$2:$B$11,2,FALSE),0)*('EV Scenarios'!M$2-'EV Scenarios'!M$3)</f>
        <v>3.7447114359652462</v>
      </c>
      <c r="N27" s="5">
        <f>'Pc, Winter, S1'!N27*Main!$B$4+_xlfn.IFNA(VLOOKUP($A27,'EV Distribution'!$A$2:$B$11,2,FALSE),0)*('EV Scenarios'!N$2-'EV Scenarios'!N$3)</f>
        <v>3.4723721938834085</v>
      </c>
      <c r="O27" s="5">
        <f>'Pc, Winter, S1'!O27*Main!$B$4+_xlfn.IFNA(VLOOKUP($A27,'EV Distribution'!$A$2:$B$11,2,FALSE),0)*('EV Scenarios'!O$2-'EV Scenarios'!O$3)</f>
        <v>3.3509432635044849</v>
      </c>
      <c r="P27" s="5">
        <f>'Pc, Winter, S1'!P27*Main!$B$4+_xlfn.IFNA(VLOOKUP($A27,'EV Distribution'!$A$2:$B$11,2,FALSE),0)*('EV Scenarios'!P$2-'EV Scenarios'!P$3)</f>
        <v>3.2024001880560542</v>
      </c>
      <c r="Q27" s="5">
        <f>'Pc, Winter, S1'!Q27*Main!$B$4+_xlfn.IFNA(VLOOKUP($A27,'EV Distribution'!$A$2:$B$11,2,FALSE),0)*('EV Scenarios'!Q$2-'EV Scenarios'!Q$3)</f>
        <v>3.0200128290863231</v>
      </c>
      <c r="R27" s="5">
        <f>'Pc, Winter, S1'!R27*Main!$B$4+_xlfn.IFNA(VLOOKUP($A27,'EV Distribution'!$A$2:$B$11,2,FALSE),0)*('EV Scenarios'!R$2-'EV Scenarios'!R$3)</f>
        <v>2.9026472283071749</v>
      </c>
      <c r="S27" s="5">
        <f>'Pc, Winter, S1'!S27*Main!$B$4+_xlfn.IFNA(VLOOKUP($A27,'EV Distribution'!$A$2:$B$11,2,FALSE),0)*('EV Scenarios'!S$2-'EV Scenarios'!S$3)</f>
        <v>2.756363202849776</v>
      </c>
      <c r="T27" s="5">
        <f>'Pc, Winter, S1'!T27*Main!$B$4+_xlfn.IFNA(VLOOKUP($A27,'EV Distribution'!$A$2:$B$11,2,FALSE),0)*('EV Scenarios'!T$2-'EV Scenarios'!T$3)</f>
        <v>1.7176713289204033</v>
      </c>
      <c r="U27" s="5">
        <f>'Pc, Winter, S1'!U27*Main!$B$4+_xlfn.IFNA(VLOOKUP($A27,'EV Distribution'!$A$2:$B$11,2,FALSE),0)*('EV Scenarios'!U$2-'EV Scenarios'!U$3)</f>
        <v>1.7906148125448431</v>
      </c>
      <c r="V27" s="5">
        <f>'Pc, Winter, S1'!V27*Main!$B$4+_xlfn.IFNA(VLOOKUP($A27,'EV Distribution'!$A$2:$B$11,2,FALSE),0)*('EV Scenarios'!V$2-'EV Scenarios'!V$3)</f>
        <v>1.8951122936065019</v>
      </c>
      <c r="W27" s="5">
        <f>'Pc, Winter, S1'!W27*Main!$B$4+_xlfn.IFNA(VLOOKUP($A27,'EV Distribution'!$A$2:$B$11,2,FALSE),0)*('EV Scenarios'!W$2-'EV Scenarios'!W$3)</f>
        <v>2.0047137088004483</v>
      </c>
      <c r="X27" s="5">
        <f>'Pc, Winter, S1'!X27*Main!$B$4+_xlfn.IFNA(VLOOKUP($A27,'EV Distribution'!$A$2:$B$11,2,FALSE),0)*('EV Scenarios'!X$2-'EV Scenarios'!X$3)</f>
        <v>2.1611798961692825</v>
      </c>
      <c r="Y27" s="5">
        <f>'Pc, Winter, S1'!Y27*Main!$B$4+_xlfn.IFNA(VLOOKUP($A27,'EV Distribution'!$A$2:$B$11,2,FALSE),0)*('EV Scenarios'!Y$2-'EV Scenarios'!Y$3)</f>
        <v>2.3578113177567266</v>
      </c>
    </row>
    <row r="28" spans="1:25" x14ac:dyDescent="0.25">
      <c r="A28">
        <v>53</v>
      </c>
      <c r="B28" s="5">
        <f>'Pc, Winter, S1'!B28*Main!$B$4+_xlfn.IFNA(VLOOKUP($A28,'EV Distribution'!$A$2:$B$11,2,FALSE),0)*('EV Scenarios'!B$2-'EV Scenarios'!B$3)</f>
        <v>3.9699578505605383E-2</v>
      </c>
      <c r="C28" s="5">
        <f>'Pc, Winter, S1'!C28*Main!$B$4+_xlfn.IFNA(VLOOKUP($A28,'EV Distribution'!$A$2:$B$11,2,FALSE),0)*('EV Scenarios'!C$2-'EV Scenarios'!C$3)</f>
        <v>3.8611012302690588E-2</v>
      </c>
      <c r="D28" s="5">
        <f>'Pc, Winter, S1'!D28*Main!$B$4+_xlfn.IFNA(VLOOKUP($A28,'EV Distribution'!$A$2:$B$11,2,FALSE),0)*('EV Scenarios'!D$2-'EV Scenarios'!D$3)</f>
        <v>3.4699909674887897E-2</v>
      </c>
      <c r="E28" s="5">
        <f>'Pc, Winter, S1'!E28*Main!$B$4+_xlfn.IFNA(VLOOKUP($A28,'EV Distribution'!$A$2:$B$11,2,FALSE),0)*('EV Scenarios'!E$2-'EV Scenarios'!E$3)</f>
        <v>3.1890143066143503E-2</v>
      </c>
      <c r="F28" s="5">
        <f>'Pc, Winter, S1'!F28*Main!$B$4+_xlfn.IFNA(VLOOKUP($A28,'EV Distribution'!$A$2:$B$11,2,FALSE),0)*('EV Scenarios'!F$2-'EV Scenarios'!F$3)</f>
        <v>3.0795550906950676E-2</v>
      </c>
      <c r="G28" s="5">
        <f>'Pc, Winter, S1'!G28*Main!$B$4+_xlfn.IFNA(VLOOKUP($A28,'EV Distribution'!$A$2:$B$11,2,FALSE),0)*('EV Scenarios'!G$2-'EV Scenarios'!G$3)</f>
        <v>2.9022398206278027E-2</v>
      </c>
      <c r="H28" s="5">
        <f>'Pc, Winter, S1'!H28*Main!$B$4+_xlfn.IFNA(VLOOKUP($A28,'EV Distribution'!$A$2:$B$11,2,FALSE),0)*('EV Scenarios'!H$2-'EV Scenarios'!H$3)</f>
        <v>2.9385109283632291E-2</v>
      </c>
      <c r="I28" s="5">
        <f>'Pc, Winter, S1'!I28*Main!$B$4+_xlfn.IFNA(VLOOKUP($A28,'EV Distribution'!$A$2:$B$11,2,FALSE),0)*('EV Scenarios'!I$2-'EV Scenarios'!I$3)</f>
        <v>5.9747197679372206E-3</v>
      </c>
      <c r="J28" s="5">
        <f>'Pc, Winter, S1'!J28*Main!$B$4+_xlfn.IFNA(VLOOKUP($A28,'EV Distribution'!$A$2:$B$11,2,FALSE),0)*('EV Scenarios'!J$2-'EV Scenarios'!J$3)</f>
        <v>5.727511093049328E-3</v>
      </c>
      <c r="K28" s="5">
        <f>'Pc, Winter, S1'!K28*Main!$B$4+_xlfn.IFNA(VLOOKUP($A28,'EV Distribution'!$A$2:$B$11,2,FALSE),0)*('EV Scenarios'!K$2-'EV Scenarios'!K$3)</f>
        <v>7.7949148105381175E-3</v>
      </c>
      <c r="L28" s="5">
        <f>'Pc, Winter, S1'!L28*Main!$B$4+_xlfn.IFNA(VLOOKUP($A28,'EV Distribution'!$A$2:$B$11,2,FALSE),0)*('EV Scenarios'!L$2-'EV Scenarios'!L$3)</f>
        <v>6.5242833150224227E-3</v>
      </c>
      <c r="M28" s="5">
        <f>'Pc, Winter, S1'!M28*Main!$B$4+_xlfn.IFNA(VLOOKUP($A28,'EV Distribution'!$A$2:$B$11,2,FALSE),0)*('EV Scenarios'!M$2-'EV Scenarios'!M$3)</f>
        <v>6.0466470627802702E-3</v>
      </c>
      <c r="N28" s="5">
        <f>'Pc, Winter, S1'!N28*Main!$B$4+_xlfn.IFNA(VLOOKUP($A28,'EV Distribution'!$A$2:$B$11,2,FALSE),0)*('EV Scenarios'!N$2-'EV Scenarios'!N$3)</f>
        <v>7.188616160313902E-3</v>
      </c>
      <c r="O28" s="5">
        <f>'Pc, Winter, S1'!O28*Main!$B$4+_xlfn.IFNA(VLOOKUP($A28,'EV Distribution'!$A$2:$B$11,2,FALSE),0)*('EV Scenarios'!O$2-'EV Scenarios'!O$3)</f>
        <v>9.1627898744394629E-3</v>
      </c>
      <c r="P28" s="5">
        <f>'Pc, Winter, S1'!P28*Main!$B$4+_xlfn.IFNA(VLOOKUP($A28,'EV Distribution'!$A$2:$B$11,2,FALSE),0)*('EV Scenarios'!P$2-'EV Scenarios'!P$3)</f>
        <v>9.3555459473094182E-3</v>
      </c>
      <c r="Q28" s="5">
        <f>'Pc, Winter, S1'!Q28*Main!$B$4+_xlfn.IFNA(VLOOKUP($A28,'EV Distribution'!$A$2:$B$11,2,FALSE),0)*('EV Scenarios'!Q$2-'EV Scenarios'!Q$3)</f>
        <v>9.248754415919283E-3</v>
      </c>
      <c r="R28" s="5">
        <f>'Pc, Winter, S1'!R28*Main!$B$4+_xlfn.IFNA(VLOOKUP($A28,'EV Distribution'!$A$2:$B$11,2,FALSE),0)*('EV Scenarios'!R$2-'EV Scenarios'!R$3)</f>
        <v>9.3672686423766829E-3</v>
      </c>
      <c r="S28" s="5">
        <f>'Pc, Winter, S1'!S28*Main!$B$4+_xlfn.IFNA(VLOOKUP($A28,'EV Distribution'!$A$2:$B$11,2,FALSE),0)*('EV Scenarios'!S$2-'EV Scenarios'!S$3)</f>
        <v>9.7018715616591922E-3</v>
      </c>
      <c r="T28" s="5">
        <f>'Pc, Winter, S1'!T28*Main!$B$4+_xlfn.IFNA(VLOOKUP($A28,'EV Distribution'!$A$2:$B$11,2,FALSE),0)*('EV Scenarios'!T$2-'EV Scenarios'!T$3)</f>
        <v>8.4067381087443958E-3</v>
      </c>
      <c r="U28" s="5">
        <f>'Pc, Winter, S1'!U28*Main!$B$4+_xlfn.IFNA(VLOOKUP($A28,'EV Distribution'!$A$2:$B$11,2,FALSE),0)*('EV Scenarios'!U$2-'EV Scenarios'!U$3)</f>
        <v>9.7109174495515708E-3</v>
      </c>
      <c r="V28" s="5">
        <f>'Pc, Winter, S1'!V28*Main!$B$4+_xlfn.IFNA(VLOOKUP($A28,'EV Distribution'!$A$2:$B$11,2,FALSE),0)*('EV Scenarios'!V$2-'EV Scenarios'!V$3)</f>
        <v>1.0319550417040361E-2</v>
      </c>
      <c r="W28" s="5">
        <f>'Pc, Winter, S1'!W28*Main!$B$4+_xlfn.IFNA(VLOOKUP($A28,'EV Distribution'!$A$2:$B$11,2,FALSE),0)*('EV Scenarios'!W$2-'EV Scenarios'!W$3)</f>
        <v>9.4855673508968622E-3</v>
      </c>
      <c r="X28" s="5">
        <f>'Pc, Winter, S1'!X28*Main!$B$4+_xlfn.IFNA(VLOOKUP($A28,'EV Distribution'!$A$2:$B$11,2,FALSE),0)*('EV Scenarios'!X$2-'EV Scenarios'!X$3)</f>
        <v>3.7880791578475341E-2</v>
      </c>
      <c r="Y28" s="5">
        <f>'Pc, Winter, S1'!Y28*Main!$B$4+_xlfn.IFNA(VLOOKUP($A28,'EV Distribution'!$A$2:$B$11,2,FALSE),0)*('EV Scenarios'!Y$2-'EV Scenarios'!Y$3)</f>
        <v>4.0193738503363233E-2</v>
      </c>
    </row>
    <row r="29" spans="1:25" x14ac:dyDescent="0.25">
      <c r="A29">
        <v>54</v>
      </c>
      <c r="B29" s="5">
        <f>'Pc, Winter, S1'!B29*Main!$B$4+_xlfn.IFNA(VLOOKUP($A29,'EV Distribution'!$A$2:$B$11,2,FALSE),0)*('EV Scenarios'!B$2-'EV Scenarios'!B$3)</f>
        <v>4.0086301182735429E-2</v>
      </c>
      <c r="C29" s="5">
        <f>'Pc, Winter, S1'!C29*Main!$B$4+_xlfn.IFNA(VLOOKUP($A29,'EV Distribution'!$A$2:$B$11,2,FALSE),0)*('EV Scenarios'!C$2-'EV Scenarios'!C$3)</f>
        <v>3.8489025678251125E-2</v>
      </c>
      <c r="D29" s="5">
        <f>'Pc, Winter, S1'!D29*Main!$B$4+_xlfn.IFNA(VLOOKUP($A29,'EV Distribution'!$A$2:$B$11,2,FALSE),0)*('EV Scenarios'!D$2-'EV Scenarios'!D$3)</f>
        <v>3.4572008363228705E-2</v>
      </c>
      <c r="E29" s="5">
        <f>'Pc, Winter, S1'!E29*Main!$B$4+_xlfn.IFNA(VLOOKUP($A29,'EV Distribution'!$A$2:$B$11,2,FALSE),0)*('EV Scenarios'!E$2-'EV Scenarios'!E$3)</f>
        <v>3.162632078139014E-2</v>
      </c>
      <c r="F29" s="5">
        <f>'Pc, Winter, S1'!F29*Main!$B$4+_xlfn.IFNA(VLOOKUP($A29,'EV Distribution'!$A$2:$B$11,2,FALSE),0)*('EV Scenarios'!F$2-'EV Scenarios'!F$3)</f>
        <v>3.0436800000000003E-2</v>
      </c>
      <c r="G29" s="5">
        <f>'Pc, Winter, S1'!G29*Main!$B$4+_xlfn.IFNA(VLOOKUP($A29,'EV Distribution'!$A$2:$B$11,2,FALSE),0)*('EV Scenarios'!G$2-'EV Scenarios'!G$3)</f>
        <v>2.8645900000000002E-2</v>
      </c>
      <c r="H29" s="5">
        <f>'Pc, Winter, S1'!H29*Main!$B$4+_xlfn.IFNA(VLOOKUP($A29,'EV Distribution'!$A$2:$B$11,2,FALSE),0)*('EV Scenarios'!H$2-'EV Scenarios'!H$3)</f>
        <v>2.9009745134529148E-2</v>
      </c>
      <c r="I29" s="5">
        <f>'Pc, Winter, S1'!I29*Main!$B$4+_xlfn.IFNA(VLOOKUP($A29,'EV Distribution'!$A$2:$B$11,2,FALSE),0)*('EV Scenarios'!I$2-'EV Scenarios'!I$3)</f>
        <v>5.8452127645739916E-3</v>
      </c>
      <c r="J29" s="5">
        <f>'Pc, Winter, S1'!J29*Main!$B$4+_xlfn.IFNA(VLOOKUP($A29,'EV Distribution'!$A$2:$B$11,2,FALSE),0)*('EV Scenarios'!J$2-'EV Scenarios'!J$3)</f>
        <v>6.502431609865471E-3</v>
      </c>
      <c r="K29" s="5">
        <f>'Pc, Winter, S1'!K29*Main!$B$4+_xlfn.IFNA(VLOOKUP($A29,'EV Distribution'!$A$2:$B$11,2,FALSE),0)*('EV Scenarios'!K$2-'EV Scenarios'!K$3)</f>
        <v>9.6932899484304946E-3</v>
      </c>
      <c r="L29" s="5">
        <f>'Pc, Winter, S1'!L29*Main!$B$4+_xlfn.IFNA(VLOOKUP($A29,'EV Distribution'!$A$2:$B$11,2,FALSE),0)*('EV Scenarios'!L$2-'EV Scenarios'!L$3)</f>
        <v>8.8511958699551575E-3</v>
      </c>
      <c r="M29" s="5">
        <f>'Pc, Winter, S1'!M29*Main!$B$4+_xlfn.IFNA(VLOOKUP($A29,'EV Distribution'!$A$2:$B$11,2,FALSE),0)*('EV Scenarios'!M$2-'EV Scenarios'!M$3)</f>
        <v>8.2967745470852033E-3</v>
      </c>
      <c r="N29" s="5">
        <f>'Pc, Winter, S1'!N29*Main!$B$4+_xlfn.IFNA(VLOOKUP($A29,'EV Distribution'!$A$2:$B$11,2,FALSE),0)*('EV Scenarios'!N$2-'EV Scenarios'!N$3)</f>
        <v>9.3522839316143493E-3</v>
      </c>
      <c r="O29" s="5">
        <f>'Pc, Winter, S1'!O29*Main!$B$4+_xlfn.IFNA(VLOOKUP($A29,'EV Distribution'!$A$2:$B$11,2,FALSE),0)*('EV Scenarios'!O$2-'EV Scenarios'!O$3)</f>
        <v>1.1440549173766818E-2</v>
      </c>
      <c r="P29" s="5">
        <f>'Pc, Winter, S1'!P29*Main!$B$4+_xlfn.IFNA(VLOOKUP($A29,'EV Distribution'!$A$2:$B$11,2,FALSE),0)*('EV Scenarios'!P$2-'EV Scenarios'!P$3)</f>
        <v>1.1539223082959642E-2</v>
      </c>
      <c r="Q29" s="5">
        <f>'Pc, Winter, S1'!Q29*Main!$B$4+_xlfn.IFNA(VLOOKUP($A29,'EV Distribution'!$A$2:$B$11,2,FALSE),0)*('EV Scenarios'!Q$2-'EV Scenarios'!Q$3)</f>
        <v>1.1604640139013453E-2</v>
      </c>
      <c r="R29" s="5">
        <f>'Pc, Winter, S1'!R29*Main!$B$4+_xlfn.IFNA(VLOOKUP($A29,'EV Distribution'!$A$2:$B$11,2,FALSE),0)*('EV Scenarios'!R$2-'EV Scenarios'!R$3)</f>
        <v>1.1630876094170404E-2</v>
      </c>
      <c r="S29" s="5">
        <f>'Pc, Winter, S1'!S29*Main!$B$4+_xlfn.IFNA(VLOOKUP($A29,'EV Distribution'!$A$2:$B$11,2,FALSE),0)*('EV Scenarios'!S$2-'EV Scenarios'!S$3)</f>
        <v>1.1780200939461884E-2</v>
      </c>
      <c r="T29" s="5">
        <f>'Pc, Winter, S1'!T29*Main!$B$4+_xlfn.IFNA(VLOOKUP($A29,'EV Distribution'!$A$2:$B$11,2,FALSE),0)*('EV Scenarios'!T$2-'EV Scenarios'!T$3)</f>
        <v>1.0376387188340809E-2</v>
      </c>
      <c r="U29" s="5">
        <f>'Pc, Winter, S1'!U29*Main!$B$4+_xlfn.IFNA(VLOOKUP($A29,'EV Distribution'!$A$2:$B$11,2,FALSE),0)*('EV Scenarios'!U$2-'EV Scenarios'!U$3)</f>
        <v>1.0925511236547086E-2</v>
      </c>
      <c r="V29" s="5">
        <f>'Pc, Winter, S1'!V29*Main!$B$4+_xlfn.IFNA(VLOOKUP($A29,'EV Distribution'!$A$2:$B$11,2,FALSE),0)*('EV Scenarios'!V$2-'EV Scenarios'!V$3)</f>
        <v>1.1130967377802692E-2</v>
      </c>
      <c r="W29" s="5">
        <f>'Pc, Winter, S1'!W29*Main!$B$4+_xlfn.IFNA(VLOOKUP($A29,'EV Distribution'!$A$2:$B$11,2,FALSE),0)*('EV Scenarios'!W$2-'EV Scenarios'!W$3)</f>
        <v>1.0260367349775786E-2</v>
      </c>
      <c r="X29" s="5">
        <f>'Pc, Winter, S1'!X29*Main!$B$4+_xlfn.IFNA(VLOOKUP($A29,'EV Distribution'!$A$2:$B$11,2,FALSE),0)*('EV Scenarios'!X$2-'EV Scenarios'!X$3)</f>
        <v>3.8631291109865469E-2</v>
      </c>
      <c r="Y29" s="5">
        <f>'Pc, Winter, S1'!Y29*Main!$B$4+_xlfn.IFNA(VLOOKUP($A29,'EV Distribution'!$A$2:$B$11,2,FALSE),0)*('EV Scenarios'!Y$2-'EV Scenarios'!Y$3)</f>
        <v>3.9938751900224223E-2</v>
      </c>
    </row>
    <row r="30" spans="1:25" x14ac:dyDescent="0.25">
      <c r="A30">
        <v>55</v>
      </c>
      <c r="B30" s="5">
        <f>'Pc, Winter, S1'!B30*Main!$B$4+_xlfn.IFNA(VLOOKUP($A30,'EV Distribution'!$A$2:$B$11,2,FALSE),0)*('EV Scenarios'!B$2-'EV Scenarios'!B$3)</f>
        <v>3.9657271491031397E-2</v>
      </c>
      <c r="C30" s="5">
        <f>'Pc, Winter, S1'!C30*Main!$B$4+_xlfn.IFNA(VLOOKUP($A30,'EV Distribution'!$A$2:$B$11,2,FALSE),0)*('EV Scenarios'!C$2-'EV Scenarios'!C$3)</f>
        <v>3.851630228699552E-2</v>
      </c>
      <c r="D30" s="5">
        <f>'Pc, Winter, S1'!D30*Main!$B$4+_xlfn.IFNA(VLOOKUP($A30,'EV Distribution'!$A$2:$B$11,2,FALSE),0)*('EV Scenarios'!D$2-'EV Scenarios'!D$3)</f>
        <v>3.4539703272421528E-2</v>
      </c>
      <c r="E30" s="5">
        <f>'Pc, Winter, S1'!E30*Main!$B$4+_xlfn.IFNA(VLOOKUP($A30,'EV Distribution'!$A$2:$B$11,2,FALSE),0)*('EV Scenarios'!E$2-'EV Scenarios'!E$3)</f>
        <v>3.1631998075112112E-2</v>
      </c>
      <c r="F30" s="5">
        <f>'Pc, Winter, S1'!F30*Main!$B$4+_xlfn.IFNA(VLOOKUP($A30,'EV Distribution'!$A$2:$B$11,2,FALSE),0)*('EV Scenarios'!F$2-'EV Scenarios'!F$3)</f>
        <v>3.0445785104260093E-2</v>
      </c>
      <c r="G30" s="5">
        <f>'Pc, Winter, S1'!G30*Main!$B$4+_xlfn.IFNA(VLOOKUP($A30,'EV Distribution'!$A$2:$B$11,2,FALSE),0)*('EV Scenarios'!G$2-'EV Scenarios'!G$3)</f>
        <v>2.8645900000000002E-2</v>
      </c>
      <c r="H30" s="5">
        <f>'Pc, Winter, S1'!H30*Main!$B$4+_xlfn.IFNA(VLOOKUP($A30,'EV Distribution'!$A$2:$B$11,2,FALSE),0)*('EV Scenarios'!H$2-'EV Scenarios'!H$3)</f>
        <v>2.89892E-2</v>
      </c>
      <c r="I30" s="5">
        <f>'Pc, Winter, S1'!I30*Main!$B$4+_xlfn.IFNA(VLOOKUP($A30,'EV Distribution'!$A$2:$B$11,2,FALSE),0)*('EV Scenarios'!I$2-'EV Scenarios'!I$3)</f>
        <v>5.6427500000000002E-3</v>
      </c>
      <c r="J30" s="5">
        <f>'Pc, Winter, S1'!J30*Main!$B$4+_xlfn.IFNA(VLOOKUP($A30,'EV Distribution'!$A$2:$B$11,2,FALSE),0)*('EV Scenarios'!J$2-'EV Scenarios'!J$3)</f>
        <v>5.4498000000000012E-3</v>
      </c>
      <c r="K30" s="5">
        <f>'Pc, Winter, S1'!K30*Main!$B$4+_xlfn.IFNA(VLOOKUP($A30,'EV Distribution'!$A$2:$B$11,2,FALSE),0)*('EV Scenarios'!K$2-'EV Scenarios'!K$3)</f>
        <v>7.4894500000000008E-3</v>
      </c>
      <c r="L30" s="5">
        <f>'Pc, Winter, S1'!L30*Main!$B$4+_xlfn.IFNA(VLOOKUP($A30,'EV Distribution'!$A$2:$B$11,2,FALSE),0)*('EV Scenarios'!L$2-'EV Scenarios'!L$3)</f>
        <v>6.2592930627802697E-3</v>
      </c>
      <c r="M30" s="5">
        <f>'Pc, Winter, S1'!M30*Main!$B$4+_xlfn.IFNA(VLOOKUP($A30,'EV Distribution'!$A$2:$B$11,2,FALSE),0)*('EV Scenarios'!M$2-'EV Scenarios'!M$3)</f>
        <v>5.8669257432735437E-3</v>
      </c>
      <c r="N30" s="5">
        <f>'Pc, Winter, S1'!N30*Main!$B$4+_xlfn.IFNA(VLOOKUP($A30,'EV Distribution'!$A$2:$B$11,2,FALSE),0)*('EV Scenarios'!N$2-'EV Scenarios'!N$3)</f>
        <v>7.0749763295964128E-3</v>
      </c>
      <c r="O30" s="5">
        <f>'Pc, Winter, S1'!O30*Main!$B$4+_xlfn.IFNA(VLOOKUP($A30,'EV Distribution'!$A$2:$B$11,2,FALSE),0)*('EV Scenarios'!O$2-'EV Scenarios'!O$3)</f>
        <v>9.1999036905829595E-3</v>
      </c>
      <c r="P30" s="5">
        <f>'Pc, Winter, S1'!P30*Main!$B$4+_xlfn.IFNA(VLOOKUP($A30,'EV Distribution'!$A$2:$B$11,2,FALSE),0)*('EV Scenarios'!P$2-'EV Scenarios'!P$3)</f>
        <v>9.407193229820629E-3</v>
      </c>
      <c r="Q30" s="5">
        <f>'Pc, Winter, S1'!Q30*Main!$B$4+_xlfn.IFNA(VLOOKUP($A30,'EV Distribution'!$A$2:$B$11,2,FALSE),0)*('EV Scenarios'!Q$2-'EV Scenarios'!Q$3)</f>
        <v>9.3004387399103147E-3</v>
      </c>
      <c r="R30" s="5">
        <f>'Pc, Winter, S1'!R30*Main!$B$4+_xlfn.IFNA(VLOOKUP($A30,'EV Distribution'!$A$2:$B$11,2,FALSE),0)*('EV Scenarios'!R$2-'EV Scenarios'!R$3)</f>
        <v>9.3002896591928268E-3</v>
      </c>
      <c r="S30" s="5">
        <f>'Pc, Winter, S1'!S30*Main!$B$4+_xlfn.IFNA(VLOOKUP($A30,'EV Distribution'!$A$2:$B$11,2,FALSE),0)*('EV Scenarios'!S$2-'EV Scenarios'!S$3)</f>
        <v>9.5416809428251134E-3</v>
      </c>
      <c r="T30" s="5">
        <f>'Pc, Winter, S1'!T30*Main!$B$4+_xlfn.IFNA(VLOOKUP($A30,'EV Distribution'!$A$2:$B$11,2,FALSE),0)*('EV Scenarios'!T$2-'EV Scenarios'!T$3)</f>
        <v>8.0062547455156952E-3</v>
      </c>
      <c r="U30" s="5">
        <f>'Pc, Winter, S1'!U30*Main!$B$4+_xlfn.IFNA(VLOOKUP($A30,'EV Distribution'!$A$2:$B$11,2,FALSE),0)*('EV Scenarios'!U$2-'EV Scenarios'!U$3)</f>
        <v>9.1053309820627818E-3</v>
      </c>
      <c r="V30" s="5">
        <f>'Pc, Winter, S1'!V30*Main!$B$4+_xlfn.IFNA(VLOOKUP($A30,'EV Distribution'!$A$2:$B$11,2,FALSE),0)*('EV Scenarios'!V$2-'EV Scenarios'!V$3)</f>
        <v>9.6559204405829609E-3</v>
      </c>
      <c r="W30" s="5">
        <f>'Pc, Winter, S1'!W30*Main!$B$4+_xlfn.IFNA(VLOOKUP($A30,'EV Distribution'!$A$2:$B$11,2,FALSE),0)*('EV Scenarios'!W$2-'EV Scenarios'!W$3)</f>
        <v>8.7993116760089699E-3</v>
      </c>
      <c r="X30" s="5">
        <f>'Pc, Winter, S1'!X30*Main!$B$4+_xlfn.IFNA(VLOOKUP($A30,'EV Distribution'!$A$2:$B$11,2,FALSE),0)*('EV Scenarios'!X$2-'EV Scenarios'!X$3)</f>
        <v>3.7301328875560535E-2</v>
      </c>
      <c r="Y30" s="5">
        <f>'Pc, Winter, S1'!Y30*Main!$B$4+_xlfn.IFNA(VLOOKUP($A30,'EV Distribution'!$A$2:$B$11,2,FALSE),0)*('EV Scenarios'!Y$2-'EV Scenarios'!Y$3)</f>
        <v>3.9692524318385658E-2</v>
      </c>
    </row>
    <row r="31" spans="1:25" x14ac:dyDescent="0.25">
      <c r="A31">
        <v>56</v>
      </c>
      <c r="B31" s="5">
        <f>'Pc, Winter, S1'!B31*Main!$B$4+_xlfn.IFNA(VLOOKUP($A31,'EV Distribution'!$A$2:$B$11,2,FALSE),0)*('EV Scenarios'!B$2-'EV Scenarios'!B$3)</f>
        <v>4.1531686670403592E-2</v>
      </c>
      <c r="C31" s="5">
        <f>'Pc, Winter, S1'!C31*Main!$B$4+_xlfn.IFNA(VLOOKUP($A31,'EV Distribution'!$A$2:$B$11,2,FALSE),0)*('EV Scenarios'!C$2-'EV Scenarios'!C$3)</f>
        <v>4.0532918471973101E-2</v>
      </c>
      <c r="D31" s="5">
        <f>'Pc, Winter, S1'!D31*Main!$B$4+_xlfn.IFNA(VLOOKUP($A31,'EV Distribution'!$A$2:$B$11,2,FALSE),0)*('EV Scenarios'!D$2-'EV Scenarios'!D$3)</f>
        <v>3.6005623734304937E-2</v>
      </c>
      <c r="E31" s="5">
        <f>'Pc, Winter, S1'!E31*Main!$B$4+_xlfn.IFNA(VLOOKUP($A31,'EV Distribution'!$A$2:$B$11,2,FALSE),0)*('EV Scenarios'!E$2-'EV Scenarios'!E$3)</f>
        <v>3.3111918789237672E-2</v>
      </c>
      <c r="F31" s="5">
        <f>'Pc, Winter, S1'!F31*Main!$B$4+_xlfn.IFNA(VLOOKUP($A31,'EV Distribution'!$A$2:$B$11,2,FALSE),0)*('EV Scenarios'!F$2-'EV Scenarios'!F$3)</f>
        <v>3.2127546652466372E-2</v>
      </c>
      <c r="G31" s="5">
        <f>'Pc, Winter, S1'!G31*Main!$B$4+_xlfn.IFNA(VLOOKUP($A31,'EV Distribution'!$A$2:$B$11,2,FALSE),0)*('EV Scenarios'!G$2-'EV Scenarios'!G$3)</f>
        <v>3.0815494919282517E-2</v>
      </c>
      <c r="H31" s="5">
        <f>'Pc, Winter, S1'!H31*Main!$B$4+_xlfn.IFNA(VLOOKUP($A31,'EV Distribution'!$A$2:$B$11,2,FALSE),0)*('EV Scenarios'!H$2-'EV Scenarios'!H$3)</f>
        <v>3.1368085691704038E-2</v>
      </c>
      <c r="I31" s="5">
        <f>'Pc, Winter, S1'!I31*Main!$B$4+_xlfn.IFNA(VLOOKUP($A31,'EV Distribution'!$A$2:$B$11,2,FALSE),0)*('EV Scenarios'!I$2-'EV Scenarios'!I$3)</f>
        <v>7.8431172511210772E-3</v>
      </c>
      <c r="J31" s="5">
        <f>'Pc, Winter, S1'!J31*Main!$B$4+_xlfn.IFNA(VLOOKUP($A31,'EV Distribution'!$A$2:$B$11,2,FALSE),0)*('EV Scenarios'!J$2-'EV Scenarios'!J$3)</f>
        <v>8.8344119461883416E-3</v>
      </c>
      <c r="K31" s="5">
        <f>'Pc, Winter, S1'!K31*Main!$B$4+_xlfn.IFNA(VLOOKUP($A31,'EV Distribution'!$A$2:$B$11,2,FALSE),0)*('EV Scenarios'!K$2-'EV Scenarios'!K$3)</f>
        <v>1.1274794993273544E-2</v>
      </c>
      <c r="L31" s="5">
        <f>'Pc, Winter, S1'!L31*Main!$B$4+_xlfn.IFNA(VLOOKUP($A31,'EV Distribution'!$A$2:$B$11,2,FALSE),0)*('EV Scenarios'!L$2-'EV Scenarios'!L$3)</f>
        <v>1.0473288663677131E-2</v>
      </c>
      <c r="M31" s="5">
        <f>'Pc, Winter, S1'!M31*Main!$B$4+_xlfn.IFNA(VLOOKUP($A31,'EV Distribution'!$A$2:$B$11,2,FALSE),0)*('EV Scenarios'!M$2-'EV Scenarios'!M$3)</f>
        <v>1.0095360236547085E-2</v>
      </c>
      <c r="N31" s="5">
        <f>'Pc, Winter, S1'!N31*Main!$B$4+_xlfn.IFNA(VLOOKUP($A31,'EV Distribution'!$A$2:$B$11,2,FALSE),0)*('EV Scenarios'!N$2-'EV Scenarios'!N$3)</f>
        <v>1.1075421750000002E-2</v>
      </c>
      <c r="O31" s="5">
        <f>'Pc, Winter, S1'!O31*Main!$B$4+_xlfn.IFNA(VLOOKUP($A31,'EV Distribution'!$A$2:$B$11,2,FALSE),0)*('EV Scenarios'!O$2-'EV Scenarios'!O$3)</f>
        <v>1.3144035390134529E-2</v>
      </c>
      <c r="P31" s="5">
        <f>'Pc, Winter, S1'!P31*Main!$B$4+_xlfn.IFNA(VLOOKUP($A31,'EV Distribution'!$A$2:$B$11,2,FALSE),0)*('EV Scenarios'!P$2-'EV Scenarios'!P$3)</f>
        <v>1.2995698052690586E-2</v>
      </c>
      <c r="Q31" s="5">
        <f>'Pc, Winter, S1'!Q31*Main!$B$4+_xlfn.IFNA(VLOOKUP($A31,'EV Distribution'!$A$2:$B$11,2,FALSE),0)*('EV Scenarios'!Q$2-'EV Scenarios'!Q$3)</f>
        <v>1.3161398280269061E-2</v>
      </c>
      <c r="R31" s="5">
        <f>'Pc, Winter, S1'!R31*Main!$B$4+_xlfn.IFNA(VLOOKUP($A31,'EV Distribution'!$A$2:$B$11,2,FALSE),0)*('EV Scenarios'!R$2-'EV Scenarios'!R$3)</f>
        <v>1.3253336150224216E-2</v>
      </c>
      <c r="S31" s="5">
        <f>'Pc, Winter, S1'!S31*Main!$B$4+_xlfn.IFNA(VLOOKUP($A31,'EV Distribution'!$A$2:$B$11,2,FALSE),0)*('EV Scenarios'!S$2-'EV Scenarios'!S$3)</f>
        <v>1.3576146054932736E-2</v>
      </c>
      <c r="T31" s="5">
        <f>'Pc, Winter, S1'!T31*Main!$B$4+_xlfn.IFNA(VLOOKUP($A31,'EV Distribution'!$A$2:$B$11,2,FALSE),0)*('EV Scenarios'!T$2-'EV Scenarios'!T$3)</f>
        <v>1.1907181914798207E-2</v>
      </c>
      <c r="U31" s="5">
        <f>'Pc, Winter, S1'!U31*Main!$B$4+_xlfn.IFNA(VLOOKUP($A31,'EV Distribution'!$A$2:$B$11,2,FALSE),0)*('EV Scenarios'!U$2-'EV Scenarios'!U$3)</f>
        <v>1.2205388341928252E-2</v>
      </c>
      <c r="V31" s="5">
        <f>'Pc, Winter, S1'!V31*Main!$B$4+_xlfn.IFNA(VLOOKUP($A31,'EV Distribution'!$A$2:$B$11,2,FALSE),0)*('EV Scenarios'!V$2-'EV Scenarios'!V$3)</f>
        <v>1.2628929529147985E-2</v>
      </c>
      <c r="W31" s="5">
        <f>'Pc, Winter, S1'!W31*Main!$B$4+_xlfn.IFNA(VLOOKUP($A31,'EV Distribution'!$A$2:$B$11,2,FALSE),0)*('EV Scenarios'!W$2-'EV Scenarios'!W$3)</f>
        <v>1.1092264031390136E-2</v>
      </c>
      <c r="X31" s="5">
        <f>'Pc, Winter, S1'!X31*Main!$B$4+_xlfn.IFNA(VLOOKUP($A31,'EV Distribution'!$A$2:$B$11,2,FALSE),0)*('EV Scenarios'!X$2-'EV Scenarios'!X$3)</f>
        <v>3.9562080001121075E-2</v>
      </c>
      <c r="Y31" s="5">
        <f>'Pc, Winter, S1'!Y31*Main!$B$4+_xlfn.IFNA(VLOOKUP($A31,'EV Distribution'!$A$2:$B$11,2,FALSE),0)*('EV Scenarios'!Y$2-'EV Scenarios'!Y$3)</f>
        <v>4.1801373213004492E-2</v>
      </c>
    </row>
    <row r="32" spans="1:25" x14ac:dyDescent="0.25">
      <c r="A32">
        <v>58</v>
      </c>
      <c r="B32" s="5">
        <f>'Pc, Winter, S1'!B32*Main!$B$4+_xlfn.IFNA(VLOOKUP($A32,'EV Distribution'!$A$2:$B$11,2,FALSE),0)*('EV Scenarios'!B$2-'EV Scenarios'!B$3)</f>
        <v>2.4704020303217491</v>
      </c>
      <c r="C32" s="5">
        <f>'Pc, Winter, S1'!C32*Main!$B$4+_xlfn.IFNA(VLOOKUP($A32,'EV Distribution'!$A$2:$B$11,2,FALSE),0)*('EV Scenarios'!C$2-'EV Scenarios'!C$3)</f>
        <v>2.6242018589630045</v>
      </c>
      <c r="D32" s="5">
        <f>'Pc, Winter, S1'!D32*Main!$B$4+_xlfn.IFNA(VLOOKUP($A32,'EV Distribution'!$A$2:$B$11,2,FALSE),0)*('EV Scenarios'!D$2-'EV Scenarios'!D$3)</f>
        <v>2.7315794569417045</v>
      </c>
      <c r="E32" s="5">
        <f>'Pc, Winter, S1'!E32*Main!$B$4+_xlfn.IFNA(VLOOKUP($A32,'EV Distribution'!$A$2:$B$11,2,FALSE),0)*('EV Scenarios'!E$2-'EV Scenarios'!E$3)</f>
        <v>2.861893394707399</v>
      </c>
      <c r="F32" s="5">
        <f>'Pc, Winter, S1'!F32*Main!$B$4+_xlfn.IFNA(VLOOKUP($A32,'EV Distribution'!$A$2:$B$11,2,FALSE),0)*('EV Scenarios'!F$2-'EV Scenarios'!F$3)</f>
        <v>3.0194566322612109</v>
      </c>
      <c r="G32" s="5">
        <f>'Pc, Winter, S1'!G32*Main!$B$4+_xlfn.IFNA(VLOOKUP($A32,'EV Distribution'!$A$2:$B$11,2,FALSE),0)*('EV Scenarios'!G$2-'EV Scenarios'!G$3)</f>
        <v>3.1013666961502242</v>
      </c>
      <c r="H32" s="5">
        <f>'Pc, Winter, S1'!H32*Main!$B$4+_xlfn.IFNA(VLOOKUP($A32,'EV Distribution'!$A$2:$B$11,2,FALSE),0)*('EV Scenarios'!H$2-'EV Scenarios'!H$3)</f>
        <v>3.0553679924114352</v>
      </c>
      <c r="I32" s="5">
        <f>'Pc, Winter, S1'!I32*Main!$B$4+_xlfn.IFNA(VLOOKUP($A32,'EV Distribution'!$A$2:$B$11,2,FALSE),0)*('EV Scenarios'!I$2-'EV Scenarios'!I$3)</f>
        <v>2.9066743538452919</v>
      </c>
      <c r="J32" s="5">
        <f>'Pc, Winter, S1'!J32*Main!$B$4+_xlfn.IFNA(VLOOKUP($A32,'EV Distribution'!$A$2:$B$11,2,FALSE),0)*('EV Scenarios'!J$2-'EV Scenarios'!J$3)</f>
        <v>2.6369885744585204</v>
      </c>
      <c r="K32" s="5">
        <f>'Pc, Winter, S1'!K32*Main!$B$4+_xlfn.IFNA(VLOOKUP($A32,'EV Distribution'!$A$2:$B$11,2,FALSE),0)*('EV Scenarios'!K$2-'EV Scenarios'!K$3)</f>
        <v>4.0428884284652469</v>
      </c>
      <c r="L32" s="5">
        <f>'Pc, Winter, S1'!L32*Main!$B$4+_xlfn.IFNA(VLOOKUP($A32,'EV Distribution'!$A$2:$B$11,2,FALSE),0)*('EV Scenarios'!L$2-'EV Scenarios'!L$3)</f>
        <v>3.9214470624798214</v>
      </c>
      <c r="M32" s="5">
        <f>'Pc, Winter, S1'!M32*Main!$B$4+_xlfn.IFNA(VLOOKUP($A32,'EV Distribution'!$A$2:$B$11,2,FALSE),0)*('EV Scenarios'!M$2-'EV Scenarios'!M$3)</f>
        <v>3.7514868825280265</v>
      </c>
      <c r="N32" s="5">
        <f>'Pc, Winter, S1'!N32*Main!$B$4+_xlfn.IFNA(VLOOKUP($A32,'EV Distribution'!$A$2:$B$11,2,FALSE),0)*('EV Scenarios'!N$2-'EV Scenarios'!N$3)</f>
        <v>3.476457443758969</v>
      </c>
      <c r="O32" s="5">
        <f>'Pc, Winter, S1'!O32*Main!$B$4+_xlfn.IFNA(VLOOKUP($A32,'EV Distribution'!$A$2:$B$11,2,FALSE),0)*('EV Scenarios'!O$2-'EV Scenarios'!O$3)</f>
        <v>3.3510977235997763</v>
      </c>
      <c r="P32" s="5">
        <f>'Pc, Winter, S1'!P32*Main!$B$4+_xlfn.IFNA(VLOOKUP($A32,'EV Distribution'!$A$2:$B$11,2,FALSE),0)*('EV Scenarios'!P$2-'EV Scenarios'!P$3)</f>
        <v>3.2070573593598657</v>
      </c>
      <c r="Q32" s="5">
        <f>'Pc, Winter, S1'!Q32*Main!$B$4+_xlfn.IFNA(VLOOKUP($A32,'EV Distribution'!$A$2:$B$11,2,FALSE),0)*('EV Scenarios'!Q$2-'EV Scenarios'!Q$3)</f>
        <v>3.0235303932556059</v>
      </c>
      <c r="R32" s="5">
        <f>'Pc, Winter, S1'!R32*Main!$B$4+_xlfn.IFNA(VLOOKUP($A32,'EV Distribution'!$A$2:$B$11,2,FALSE),0)*('EV Scenarios'!R$2-'EV Scenarios'!R$3)</f>
        <v>2.90729433832287</v>
      </c>
      <c r="S32" s="5">
        <f>'Pc, Winter, S1'!S32*Main!$B$4+_xlfn.IFNA(VLOOKUP($A32,'EV Distribution'!$A$2:$B$11,2,FALSE),0)*('EV Scenarios'!S$2-'EV Scenarios'!S$3)</f>
        <v>2.759897634524664</v>
      </c>
      <c r="T32" s="5">
        <f>'Pc, Winter, S1'!T32*Main!$B$4+_xlfn.IFNA(VLOOKUP($A32,'EV Distribution'!$A$2:$B$11,2,FALSE),0)*('EV Scenarios'!T$2-'EV Scenarios'!T$3)</f>
        <v>1.7192611267836322</v>
      </c>
      <c r="U32" s="5">
        <f>'Pc, Winter, S1'!U32*Main!$B$4+_xlfn.IFNA(VLOOKUP($A32,'EV Distribution'!$A$2:$B$11,2,FALSE),0)*('EV Scenarios'!U$2-'EV Scenarios'!U$3)</f>
        <v>1.7931836935291481</v>
      </c>
      <c r="V32" s="5">
        <f>'Pc, Winter, S1'!V32*Main!$B$4+_xlfn.IFNA(VLOOKUP($A32,'EV Distribution'!$A$2:$B$11,2,FALSE),0)*('EV Scenarios'!V$2-'EV Scenarios'!V$3)</f>
        <v>1.8970487080224212</v>
      </c>
      <c r="W32" s="5">
        <f>'Pc, Winter, S1'!W32*Main!$B$4+_xlfn.IFNA(VLOOKUP($A32,'EV Distribution'!$A$2:$B$11,2,FALSE),0)*('EV Scenarios'!W$2-'EV Scenarios'!W$3)</f>
        <v>2.0044156572275784</v>
      </c>
      <c r="X32" s="5">
        <f>'Pc, Winter, S1'!X32*Main!$B$4+_xlfn.IFNA(VLOOKUP($A32,'EV Distribution'!$A$2:$B$11,2,FALSE),0)*('EV Scenarios'!X$2-'EV Scenarios'!X$3)</f>
        <v>2.1621597886221973</v>
      </c>
      <c r="Y32" s="5">
        <f>'Pc, Winter, S1'!Y32*Main!$B$4+_xlfn.IFNA(VLOOKUP($A32,'EV Distribution'!$A$2:$B$11,2,FALSE),0)*('EV Scenarios'!Y$2-'EV Scenarios'!Y$3)</f>
        <v>2.3573740844316147</v>
      </c>
    </row>
    <row r="33" spans="1:25" x14ac:dyDescent="0.25">
      <c r="A33">
        <v>59</v>
      </c>
      <c r="B33" s="5">
        <f>'Pc, Winter, S1'!B33*Main!$B$4+_xlfn.IFNA(VLOOKUP($A33,'EV Distribution'!$A$2:$B$11,2,FALSE),0)*('EV Scenarios'!B$2-'EV Scenarios'!B$3)</f>
        <v>4.4974380210762332E-2</v>
      </c>
      <c r="C33" s="5">
        <f>'Pc, Winter, S1'!C33*Main!$B$4+_xlfn.IFNA(VLOOKUP($A33,'EV Distribution'!$A$2:$B$11,2,FALSE),0)*('EV Scenarios'!C$2-'EV Scenarios'!C$3)</f>
        <v>4.2477484292600898E-2</v>
      </c>
      <c r="D33" s="5">
        <f>'Pc, Winter, S1'!D33*Main!$B$4+_xlfn.IFNA(VLOOKUP($A33,'EV Distribution'!$A$2:$B$11,2,FALSE),0)*('EV Scenarios'!D$2-'EV Scenarios'!D$3)</f>
        <v>3.7965923557174895E-2</v>
      </c>
      <c r="E33" s="5">
        <f>'Pc, Winter, S1'!E33*Main!$B$4+_xlfn.IFNA(VLOOKUP($A33,'EV Distribution'!$A$2:$B$11,2,FALSE),0)*('EV Scenarios'!E$2-'EV Scenarios'!E$3)</f>
        <v>3.5993198561659195E-2</v>
      </c>
      <c r="F33" s="5">
        <f>'Pc, Winter, S1'!F33*Main!$B$4+_xlfn.IFNA(VLOOKUP($A33,'EV Distribution'!$A$2:$B$11,2,FALSE),0)*('EV Scenarios'!F$2-'EV Scenarios'!F$3)</f>
        <v>3.396901523542601E-2</v>
      </c>
      <c r="G33" s="5">
        <f>'Pc, Winter, S1'!G33*Main!$B$4+_xlfn.IFNA(VLOOKUP($A33,'EV Distribution'!$A$2:$B$11,2,FALSE),0)*('EV Scenarios'!G$2-'EV Scenarios'!G$3)</f>
        <v>3.2435933243273547E-2</v>
      </c>
      <c r="H33" s="5">
        <f>'Pc, Winter, S1'!H33*Main!$B$4+_xlfn.IFNA(VLOOKUP($A33,'EV Distribution'!$A$2:$B$11,2,FALSE),0)*('EV Scenarios'!H$2-'EV Scenarios'!H$3)</f>
        <v>3.291652023542601E-2</v>
      </c>
      <c r="I33" s="5">
        <f>'Pc, Winter, S1'!I33*Main!$B$4+_xlfn.IFNA(VLOOKUP($A33,'EV Distribution'!$A$2:$B$11,2,FALSE),0)*('EV Scenarios'!I$2-'EV Scenarios'!I$3)</f>
        <v>1.0532737825112107E-2</v>
      </c>
      <c r="J33" s="5">
        <f>'Pc, Winter, S1'!J33*Main!$B$4+_xlfn.IFNA(VLOOKUP($A33,'EV Distribution'!$A$2:$B$11,2,FALSE),0)*('EV Scenarios'!J$2-'EV Scenarios'!J$3)</f>
        <v>1.452809866367713E-2</v>
      </c>
      <c r="K33" s="5">
        <f>'Pc, Winter, S1'!K33*Main!$B$4+_xlfn.IFNA(VLOOKUP($A33,'EV Distribution'!$A$2:$B$11,2,FALSE),0)*('EV Scenarios'!K$2-'EV Scenarios'!K$3)</f>
        <v>1.9675497445067271E-2</v>
      </c>
      <c r="L33" s="5">
        <f>'Pc, Winter, S1'!L33*Main!$B$4+_xlfn.IFNA(VLOOKUP($A33,'EV Distribution'!$A$2:$B$11,2,FALSE),0)*('EV Scenarios'!L$2-'EV Scenarios'!L$3)</f>
        <v>1.8190770434977577E-2</v>
      </c>
      <c r="M33" s="5">
        <f>'Pc, Winter, S1'!M33*Main!$B$4+_xlfn.IFNA(VLOOKUP($A33,'EV Distribution'!$A$2:$B$11,2,FALSE),0)*('EV Scenarios'!M$2-'EV Scenarios'!M$3)</f>
        <v>1.808413005717489E-2</v>
      </c>
      <c r="N33" s="5">
        <f>'Pc, Winter, S1'!N33*Main!$B$4+_xlfn.IFNA(VLOOKUP($A33,'EV Distribution'!$A$2:$B$11,2,FALSE),0)*('EV Scenarios'!N$2-'EV Scenarios'!N$3)</f>
        <v>1.9292630146860987E-2</v>
      </c>
      <c r="O33" s="5">
        <f>'Pc, Winter, S1'!O33*Main!$B$4+_xlfn.IFNA(VLOOKUP($A33,'EV Distribution'!$A$2:$B$11,2,FALSE),0)*('EV Scenarios'!O$2-'EV Scenarios'!O$3)</f>
        <v>2.1260485019058296E-2</v>
      </c>
      <c r="P33" s="5">
        <f>'Pc, Winter, S1'!P33*Main!$B$4+_xlfn.IFNA(VLOOKUP($A33,'EV Distribution'!$A$2:$B$11,2,FALSE),0)*('EV Scenarios'!P$2-'EV Scenarios'!P$3)</f>
        <v>2.1648324230941707E-2</v>
      </c>
      <c r="Q33" s="5">
        <f>'Pc, Winter, S1'!Q33*Main!$B$4+_xlfn.IFNA(VLOOKUP($A33,'EV Distribution'!$A$2:$B$11,2,FALSE),0)*('EV Scenarios'!Q$2-'EV Scenarios'!Q$3)</f>
        <v>2.1372535878923772E-2</v>
      </c>
      <c r="R33" s="5">
        <f>'Pc, Winter, S1'!R33*Main!$B$4+_xlfn.IFNA(VLOOKUP($A33,'EV Distribution'!$A$2:$B$11,2,FALSE),0)*('EV Scenarios'!R$2-'EV Scenarios'!R$3)</f>
        <v>2.1228953753363231E-2</v>
      </c>
      <c r="S33" s="5">
        <f>'Pc, Winter, S1'!S33*Main!$B$4+_xlfn.IFNA(VLOOKUP($A33,'EV Distribution'!$A$2:$B$11,2,FALSE),0)*('EV Scenarios'!S$2-'EV Scenarios'!S$3)</f>
        <v>2.1878225726457399E-2</v>
      </c>
      <c r="T33" s="5">
        <f>'Pc, Winter, S1'!T33*Main!$B$4+_xlfn.IFNA(VLOOKUP($A33,'EV Distribution'!$A$2:$B$11,2,FALSE),0)*('EV Scenarios'!T$2-'EV Scenarios'!T$3)</f>
        <v>2.0616209848654712E-2</v>
      </c>
      <c r="U33" s="5">
        <f>'Pc, Winter, S1'!U33*Main!$B$4+_xlfn.IFNA(VLOOKUP($A33,'EV Distribution'!$A$2:$B$11,2,FALSE),0)*('EV Scenarios'!U$2-'EV Scenarios'!U$3)</f>
        <v>2.1797427984304937E-2</v>
      </c>
      <c r="V33" s="5">
        <f>'Pc, Winter, S1'!V33*Main!$B$4+_xlfn.IFNA(VLOOKUP($A33,'EV Distribution'!$A$2:$B$11,2,FALSE),0)*('EV Scenarios'!V$2-'EV Scenarios'!V$3)</f>
        <v>2.1530765948430494E-2</v>
      </c>
      <c r="W33" s="5">
        <f>'Pc, Winter, S1'!W33*Main!$B$4+_xlfn.IFNA(VLOOKUP($A33,'EV Distribution'!$A$2:$B$11,2,FALSE),0)*('EV Scenarios'!W$2-'EV Scenarios'!W$3)</f>
        <v>1.7166917576233186E-2</v>
      </c>
      <c r="X33" s="5">
        <f>'Pc, Winter, S1'!X33*Main!$B$4+_xlfn.IFNA(VLOOKUP($A33,'EV Distribution'!$A$2:$B$11,2,FALSE),0)*('EV Scenarios'!X$2-'EV Scenarios'!X$3)</f>
        <v>4.3191903135650224E-2</v>
      </c>
      <c r="Y33" s="5">
        <f>'Pc, Winter, S1'!Y33*Main!$B$4+_xlfn.IFNA(VLOOKUP($A33,'EV Distribution'!$A$2:$B$11,2,FALSE),0)*('EV Scenarios'!Y$2-'EV Scenarios'!Y$3)</f>
        <v>4.560843122309418E-2</v>
      </c>
    </row>
    <row r="34" spans="1:25" x14ac:dyDescent="0.25">
      <c r="A34">
        <v>60</v>
      </c>
      <c r="B34" s="5">
        <f>'Pc, Winter, S1'!B34*Main!$B$4+_xlfn.IFNA(VLOOKUP($A34,'EV Distribution'!$A$2:$B$11,2,FALSE),0)*('EV Scenarios'!B$2-'EV Scenarios'!B$3)</f>
        <v>4.3011531107623326E-2</v>
      </c>
      <c r="C34" s="5">
        <f>'Pc, Winter, S1'!C34*Main!$B$4+_xlfn.IFNA(VLOOKUP($A34,'EV Distribution'!$A$2:$B$11,2,FALSE),0)*('EV Scenarios'!C$2-'EV Scenarios'!C$3)</f>
        <v>4.1952892077354267E-2</v>
      </c>
      <c r="D34" s="5">
        <f>'Pc, Winter, S1'!D34*Main!$B$4+_xlfn.IFNA(VLOOKUP($A34,'EV Distribution'!$A$2:$B$11,2,FALSE),0)*('EV Scenarios'!D$2-'EV Scenarios'!D$3)</f>
        <v>3.8072030654708523E-2</v>
      </c>
      <c r="E34" s="5">
        <f>'Pc, Winter, S1'!E34*Main!$B$4+_xlfn.IFNA(VLOOKUP($A34,'EV Distribution'!$A$2:$B$11,2,FALSE),0)*('EV Scenarios'!E$2-'EV Scenarios'!E$3)</f>
        <v>3.5316523040358754E-2</v>
      </c>
      <c r="F34" s="5">
        <f>'Pc, Winter, S1'!F34*Main!$B$4+_xlfn.IFNA(VLOOKUP($A34,'EV Distribution'!$A$2:$B$11,2,FALSE),0)*('EV Scenarios'!F$2-'EV Scenarios'!F$3)</f>
        <v>3.4236573171524669E-2</v>
      </c>
      <c r="G34" s="5">
        <f>'Pc, Winter, S1'!G34*Main!$B$4+_xlfn.IFNA(VLOOKUP($A34,'EV Distribution'!$A$2:$B$11,2,FALSE),0)*('EV Scenarios'!G$2-'EV Scenarios'!G$3)</f>
        <v>3.2499207056053817E-2</v>
      </c>
      <c r="H34" s="5">
        <f>'Pc, Winter, S1'!H34*Main!$B$4+_xlfn.IFNA(VLOOKUP($A34,'EV Distribution'!$A$2:$B$11,2,FALSE),0)*('EV Scenarios'!H$2-'EV Scenarios'!H$3)</f>
        <v>3.3255234854260095E-2</v>
      </c>
      <c r="I34" s="5">
        <f>'Pc, Winter, S1'!I34*Main!$B$4+_xlfn.IFNA(VLOOKUP($A34,'EV Distribution'!$A$2:$B$11,2,FALSE),0)*('EV Scenarios'!I$2-'EV Scenarios'!I$3)</f>
        <v>1.0191943643497759E-2</v>
      </c>
      <c r="J34" s="5">
        <f>'Pc, Winter, S1'!J34*Main!$B$4+_xlfn.IFNA(VLOOKUP($A34,'EV Distribution'!$A$2:$B$11,2,FALSE),0)*('EV Scenarios'!J$2-'EV Scenarios'!J$3)</f>
        <v>1.0435201053811662E-2</v>
      </c>
      <c r="K34" s="5">
        <f>'Pc, Winter, S1'!K34*Main!$B$4+_xlfn.IFNA(VLOOKUP($A34,'EV Distribution'!$A$2:$B$11,2,FALSE),0)*('EV Scenarios'!K$2-'EV Scenarios'!K$3)</f>
        <v>1.2862042532511213E-2</v>
      </c>
      <c r="L34" s="5">
        <f>'Pc, Winter, S1'!L34*Main!$B$4+_xlfn.IFNA(VLOOKUP($A34,'EV Distribution'!$A$2:$B$11,2,FALSE),0)*('EV Scenarios'!L$2-'EV Scenarios'!L$3)</f>
        <v>1.1658565471973095E-2</v>
      </c>
      <c r="M34" s="5">
        <f>'Pc, Winter, S1'!M34*Main!$B$4+_xlfn.IFNA(VLOOKUP($A34,'EV Distribution'!$A$2:$B$11,2,FALSE),0)*('EV Scenarios'!M$2-'EV Scenarios'!M$3)</f>
        <v>1.1122389005605382E-2</v>
      </c>
      <c r="N34" s="5">
        <f>'Pc, Winter, S1'!N34*Main!$B$4+_xlfn.IFNA(VLOOKUP($A34,'EV Distribution'!$A$2:$B$11,2,FALSE),0)*('EV Scenarios'!N$2-'EV Scenarios'!N$3)</f>
        <v>1.1740927678251122E-2</v>
      </c>
      <c r="O34" s="5">
        <f>'Pc, Winter, S1'!O34*Main!$B$4+_xlfn.IFNA(VLOOKUP($A34,'EV Distribution'!$A$2:$B$11,2,FALSE),0)*('EV Scenarios'!O$2-'EV Scenarios'!O$3)</f>
        <v>1.372959464349776E-2</v>
      </c>
      <c r="P34" s="5">
        <f>'Pc, Winter, S1'!P34*Main!$B$4+_xlfn.IFNA(VLOOKUP($A34,'EV Distribution'!$A$2:$B$11,2,FALSE),0)*('EV Scenarios'!P$2-'EV Scenarios'!P$3)</f>
        <v>1.4164234966367715E-2</v>
      </c>
      <c r="Q34" s="5">
        <f>'Pc, Winter, S1'!Q34*Main!$B$4+_xlfn.IFNA(VLOOKUP($A34,'EV Distribution'!$A$2:$B$11,2,FALSE),0)*('EV Scenarios'!Q$2-'EV Scenarios'!Q$3)</f>
        <v>1.3992615733183856E-2</v>
      </c>
      <c r="R34" s="5">
        <f>'Pc, Winter, S1'!R34*Main!$B$4+_xlfn.IFNA(VLOOKUP($A34,'EV Distribution'!$A$2:$B$11,2,FALSE),0)*('EV Scenarios'!R$2-'EV Scenarios'!R$3)</f>
        <v>1.4065010313901347E-2</v>
      </c>
      <c r="S34" s="5">
        <f>'Pc, Winter, S1'!S34*Main!$B$4+_xlfn.IFNA(VLOOKUP($A34,'EV Distribution'!$A$2:$B$11,2,FALSE),0)*('EV Scenarios'!S$2-'EV Scenarios'!S$3)</f>
        <v>1.4203977368834081E-2</v>
      </c>
      <c r="T34" s="5">
        <f>'Pc, Winter, S1'!T34*Main!$B$4+_xlfn.IFNA(VLOOKUP($A34,'EV Distribution'!$A$2:$B$11,2,FALSE),0)*('EV Scenarios'!T$2-'EV Scenarios'!T$3)</f>
        <v>1.2577297963004486E-2</v>
      </c>
      <c r="U34" s="5">
        <f>'Pc, Winter, S1'!U34*Main!$B$4+_xlfn.IFNA(VLOOKUP($A34,'EV Distribution'!$A$2:$B$11,2,FALSE),0)*('EV Scenarios'!U$2-'EV Scenarios'!U$3)</f>
        <v>1.3839586670403589E-2</v>
      </c>
      <c r="V34" s="5">
        <f>'Pc, Winter, S1'!V34*Main!$B$4+_xlfn.IFNA(VLOOKUP($A34,'EV Distribution'!$A$2:$B$11,2,FALSE),0)*('EV Scenarios'!V$2-'EV Scenarios'!V$3)</f>
        <v>1.3910680498878926E-2</v>
      </c>
      <c r="W34" s="5">
        <f>'Pc, Winter, S1'!W34*Main!$B$4+_xlfn.IFNA(VLOOKUP($A34,'EV Distribution'!$A$2:$B$11,2,FALSE),0)*('EV Scenarios'!W$2-'EV Scenarios'!W$3)</f>
        <v>1.2952637358744397E-2</v>
      </c>
      <c r="X34" s="5">
        <f>'Pc, Winter, S1'!X34*Main!$B$4+_xlfn.IFNA(VLOOKUP($A34,'EV Distribution'!$A$2:$B$11,2,FALSE),0)*('EV Scenarios'!X$2-'EV Scenarios'!X$3)</f>
        <v>4.0985996489910317E-2</v>
      </c>
      <c r="Y34" s="5">
        <f>'Pc, Winter, S1'!Y34*Main!$B$4+_xlfn.IFNA(VLOOKUP($A34,'EV Distribution'!$A$2:$B$11,2,FALSE),0)*('EV Scenarios'!Y$2-'EV Scenarios'!Y$3)</f>
        <v>4.3442068582959653E-2</v>
      </c>
    </row>
    <row r="35" spans="1:25" x14ac:dyDescent="0.25">
      <c r="A35">
        <v>61</v>
      </c>
      <c r="B35" s="5">
        <f>'Pc, Winter, S1'!B35*Main!$B$4+_xlfn.IFNA(VLOOKUP($A35,'EV Distribution'!$A$2:$B$11,2,FALSE),0)*('EV Scenarios'!B$2-'EV Scenarios'!B$3)</f>
        <v>3.9480794485426018E-2</v>
      </c>
      <c r="C35" s="5">
        <f>'Pc, Winter, S1'!C35*Main!$B$4+_xlfn.IFNA(VLOOKUP($A35,'EV Distribution'!$A$2:$B$11,2,FALSE),0)*('EV Scenarios'!C$2-'EV Scenarios'!C$3)</f>
        <v>3.8628518523542606E-2</v>
      </c>
      <c r="D35" s="5">
        <f>'Pc, Winter, S1'!D35*Main!$B$4+_xlfn.IFNA(VLOOKUP($A35,'EV Distribution'!$A$2:$B$11,2,FALSE),0)*('EV Scenarios'!D$2-'EV Scenarios'!D$3)</f>
        <v>3.4590774122197313E-2</v>
      </c>
      <c r="E35" s="5">
        <f>'Pc, Winter, S1'!E35*Main!$B$4+_xlfn.IFNA(VLOOKUP($A35,'EV Distribution'!$A$2:$B$11,2,FALSE),0)*('EV Scenarios'!E$2-'EV Scenarios'!E$3)</f>
        <v>3.2134922877802695E-2</v>
      </c>
      <c r="F35" s="5">
        <f>'Pc, Winter, S1'!F35*Main!$B$4+_xlfn.IFNA(VLOOKUP($A35,'EV Distribution'!$A$2:$B$11,2,FALSE),0)*('EV Scenarios'!F$2-'EV Scenarios'!F$3)</f>
        <v>3.0777497647982068E-2</v>
      </c>
      <c r="G35" s="5">
        <f>'Pc, Winter, S1'!G35*Main!$B$4+_xlfn.IFNA(VLOOKUP($A35,'EV Distribution'!$A$2:$B$11,2,FALSE),0)*('EV Scenarios'!G$2-'EV Scenarios'!G$3)</f>
        <v>2.9609108173766819E-2</v>
      </c>
      <c r="H35" s="5">
        <f>'Pc, Winter, S1'!H35*Main!$B$4+_xlfn.IFNA(VLOOKUP($A35,'EV Distribution'!$A$2:$B$11,2,FALSE),0)*('EV Scenarios'!H$2-'EV Scenarios'!H$3)</f>
        <v>3.3347521326233184E-2</v>
      </c>
      <c r="I35" s="5">
        <f>'Pc, Winter, S1'!I35*Main!$B$4+_xlfn.IFNA(VLOOKUP($A35,'EV Distribution'!$A$2:$B$11,2,FALSE),0)*('EV Scenarios'!I$2-'EV Scenarios'!I$3)</f>
        <v>1.3296665524663676E-2</v>
      </c>
      <c r="J35" s="5">
        <f>'Pc, Winter, S1'!J35*Main!$B$4+_xlfn.IFNA(VLOOKUP($A35,'EV Distribution'!$A$2:$B$11,2,FALSE),0)*('EV Scenarios'!J$2-'EV Scenarios'!J$3)</f>
        <v>1.530840359304933E-2</v>
      </c>
      <c r="K35" s="5">
        <f>'Pc, Winter, S1'!K35*Main!$B$4+_xlfn.IFNA(VLOOKUP($A35,'EV Distribution'!$A$2:$B$11,2,FALSE),0)*('EV Scenarios'!K$2-'EV Scenarios'!K$3)</f>
        <v>1.8026673547085204E-2</v>
      </c>
      <c r="L35" s="5">
        <f>'Pc, Winter, S1'!L35*Main!$B$4+_xlfn.IFNA(VLOOKUP($A35,'EV Distribution'!$A$2:$B$11,2,FALSE),0)*('EV Scenarios'!L$2-'EV Scenarios'!L$3)</f>
        <v>1.7591118421524665E-2</v>
      </c>
      <c r="M35" s="5">
        <f>'Pc, Winter, S1'!M35*Main!$B$4+_xlfn.IFNA(VLOOKUP($A35,'EV Distribution'!$A$2:$B$11,2,FALSE),0)*('EV Scenarios'!M$2-'EV Scenarios'!M$3)</f>
        <v>1.6298300545964126E-2</v>
      </c>
      <c r="N35" s="5">
        <f>'Pc, Winter, S1'!N35*Main!$B$4+_xlfn.IFNA(VLOOKUP($A35,'EV Distribution'!$A$2:$B$11,2,FALSE),0)*('EV Scenarios'!N$2-'EV Scenarios'!N$3)</f>
        <v>1.7300517230941705E-2</v>
      </c>
      <c r="O35" s="5">
        <f>'Pc, Winter, S1'!O35*Main!$B$4+_xlfn.IFNA(VLOOKUP($A35,'EV Distribution'!$A$2:$B$11,2,FALSE),0)*('EV Scenarios'!O$2-'EV Scenarios'!O$3)</f>
        <v>1.7282176451793724E-2</v>
      </c>
      <c r="P35" s="5">
        <f>'Pc, Winter, S1'!P35*Main!$B$4+_xlfn.IFNA(VLOOKUP($A35,'EV Distribution'!$A$2:$B$11,2,FALSE),0)*('EV Scenarios'!P$2-'EV Scenarios'!P$3)</f>
        <v>1.6811671897982064E-2</v>
      </c>
      <c r="Q35" s="5">
        <f>'Pc, Winter, S1'!Q35*Main!$B$4+_xlfn.IFNA(VLOOKUP($A35,'EV Distribution'!$A$2:$B$11,2,FALSE),0)*('EV Scenarios'!Q$2-'EV Scenarios'!Q$3)</f>
        <v>1.6909359026905831E-2</v>
      </c>
      <c r="R35" s="5">
        <f>'Pc, Winter, S1'!R35*Main!$B$4+_xlfn.IFNA(VLOOKUP($A35,'EV Distribution'!$A$2:$B$11,2,FALSE),0)*('EV Scenarios'!R$2-'EV Scenarios'!R$3)</f>
        <v>1.6982570607623319E-2</v>
      </c>
      <c r="S35" s="5">
        <f>'Pc, Winter, S1'!S35*Main!$B$4+_xlfn.IFNA(VLOOKUP($A35,'EV Distribution'!$A$2:$B$11,2,FALSE),0)*('EV Scenarios'!S$2-'EV Scenarios'!S$3)</f>
        <v>1.660546475336323E-2</v>
      </c>
      <c r="T35" s="5">
        <f>'Pc, Winter, S1'!T35*Main!$B$4+_xlfn.IFNA(VLOOKUP($A35,'EV Distribution'!$A$2:$B$11,2,FALSE),0)*('EV Scenarios'!T$2-'EV Scenarios'!T$3)</f>
        <v>1.6385840422645744E-2</v>
      </c>
      <c r="U35" s="5">
        <f>'Pc, Winter, S1'!U35*Main!$B$4+_xlfn.IFNA(VLOOKUP($A35,'EV Distribution'!$A$2:$B$11,2,FALSE),0)*('EV Scenarios'!U$2-'EV Scenarios'!U$3)</f>
        <v>1.6877893348654711E-2</v>
      </c>
      <c r="V35" s="5">
        <f>'Pc, Winter, S1'!V35*Main!$B$4+_xlfn.IFNA(VLOOKUP($A35,'EV Distribution'!$A$2:$B$11,2,FALSE),0)*('EV Scenarios'!V$2-'EV Scenarios'!V$3)</f>
        <v>1.8093529774663678E-2</v>
      </c>
      <c r="W35" s="5">
        <f>'Pc, Winter, S1'!W35*Main!$B$4+_xlfn.IFNA(VLOOKUP($A35,'EV Distribution'!$A$2:$B$11,2,FALSE),0)*('EV Scenarios'!W$2-'EV Scenarios'!W$3)</f>
        <v>1.1992034272421525E-2</v>
      </c>
      <c r="X35" s="5">
        <f>'Pc, Winter, S1'!X35*Main!$B$4+_xlfn.IFNA(VLOOKUP($A35,'EV Distribution'!$A$2:$B$11,2,FALSE),0)*('EV Scenarios'!X$2-'EV Scenarios'!X$3)</f>
        <v>4.027722460089686E-2</v>
      </c>
      <c r="Y35" s="5">
        <f>'Pc, Winter, S1'!Y35*Main!$B$4+_xlfn.IFNA(VLOOKUP($A35,'EV Distribution'!$A$2:$B$11,2,FALSE),0)*('EV Scenarios'!Y$2-'EV Scenarios'!Y$3)</f>
        <v>4.2825788523542602E-2</v>
      </c>
    </row>
    <row r="36" spans="1:25" x14ac:dyDescent="0.25">
      <c r="A36">
        <v>63</v>
      </c>
      <c r="B36" s="5">
        <f>'Pc, Winter, S1'!B36*Main!$B$4+_xlfn.IFNA(VLOOKUP($A36,'EV Distribution'!$A$2:$B$11,2,FALSE),0)*('EV Scenarios'!B$2-'EV Scenarios'!B$3)</f>
        <v>2.4853548415784754</v>
      </c>
      <c r="C36" s="5">
        <f>'Pc, Winter, S1'!C36*Main!$B$4+_xlfn.IFNA(VLOOKUP($A36,'EV Distribution'!$A$2:$B$11,2,FALSE),0)*('EV Scenarios'!C$2-'EV Scenarios'!C$3)</f>
        <v>2.6395357945426006</v>
      </c>
      <c r="D36" s="5">
        <f>'Pc, Winter, S1'!D36*Main!$B$4+_xlfn.IFNA(VLOOKUP($A36,'EV Distribution'!$A$2:$B$11,2,FALSE),0)*('EV Scenarios'!D$2-'EV Scenarios'!D$3)</f>
        <v>2.7428253895627805</v>
      </c>
      <c r="E36" s="5">
        <f>'Pc, Winter, S1'!E36*Main!$B$4+_xlfn.IFNA(VLOOKUP($A36,'EV Distribution'!$A$2:$B$11,2,FALSE),0)*('EV Scenarios'!E$2-'EV Scenarios'!E$3)</f>
        <v>2.877632530251121</v>
      </c>
      <c r="F36" s="5">
        <f>'Pc, Winter, S1'!F36*Main!$B$4+_xlfn.IFNA(VLOOKUP($A36,'EV Distribution'!$A$2:$B$11,2,FALSE),0)*('EV Scenarios'!F$2-'EV Scenarios'!F$3)</f>
        <v>3.0349576114316146</v>
      </c>
      <c r="G36" s="5">
        <f>'Pc, Winter, S1'!G36*Main!$B$4+_xlfn.IFNA(VLOOKUP($A36,'EV Distribution'!$A$2:$B$11,2,FALSE),0)*('EV Scenarios'!G$2-'EV Scenarios'!G$3)</f>
        <v>3.1195463144271303</v>
      </c>
      <c r="H36" s="5">
        <f>'Pc, Winter, S1'!H36*Main!$B$4+_xlfn.IFNA(VLOOKUP($A36,'EV Distribution'!$A$2:$B$11,2,FALSE),0)*('EV Scenarios'!H$2-'EV Scenarios'!H$3)</f>
        <v>3.081532991352018</v>
      </c>
      <c r="I36" s="5">
        <f>'Pc, Winter, S1'!I36*Main!$B$4+_xlfn.IFNA(VLOOKUP($A36,'EV Distribution'!$A$2:$B$11,2,FALSE),0)*('EV Scenarios'!I$2-'EV Scenarios'!I$3)</f>
        <v>2.9392192484237674</v>
      </c>
      <c r="J36" s="5">
        <f>'Pc, Winter, S1'!J36*Main!$B$4+_xlfn.IFNA(VLOOKUP($A36,'EV Distribution'!$A$2:$B$11,2,FALSE),0)*('EV Scenarios'!J$2-'EV Scenarios'!J$3)</f>
        <v>2.6691887973643502</v>
      </c>
      <c r="K36" s="5">
        <f>'Pc, Winter, S1'!K36*Main!$B$4+_xlfn.IFNA(VLOOKUP($A36,'EV Distribution'!$A$2:$B$11,2,FALSE),0)*('EV Scenarios'!K$2-'EV Scenarios'!K$3)</f>
        <v>4.0793032553127802</v>
      </c>
      <c r="L36" s="5">
        <f>'Pc, Winter, S1'!L36*Main!$B$4+_xlfn.IFNA(VLOOKUP($A36,'EV Distribution'!$A$2:$B$11,2,FALSE),0)*('EV Scenarios'!L$2-'EV Scenarios'!L$3)</f>
        <v>3.9580403884484312</v>
      </c>
      <c r="M36" s="5">
        <f>'Pc, Winter, S1'!M36*Main!$B$4+_xlfn.IFNA(VLOOKUP($A36,'EV Distribution'!$A$2:$B$11,2,FALSE),0)*('EV Scenarios'!M$2-'EV Scenarios'!M$3)</f>
        <v>3.7842571362343045</v>
      </c>
      <c r="N36" s="5">
        <f>'Pc, Winter, S1'!N36*Main!$B$4+_xlfn.IFNA(VLOOKUP($A36,'EV Distribution'!$A$2:$B$11,2,FALSE),0)*('EV Scenarios'!N$2-'EV Scenarios'!N$3)</f>
        <v>3.5074069781177135</v>
      </c>
      <c r="O36" s="5">
        <f>'Pc, Winter, S1'!O36*Main!$B$4+_xlfn.IFNA(VLOOKUP($A36,'EV Distribution'!$A$2:$B$11,2,FALSE),0)*('EV Scenarios'!O$2-'EV Scenarios'!O$3)</f>
        <v>3.3830969823766819</v>
      </c>
      <c r="P36" s="5">
        <f>'Pc, Winter, S1'!P36*Main!$B$4+_xlfn.IFNA(VLOOKUP($A36,'EV Distribution'!$A$2:$B$11,2,FALSE),0)*('EV Scenarios'!P$2-'EV Scenarios'!P$3)</f>
        <v>3.2427500488195071</v>
      </c>
      <c r="Q36" s="5">
        <f>'Pc, Winter, S1'!Q36*Main!$B$4+_xlfn.IFNA(VLOOKUP($A36,'EV Distribution'!$A$2:$B$11,2,FALSE),0)*('EV Scenarios'!Q$2-'EV Scenarios'!Q$3)</f>
        <v>3.0565800232387894</v>
      </c>
      <c r="R36" s="5">
        <f>'Pc, Winter, S1'!R36*Main!$B$4+_xlfn.IFNA(VLOOKUP($A36,'EV Distribution'!$A$2:$B$11,2,FALSE),0)*('EV Scenarios'!R$2-'EV Scenarios'!R$3)</f>
        <v>2.9403657878251122</v>
      </c>
      <c r="S36" s="5">
        <f>'Pc, Winter, S1'!S36*Main!$B$4+_xlfn.IFNA(VLOOKUP($A36,'EV Distribution'!$A$2:$B$11,2,FALSE),0)*('EV Scenarios'!S$2-'EV Scenarios'!S$3)</f>
        <v>2.7942943657432737</v>
      </c>
      <c r="T36" s="5">
        <f>'Pc, Winter, S1'!T36*Main!$B$4+_xlfn.IFNA(VLOOKUP($A36,'EV Distribution'!$A$2:$B$11,2,FALSE),0)*('EV Scenarios'!T$2-'EV Scenarios'!T$3)</f>
        <v>1.7575128150123316</v>
      </c>
      <c r="U36" s="5">
        <f>'Pc, Winter, S1'!U36*Main!$B$4+_xlfn.IFNA(VLOOKUP($A36,'EV Distribution'!$A$2:$B$11,2,FALSE),0)*('EV Scenarios'!U$2-'EV Scenarios'!U$3)</f>
        <v>1.8288612240773543</v>
      </c>
      <c r="V36" s="5">
        <f>'Pc, Winter, S1'!V36*Main!$B$4+_xlfn.IFNA(VLOOKUP($A36,'EV Distribution'!$A$2:$B$11,2,FALSE),0)*('EV Scenarios'!V$2-'EV Scenarios'!V$3)</f>
        <v>1.9260821562612105</v>
      </c>
      <c r="W36" s="5">
        <f>'Pc, Winter, S1'!W36*Main!$B$4+_xlfn.IFNA(VLOOKUP($A36,'EV Distribution'!$A$2:$B$11,2,FALSE),0)*('EV Scenarios'!W$2-'EV Scenarios'!W$3)</f>
        <v>2.0236010464899103</v>
      </c>
      <c r="X36" s="5">
        <f>'Pc, Winter, S1'!X36*Main!$B$4+_xlfn.IFNA(VLOOKUP($A36,'EV Distribution'!$A$2:$B$11,2,FALSE),0)*('EV Scenarios'!X$2-'EV Scenarios'!X$3)</f>
        <v>2.1753623936210764</v>
      </c>
      <c r="Y36" s="5">
        <f>'Pc, Winter, S1'!Y36*Main!$B$4+_xlfn.IFNA(VLOOKUP($A36,'EV Distribution'!$A$2:$B$11,2,FALSE),0)*('EV Scenarios'!Y$2-'EV Scenarios'!Y$3)</f>
        <v>2.3649900381905833</v>
      </c>
    </row>
    <row r="37" spans="1:25" x14ac:dyDescent="0.25">
      <c r="A37">
        <v>66</v>
      </c>
      <c r="B37" s="5">
        <f>'Pc, Winter, S1'!B37*Main!$B$4+_xlfn.IFNA(VLOOKUP($A37,'EV Distribution'!$A$2:$B$11,2,FALSE),0)*('EV Scenarios'!B$2-'EV Scenarios'!B$3)</f>
        <v>4.2148537773542605E-2</v>
      </c>
      <c r="C37" s="5">
        <f>'Pc, Winter, S1'!C37*Main!$B$4+_xlfn.IFNA(VLOOKUP($A37,'EV Distribution'!$A$2:$B$11,2,FALSE),0)*('EV Scenarios'!C$2-'EV Scenarios'!C$3)</f>
        <v>4.1222621922645745E-2</v>
      </c>
      <c r="D37" s="5">
        <f>'Pc, Winter, S1'!D37*Main!$B$4+_xlfn.IFNA(VLOOKUP($A37,'EV Distribution'!$A$2:$B$11,2,FALSE),0)*('EV Scenarios'!D$2-'EV Scenarios'!D$3)</f>
        <v>3.740032014013453E-2</v>
      </c>
      <c r="E37" s="5">
        <f>'Pc, Winter, S1'!E37*Main!$B$4+_xlfn.IFNA(VLOOKUP($A37,'EV Distribution'!$A$2:$B$11,2,FALSE),0)*('EV Scenarios'!E$2-'EV Scenarios'!E$3)</f>
        <v>3.4555935318385654E-2</v>
      </c>
      <c r="F37" s="5">
        <f>'Pc, Winter, S1'!F37*Main!$B$4+_xlfn.IFNA(VLOOKUP($A37,'EV Distribution'!$A$2:$B$11,2,FALSE),0)*('EV Scenarios'!F$2-'EV Scenarios'!F$3)</f>
        <v>3.343366001008969E-2</v>
      </c>
      <c r="G37" s="5">
        <f>'Pc, Winter, S1'!G37*Main!$B$4+_xlfn.IFNA(VLOOKUP($A37,'EV Distribution'!$A$2:$B$11,2,FALSE),0)*('EV Scenarios'!G$2-'EV Scenarios'!G$3)</f>
        <v>3.1669049982062783E-2</v>
      </c>
      <c r="H37" s="5">
        <f>'Pc, Winter, S1'!H37*Main!$B$4+_xlfn.IFNA(VLOOKUP($A37,'EV Distribution'!$A$2:$B$11,2,FALSE),0)*('EV Scenarios'!H$2-'EV Scenarios'!H$3)</f>
        <v>3.1865590211883406E-2</v>
      </c>
      <c r="I37" s="5">
        <f>'Pc, Winter, S1'!I37*Main!$B$4+_xlfn.IFNA(VLOOKUP($A37,'EV Distribution'!$A$2:$B$11,2,FALSE),0)*('EV Scenarios'!I$2-'EV Scenarios'!I$3)</f>
        <v>8.8738622029147975E-3</v>
      </c>
      <c r="J37" s="5">
        <f>'Pc, Winter, S1'!J37*Main!$B$4+_xlfn.IFNA(VLOOKUP($A37,'EV Distribution'!$A$2:$B$11,2,FALSE),0)*('EV Scenarios'!J$2-'EV Scenarios'!J$3)</f>
        <v>9.6141754820627812E-3</v>
      </c>
      <c r="K37" s="5">
        <f>'Pc, Winter, S1'!K37*Main!$B$4+_xlfn.IFNA(VLOOKUP($A37,'EV Distribution'!$A$2:$B$11,2,FALSE),0)*('EV Scenarios'!K$2-'EV Scenarios'!K$3)</f>
        <v>1.1726940783632289E-2</v>
      </c>
      <c r="L37" s="5">
        <f>'Pc, Winter, S1'!L37*Main!$B$4+_xlfn.IFNA(VLOOKUP($A37,'EV Distribution'!$A$2:$B$11,2,FALSE),0)*('EV Scenarios'!L$2-'EV Scenarios'!L$3)</f>
        <v>1.0863639872197309E-2</v>
      </c>
      <c r="M37" s="5">
        <f>'Pc, Winter, S1'!M37*Main!$B$4+_xlfn.IFNA(VLOOKUP($A37,'EV Distribution'!$A$2:$B$11,2,FALSE),0)*('EV Scenarios'!M$2-'EV Scenarios'!M$3)</f>
        <v>1.0489781662556055E-2</v>
      </c>
      <c r="N37" s="5">
        <f>'Pc, Winter, S1'!N37*Main!$B$4+_xlfn.IFNA(VLOOKUP($A37,'EV Distribution'!$A$2:$B$11,2,FALSE),0)*('EV Scenarios'!N$2-'EV Scenarios'!N$3)</f>
        <v>1.1548884155829596E-2</v>
      </c>
      <c r="O37" s="5">
        <f>'Pc, Winter, S1'!O37*Main!$B$4+_xlfn.IFNA(VLOOKUP($A37,'EV Distribution'!$A$2:$B$11,2,FALSE),0)*('EV Scenarios'!O$2-'EV Scenarios'!O$3)</f>
        <v>1.3091263337443948E-2</v>
      </c>
      <c r="P37" s="5">
        <f>'Pc, Winter, S1'!P37*Main!$B$4+_xlfn.IFNA(VLOOKUP($A37,'EV Distribution'!$A$2:$B$11,2,FALSE),0)*('EV Scenarios'!P$2-'EV Scenarios'!P$3)</f>
        <v>1.3260040920403587E-2</v>
      </c>
      <c r="Q37" s="5">
        <f>'Pc, Winter, S1'!Q37*Main!$B$4+_xlfn.IFNA(VLOOKUP($A37,'EV Distribution'!$A$2:$B$11,2,FALSE),0)*('EV Scenarios'!Q$2-'EV Scenarios'!Q$3)</f>
        <v>1.3249365915919284E-2</v>
      </c>
      <c r="R37" s="5">
        <f>'Pc, Winter, S1'!R37*Main!$B$4+_xlfn.IFNA(VLOOKUP($A37,'EV Distribution'!$A$2:$B$11,2,FALSE),0)*('EV Scenarios'!R$2-'EV Scenarios'!R$3)</f>
        <v>1.2940350215246638E-2</v>
      </c>
      <c r="S37" s="5">
        <f>'Pc, Winter, S1'!S37*Main!$B$4+_xlfn.IFNA(VLOOKUP($A37,'EV Distribution'!$A$2:$B$11,2,FALSE),0)*('EV Scenarios'!S$2-'EV Scenarios'!S$3)</f>
        <v>1.277811369955157E-2</v>
      </c>
      <c r="T37" s="5">
        <f>'Pc, Winter, S1'!T37*Main!$B$4+_xlfn.IFNA(VLOOKUP($A37,'EV Distribution'!$A$2:$B$11,2,FALSE),0)*('EV Scenarios'!T$2-'EV Scenarios'!T$3)</f>
        <v>1.1409190721973096E-2</v>
      </c>
      <c r="U37" s="5">
        <f>'Pc, Winter, S1'!U37*Main!$B$4+_xlfn.IFNA(VLOOKUP($A37,'EV Distribution'!$A$2:$B$11,2,FALSE),0)*('EV Scenarios'!U$2-'EV Scenarios'!U$3)</f>
        <v>1.2172677797085203E-2</v>
      </c>
      <c r="V37" s="5">
        <f>'Pc, Winter, S1'!V37*Main!$B$4+_xlfn.IFNA(VLOOKUP($A37,'EV Distribution'!$A$2:$B$11,2,FALSE),0)*('EV Scenarios'!V$2-'EV Scenarios'!V$3)</f>
        <v>1.2649191878923769E-2</v>
      </c>
      <c r="W37" s="5">
        <f>'Pc, Winter, S1'!W37*Main!$B$4+_xlfn.IFNA(VLOOKUP($A37,'EV Distribution'!$A$2:$B$11,2,FALSE),0)*('EV Scenarios'!W$2-'EV Scenarios'!W$3)</f>
        <v>1.1859735334080718E-2</v>
      </c>
      <c r="X37" s="5">
        <f>'Pc, Winter, S1'!X37*Main!$B$4+_xlfn.IFNA(VLOOKUP($A37,'EV Distribution'!$A$2:$B$11,2,FALSE),0)*('EV Scenarios'!X$2-'EV Scenarios'!X$3)</f>
        <v>4.0350548391255604E-2</v>
      </c>
      <c r="Y37" s="5">
        <f>'Pc, Winter, S1'!Y37*Main!$B$4+_xlfn.IFNA(VLOOKUP($A37,'EV Distribution'!$A$2:$B$11,2,FALSE),0)*('EV Scenarios'!Y$2-'EV Scenarios'!Y$3)</f>
        <v>4.2682527671524667E-2</v>
      </c>
    </row>
    <row r="38" spans="1:25" x14ac:dyDescent="0.25">
      <c r="A38">
        <v>67</v>
      </c>
      <c r="B38" s="5">
        <f>'Pc, Winter, S1'!B38*Main!$B$4+_xlfn.IFNA(VLOOKUP($A38,'EV Distribution'!$A$2:$B$11,2,FALSE),0)*('EV Scenarios'!B$2-'EV Scenarios'!B$3)</f>
        <v>4.2723111086322874E-2</v>
      </c>
      <c r="C38" s="5">
        <f>'Pc, Winter, S1'!C38*Main!$B$4+_xlfn.IFNA(VLOOKUP($A38,'EV Distribution'!$A$2:$B$11,2,FALSE),0)*('EV Scenarios'!C$2-'EV Scenarios'!C$3)</f>
        <v>4.1803392856502246E-2</v>
      </c>
      <c r="D38" s="5">
        <f>'Pc, Winter, S1'!D38*Main!$B$4+_xlfn.IFNA(VLOOKUP($A38,'EV Distribution'!$A$2:$B$11,2,FALSE),0)*('EV Scenarios'!D$2-'EV Scenarios'!D$3)</f>
        <v>3.780751719170404E-2</v>
      </c>
      <c r="E38" s="5">
        <f>'Pc, Winter, S1'!E38*Main!$B$4+_xlfn.IFNA(VLOOKUP($A38,'EV Distribution'!$A$2:$B$11,2,FALSE),0)*('EV Scenarios'!E$2-'EV Scenarios'!E$3)</f>
        <v>3.49135636278027E-2</v>
      </c>
      <c r="F38" s="5">
        <f>'Pc, Winter, S1'!F38*Main!$B$4+_xlfn.IFNA(VLOOKUP($A38,'EV Distribution'!$A$2:$B$11,2,FALSE),0)*('EV Scenarios'!F$2-'EV Scenarios'!F$3)</f>
        <v>3.4064283834080722E-2</v>
      </c>
      <c r="G38" s="5">
        <f>'Pc, Winter, S1'!G38*Main!$B$4+_xlfn.IFNA(VLOOKUP($A38,'EV Distribution'!$A$2:$B$11,2,FALSE),0)*('EV Scenarios'!G$2-'EV Scenarios'!G$3)</f>
        <v>3.2029510164798207E-2</v>
      </c>
      <c r="H38" s="5">
        <f>'Pc, Winter, S1'!H38*Main!$B$4+_xlfn.IFNA(VLOOKUP($A38,'EV Distribution'!$A$2:$B$11,2,FALSE),0)*('EV Scenarios'!H$2-'EV Scenarios'!H$3)</f>
        <v>3.2551070912556053E-2</v>
      </c>
      <c r="I38" s="5">
        <f>'Pc, Winter, S1'!I38*Main!$B$4+_xlfn.IFNA(VLOOKUP($A38,'EV Distribution'!$A$2:$B$11,2,FALSE),0)*('EV Scenarios'!I$2-'EV Scenarios'!I$3)</f>
        <v>9.5910290885650243E-3</v>
      </c>
      <c r="J38" s="5">
        <f>'Pc, Winter, S1'!J38*Main!$B$4+_xlfn.IFNA(VLOOKUP($A38,'EV Distribution'!$A$2:$B$11,2,FALSE),0)*('EV Scenarios'!J$2-'EV Scenarios'!J$3)</f>
        <v>1.107157510426009E-2</v>
      </c>
      <c r="K38" s="5">
        <f>'Pc, Winter, S1'!K38*Main!$B$4+_xlfn.IFNA(VLOOKUP($A38,'EV Distribution'!$A$2:$B$11,2,FALSE),0)*('EV Scenarios'!K$2-'EV Scenarios'!K$3)</f>
        <v>1.394316506838565E-2</v>
      </c>
      <c r="L38" s="5">
        <f>'Pc, Winter, S1'!L38*Main!$B$4+_xlfn.IFNA(VLOOKUP($A38,'EV Distribution'!$A$2:$B$11,2,FALSE),0)*('EV Scenarios'!L$2-'EV Scenarios'!L$3)</f>
        <v>1.3189806187219733E-2</v>
      </c>
      <c r="M38" s="5">
        <f>'Pc, Winter, S1'!M38*Main!$B$4+_xlfn.IFNA(VLOOKUP($A38,'EV Distribution'!$A$2:$B$11,2,FALSE),0)*('EV Scenarios'!M$2-'EV Scenarios'!M$3)</f>
        <v>1.2500676547085202E-2</v>
      </c>
      <c r="N38" s="5">
        <f>'Pc, Winter, S1'!N38*Main!$B$4+_xlfn.IFNA(VLOOKUP($A38,'EV Distribution'!$A$2:$B$11,2,FALSE),0)*('EV Scenarios'!N$2-'EV Scenarios'!N$3)</f>
        <v>1.3379915774663676E-2</v>
      </c>
      <c r="O38" s="5">
        <f>'Pc, Winter, S1'!O38*Main!$B$4+_xlfn.IFNA(VLOOKUP($A38,'EV Distribution'!$A$2:$B$11,2,FALSE),0)*('EV Scenarios'!O$2-'EV Scenarios'!O$3)</f>
        <v>1.4943547862107623E-2</v>
      </c>
      <c r="P38" s="5">
        <f>'Pc, Winter, S1'!P38*Main!$B$4+_xlfn.IFNA(VLOOKUP($A38,'EV Distribution'!$A$2:$B$11,2,FALSE),0)*('EV Scenarios'!P$2-'EV Scenarios'!P$3)</f>
        <v>1.5190845415919283E-2</v>
      </c>
      <c r="Q38" s="5">
        <f>'Pc, Winter, S1'!Q38*Main!$B$4+_xlfn.IFNA(VLOOKUP($A38,'EV Distribution'!$A$2:$B$11,2,FALSE),0)*('EV Scenarios'!Q$2-'EV Scenarios'!Q$3)</f>
        <v>1.5743595964125563E-2</v>
      </c>
      <c r="R38" s="5">
        <f>'Pc, Winter, S1'!R38*Main!$B$4+_xlfn.IFNA(VLOOKUP($A38,'EV Distribution'!$A$2:$B$11,2,FALSE),0)*('EV Scenarios'!R$2-'EV Scenarios'!R$3)</f>
        <v>1.6160047039237669E-2</v>
      </c>
      <c r="S38" s="5">
        <f>'Pc, Winter, S1'!S38*Main!$B$4+_xlfn.IFNA(VLOOKUP($A38,'EV Distribution'!$A$2:$B$11,2,FALSE),0)*('EV Scenarios'!S$2-'EV Scenarios'!S$3)</f>
        <v>1.6194300344170406E-2</v>
      </c>
      <c r="T38" s="5">
        <f>'Pc, Winter, S1'!T38*Main!$B$4+_xlfn.IFNA(VLOOKUP($A38,'EV Distribution'!$A$2:$B$11,2,FALSE),0)*('EV Scenarios'!T$2-'EV Scenarios'!T$3)</f>
        <v>1.4644775124439464E-2</v>
      </c>
      <c r="U38" s="5">
        <f>'Pc, Winter, S1'!U38*Main!$B$4+_xlfn.IFNA(VLOOKUP($A38,'EV Distribution'!$A$2:$B$11,2,FALSE),0)*('EV Scenarios'!U$2-'EV Scenarios'!U$3)</f>
        <v>1.4935641736547085E-2</v>
      </c>
      <c r="V38" s="5">
        <f>'Pc, Winter, S1'!V38*Main!$B$4+_xlfn.IFNA(VLOOKUP($A38,'EV Distribution'!$A$2:$B$11,2,FALSE),0)*('EV Scenarios'!V$2-'EV Scenarios'!V$3)</f>
        <v>1.4313564124439463E-2</v>
      </c>
      <c r="W38" s="5">
        <f>'Pc, Winter, S1'!W38*Main!$B$4+_xlfn.IFNA(VLOOKUP($A38,'EV Distribution'!$A$2:$B$11,2,FALSE),0)*('EV Scenarios'!W$2-'EV Scenarios'!W$3)</f>
        <v>1.2982815599775786E-2</v>
      </c>
      <c r="X38" s="5">
        <f>'Pc, Winter, S1'!X38*Main!$B$4+_xlfn.IFNA(VLOOKUP($A38,'EV Distribution'!$A$2:$B$11,2,FALSE),0)*('EV Scenarios'!X$2-'EV Scenarios'!X$3)</f>
        <v>4.1604797073991034E-2</v>
      </c>
      <c r="Y38" s="5">
        <f>'Pc, Winter, S1'!Y38*Main!$B$4+_xlfn.IFNA(VLOOKUP($A38,'EV Distribution'!$A$2:$B$11,2,FALSE),0)*('EV Scenarios'!Y$2-'EV Scenarios'!Y$3)</f>
        <v>4.3718647684977581E-2</v>
      </c>
    </row>
    <row r="39" spans="1:25" x14ac:dyDescent="0.25">
      <c r="A39">
        <v>68</v>
      </c>
      <c r="B39" s="5">
        <f>'Pc, Winter, S1'!B39*Main!$B$4+_xlfn.IFNA(VLOOKUP($A39,'EV Distribution'!$A$2:$B$11,2,FALSE),0)*('EV Scenarios'!B$2-'EV Scenarios'!B$3)</f>
        <v>3.979231827242153E-2</v>
      </c>
      <c r="C39" s="5">
        <f>'Pc, Winter, S1'!C39*Main!$B$4+_xlfn.IFNA(VLOOKUP($A39,'EV Distribution'!$A$2:$B$11,2,FALSE),0)*('EV Scenarios'!C$2-'EV Scenarios'!C$3)</f>
        <v>3.8664234668161435E-2</v>
      </c>
      <c r="D39" s="5">
        <f>'Pc, Winter, S1'!D39*Main!$B$4+_xlfn.IFNA(VLOOKUP($A39,'EV Distribution'!$A$2:$B$11,2,FALSE),0)*('EV Scenarios'!D$2-'EV Scenarios'!D$3)</f>
        <v>3.4617558328475344E-2</v>
      </c>
      <c r="E39" s="5">
        <f>'Pc, Winter, S1'!E39*Main!$B$4+_xlfn.IFNA(VLOOKUP($A39,'EV Distribution'!$A$2:$B$11,2,FALSE),0)*('EV Scenarios'!E$2-'EV Scenarios'!E$3)</f>
        <v>3.189515114237669E-2</v>
      </c>
      <c r="F39" s="5">
        <f>'Pc, Winter, S1'!F39*Main!$B$4+_xlfn.IFNA(VLOOKUP($A39,'EV Distribution'!$A$2:$B$11,2,FALSE),0)*('EV Scenarios'!F$2-'EV Scenarios'!F$3)</f>
        <v>3.1004852329596419E-2</v>
      </c>
      <c r="G39" s="5">
        <f>'Pc, Winter, S1'!G39*Main!$B$4+_xlfn.IFNA(VLOOKUP($A39,'EV Distribution'!$A$2:$B$11,2,FALSE),0)*('EV Scenarios'!G$2-'EV Scenarios'!G$3)</f>
        <v>2.9076337182735432E-2</v>
      </c>
      <c r="H39" s="5">
        <f>'Pc, Winter, S1'!H39*Main!$B$4+_xlfn.IFNA(VLOOKUP($A39,'EV Distribution'!$A$2:$B$11,2,FALSE),0)*('EV Scenarios'!H$2-'EV Scenarios'!H$3)</f>
        <v>2.947959641143498E-2</v>
      </c>
      <c r="I39" s="5">
        <f>'Pc, Winter, S1'!I39*Main!$B$4+_xlfn.IFNA(VLOOKUP($A39,'EV Distribution'!$A$2:$B$11,2,FALSE),0)*('EV Scenarios'!I$2-'EV Scenarios'!I$3)</f>
        <v>7.4047319551569513E-3</v>
      </c>
      <c r="J39" s="5">
        <f>'Pc, Winter, S1'!J39*Main!$B$4+_xlfn.IFNA(VLOOKUP($A39,'EV Distribution'!$A$2:$B$11,2,FALSE),0)*('EV Scenarios'!J$2-'EV Scenarios'!J$3)</f>
        <v>9.0466063318385675E-3</v>
      </c>
      <c r="K39" s="5">
        <f>'Pc, Winter, S1'!K39*Main!$B$4+_xlfn.IFNA(VLOOKUP($A39,'EV Distribution'!$A$2:$B$11,2,FALSE),0)*('EV Scenarios'!K$2-'EV Scenarios'!K$3)</f>
        <v>1.1436655524663678E-2</v>
      </c>
      <c r="L39" s="5">
        <f>'Pc, Winter, S1'!L39*Main!$B$4+_xlfn.IFNA(VLOOKUP($A39,'EV Distribution'!$A$2:$B$11,2,FALSE),0)*('EV Scenarios'!L$2-'EV Scenarios'!L$3)</f>
        <v>1.0132203198430494E-2</v>
      </c>
      <c r="M39" s="5">
        <f>'Pc, Winter, S1'!M39*Main!$B$4+_xlfn.IFNA(VLOOKUP($A39,'EV Distribution'!$A$2:$B$11,2,FALSE),0)*('EV Scenarios'!M$2-'EV Scenarios'!M$3)</f>
        <v>9.3392592623318393E-3</v>
      </c>
      <c r="N39" s="5">
        <f>'Pc, Winter, S1'!N39*Main!$B$4+_xlfn.IFNA(VLOOKUP($A39,'EV Distribution'!$A$2:$B$11,2,FALSE),0)*('EV Scenarios'!N$2-'EV Scenarios'!N$3)</f>
        <v>8.6040516625560531E-3</v>
      </c>
      <c r="O39" s="5">
        <f>'Pc, Winter, S1'!O39*Main!$B$4+_xlfn.IFNA(VLOOKUP($A39,'EV Distribution'!$A$2:$B$11,2,FALSE),0)*('EV Scenarios'!O$2-'EV Scenarios'!O$3)</f>
        <v>1.0519585071748881E-2</v>
      </c>
      <c r="P39" s="5">
        <f>'Pc, Winter, S1'!P39*Main!$B$4+_xlfn.IFNA(VLOOKUP($A39,'EV Distribution'!$A$2:$B$11,2,FALSE),0)*('EV Scenarios'!P$2-'EV Scenarios'!P$3)</f>
        <v>1.184884591143498E-2</v>
      </c>
      <c r="Q39" s="5">
        <f>'Pc, Winter, S1'!Q39*Main!$B$4+_xlfn.IFNA(VLOOKUP($A39,'EV Distribution'!$A$2:$B$11,2,FALSE),0)*('EV Scenarios'!Q$2-'EV Scenarios'!Q$3)</f>
        <v>1.1788167124439463E-2</v>
      </c>
      <c r="R39" s="5">
        <f>'Pc, Winter, S1'!R39*Main!$B$4+_xlfn.IFNA(VLOOKUP($A39,'EV Distribution'!$A$2:$B$11,2,FALSE),0)*('EV Scenarios'!R$2-'EV Scenarios'!R$3)</f>
        <v>1.200643339573991E-2</v>
      </c>
      <c r="S39" s="5">
        <f>'Pc, Winter, S1'!S39*Main!$B$4+_xlfn.IFNA(VLOOKUP($A39,'EV Distribution'!$A$2:$B$11,2,FALSE),0)*('EV Scenarios'!S$2-'EV Scenarios'!S$3)</f>
        <v>1.0523448346412556E-2</v>
      </c>
      <c r="T39" s="5">
        <f>'Pc, Winter, S1'!T39*Main!$B$4+_xlfn.IFNA(VLOOKUP($A39,'EV Distribution'!$A$2:$B$11,2,FALSE),0)*('EV Scenarios'!T$2-'EV Scenarios'!T$3)</f>
        <v>8.3556078307174889E-3</v>
      </c>
      <c r="U39" s="5">
        <f>'Pc, Winter, S1'!U39*Main!$B$4+_xlfn.IFNA(VLOOKUP($A39,'EV Distribution'!$A$2:$B$11,2,FALSE),0)*('EV Scenarios'!U$2-'EV Scenarios'!U$3)</f>
        <v>9.579597266816146E-3</v>
      </c>
      <c r="V39" s="5">
        <f>'Pc, Winter, S1'!V39*Main!$B$4+_xlfn.IFNA(VLOOKUP($A39,'EV Distribution'!$A$2:$B$11,2,FALSE),0)*('EV Scenarios'!V$2-'EV Scenarios'!V$3)</f>
        <v>9.9306048677130065E-3</v>
      </c>
      <c r="W39" s="5">
        <f>'Pc, Winter, S1'!W39*Main!$B$4+_xlfn.IFNA(VLOOKUP($A39,'EV Distribution'!$A$2:$B$11,2,FALSE),0)*('EV Scenarios'!W$2-'EV Scenarios'!W$3)</f>
        <v>9.070668525784753E-3</v>
      </c>
      <c r="X39" s="5">
        <f>'Pc, Winter, S1'!X39*Main!$B$4+_xlfn.IFNA(VLOOKUP($A39,'EV Distribution'!$A$2:$B$11,2,FALSE),0)*('EV Scenarios'!X$2-'EV Scenarios'!X$3)</f>
        <v>3.775866701233184E-2</v>
      </c>
      <c r="Y39" s="5">
        <f>'Pc, Winter, S1'!Y39*Main!$B$4+_xlfn.IFNA(VLOOKUP($A39,'EV Distribution'!$A$2:$B$11,2,FALSE),0)*('EV Scenarios'!Y$2-'EV Scenarios'!Y$3)</f>
        <v>3.9888387565022429E-2</v>
      </c>
    </row>
    <row r="40" spans="1:25" x14ac:dyDescent="0.25">
      <c r="A40">
        <v>69</v>
      </c>
      <c r="B40" s="5">
        <f>'Pc, Winter, S1'!B40*Main!$B$4+_xlfn.IFNA(VLOOKUP($A40,'EV Distribution'!$A$2:$B$11,2,FALSE),0)*('EV Scenarios'!B$2-'EV Scenarios'!B$3)</f>
        <v>2.4933136990941707</v>
      </c>
      <c r="C40" s="5">
        <f>'Pc, Winter, S1'!C40*Main!$B$4+_xlfn.IFNA(VLOOKUP($A40,'EV Distribution'!$A$2:$B$11,2,FALSE),0)*('EV Scenarios'!C$2-'EV Scenarios'!C$3)</f>
        <v>2.6460038189327353</v>
      </c>
      <c r="D40" s="5">
        <f>'Pc, Winter, S1'!D40*Main!$B$4+_xlfn.IFNA(VLOOKUP($A40,'EV Distribution'!$A$2:$B$11,2,FALSE),0)*('EV Scenarios'!D$2-'EV Scenarios'!D$3)</f>
        <v>2.7520590722073996</v>
      </c>
      <c r="E40" s="5">
        <f>'Pc, Winter, S1'!E40*Main!$B$4+_xlfn.IFNA(VLOOKUP($A40,'EV Distribution'!$A$2:$B$11,2,FALSE),0)*('EV Scenarios'!E$2-'EV Scenarios'!E$3)</f>
        <v>2.8831078736121074</v>
      </c>
      <c r="F40" s="5">
        <f>'Pc, Winter, S1'!F40*Main!$B$4+_xlfn.IFNA(VLOOKUP($A40,'EV Distribution'!$A$2:$B$11,2,FALSE),0)*('EV Scenarios'!F$2-'EV Scenarios'!F$3)</f>
        <v>3.038676391969731</v>
      </c>
      <c r="G40" s="5">
        <f>'Pc, Winter, S1'!G40*Main!$B$4+_xlfn.IFNA(VLOOKUP($A40,'EV Distribution'!$A$2:$B$11,2,FALSE),0)*('EV Scenarios'!G$2-'EV Scenarios'!G$3)</f>
        <v>3.1213116462825115</v>
      </c>
      <c r="H40" s="5">
        <f>'Pc, Winter, S1'!H40*Main!$B$4+_xlfn.IFNA(VLOOKUP($A40,'EV Distribution'!$A$2:$B$11,2,FALSE),0)*('EV Scenarios'!H$2-'EV Scenarios'!H$3)</f>
        <v>3.0760097626233187</v>
      </c>
      <c r="I40" s="5">
        <f>'Pc, Winter, S1'!I40*Main!$B$4+_xlfn.IFNA(VLOOKUP($A40,'EV Distribution'!$A$2:$B$11,2,FALSE),0)*('EV Scenarios'!I$2-'EV Scenarios'!I$3)</f>
        <v>2.9202588019293727</v>
      </c>
      <c r="J40" s="5">
        <f>'Pc, Winter, S1'!J40*Main!$B$4+_xlfn.IFNA(VLOOKUP($A40,'EV Distribution'!$A$2:$B$11,2,FALSE),0)*('EV Scenarios'!J$2-'EV Scenarios'!J$3)</f>
        <v>2.6447488280627804</v>
      </c>
      <c r="K40" s="5">
        <f>'Pc, Winter, S1'!K40*Main!$B$4+_xlfn.IFNA(VLOOKUP($A40,'EV Distribution'!$A$2:$B$11,2,FALSE),0)*('EV Scenarios'!K$2-'EV Scenarios'!K$3)</f>
        <v>4.0538932978621078</v>
      </c>
      <c r="L40" s="5">
        <f>'Pc, Winter, S1'!L40*Main!$B$4+_xlfn.IFNA(VLOOKUP($A40,'EV Distribution'!$A$2:$B$11,2,FALSE),0)*('EV Scenarios'!L$2-'EV Scenarios'!L$3)</f>
        <v>3.9370779299742158</v>
      </c>
      <c r="M40" s="5">
        <f>'Pc, Winter, S1'!M40*Main!$B$4+_xlfn.IFNA(VLOOKUP($A40,'EV Distribution'!$A$2:$B$11,2,FALSE),0)*('EV Scenarios'!M$2-'EV Scenarios'!M$3)</f>
        <v>3.76583416983408</v>
      </c>
      <c r="N40" s="5">
        <f>'Pc, Winter, S1'!N40*Main!$B$4+_xlfn.IFNA(VLOOKUP($A40,'EV Distribution'!$A$2:$B$11,2,FALSE),0)*('EV Scenarios'!N$2-'EV Scenarios'!N$3)</f>
        <v>3.496203309505606</v>
      </c>
      <c r="O40" s="5">
        <f>'Pc, Winter, S1'!O40*Main!$B$4+_xlfn.IFNA(VLOOKUP($A40,'EV Distribution'!$A$2:$B$11,2,FALSE),0)*('EV Scenarios'!O$2-'EV Scenarios'!O$3)</f>
        <v>3.3754935426524666</v>
      </c>
      <c r="P40" s="5">
        <f>'Pc, Winter, S1'!P40*Main!$B$4+_xlfn.IFNA(VLOOKUP($A40,'EV Distribution'!$A$2:$B$11,2,FALSE),0)*('EV Scenarios'!P$2-'EV Scenarios'!P$3)</f>
        <v>3.2271262309854261</v>
      </c>
      <c r="Q40" s="5">
        <f>'Pc, Winter, S1'!Q40*Main!$B$4+_xlfn.IFNA(VLOOKUP($A40,'EV Distribution'!$A$2:$B$11,2,FALSE),0)*('EV Scenarios'!Q$2-'EV Scenarios'!Q$3)</f>
        <v>3.0465913974271306</v>
      </c>
      <c r="R40" s="5">
        <f>'Pc, Winter, S1'!R40*Main!$B$4+_xlfn.IFNA(VLOOKUP($A40,'EV Distribution'!$A$2:$B$11,2,FALSE),0)*('EV Scenarios'!R$2-'EV Scenarios'!R$3)</f>
        <v>2.9296893547287</v>
      </c>
      <c r="S40" s="5">
        <f>'Pc, Winter, S1'!S40*Main!$B$4+_xlfn.IFNA(VLOOKUP($A40,'EV Distribution'!$A$2:$B$11,2,FALSE),0)*('EV Scenarios'!S$2-'EV Scenarios'!S$3)</f>
        <v>2.7796582665089691</v>
      </c>
      <c r="T40" s="5">
        <f>'Pc, Winter, S1'!T40*Main!$B$4+_xlfn.IFNA(VLOOKUP($A40,'EV Distribution'!$A$2:$B$11,2,FALSE),0)*('EV Scenarios'!T$2-'EV Scenarios'!T$3)</f>
        <v>1.7394703809529146</v>
      </c>
      <c r="U40" s="5">
        <f>'Pc, Winter, S1'!U40*Main!$B$4+_xlfn.IFNA(VLOOKUP($A40,'EV Distribution'!$A$2:$B$11,2,FALSE),0)*('EV Scenarios'!U$2-'EV Scenarios'!U$3)</f>
        <v>1.8070958528251122</v>
      </c>
      <c r="V40" s="5">
        <f>'Pc, Winter, S1'!V40*Main!$B$4+_xlfn.IFNA(VLOOKUP($A40,'EV Distribution'!$A$2:$B$11,2,FALSE),0)*('EV Scenarios'!V$2-'EV Scenarios'!V$3)</f>
        <v>1.9107260748183854</v>
      </c>
      <c r="W40" s="5">
        <f>'Pc, Winter, S1'!W40*Main!$B$4+_xlfn.IFNA(VLOOKUP($A40,'EV Distribution'!$A$2:$B$11,2,FALSE),0)*('EV Scenarios'!W$2-'EV Scenarios'!W$3)</f>
        <v>2.0195291239854258</v>
      </c>
      <c r="X40" s="5">
        <f>'Pc, Winter, S1'!X40*Main!$B$4+_xlfn.IFNA(VLOOKUP($A40,'EV Distribution'!$A$2:$B$11,2,FALSE),0)*('EV Scenarios'!X$2-'EV Scenarios'!X$3)</f>
        <v>2.1753941479674888</v>
      </c>
      <c r="Y40" s="5">
        <f>'Pc, Winter, S1'!Y40*Main!$B$4+_xlfn.IFNA(VLOOKUP($A40,'EV Distribution'!$A$2:$B$11,2,FALSE),0)*('EV Scenarios'!Y$2-'EV Scenarios'!Y$3)</f>
        <v>2.3737341999147983</v>
      </c>
    </row>
    <row r="41" spans="1:25" x14ac:dyDescent="0.25">
      <c r="A41">
        <v>72</v>
      </c>
      <c r="B41" s="5">
        <f>'Pc, Winter, S1'!B41*Main!$B$4+_xlfn.IFNA(VLOOKUP($A41,'EV Distribution'!$A$2:$B$11,2,FALSE),0)*('EV Scenarios'!B$2-'EV Scenarios'!B$3)</f>
        <v>4.2054317007847536E-2</v>
      </c>
      <c r="C41" s="5">
        <f>'Pc, Winter, S1'!C41*Main!$B$4+_xlfn.IFNA(VLOOKUP($A41,'EV Distribution'!$A$2:$B$11,2,FALSE),0)*('EV Scenarios'!C$2-'EV Scenarios'!C$3)</f>
        <v>4.115371233071749E-2</v>
      </c>
      <c r="D41" s="5">
        <f>'Pc, Winter, S1'!D41*Main!$B$4+_xlfn.IFNA(VLOOKUP($A41,'EV Distribution'!$A$2:$B$11,2,FALSE),0)*('EV Scenarios'!D$2-'EV Scenarios'!D$3)</f>
        <v>3.6722380778026913E-2</v>
      </c>
      <c r="E41" s="5">
        <f>'Pc, Winter, S1'!E41*Main!$B$4+_xlfn.IFNA(VLOOKUP($A41,'EV Distribution'!$A$2:$B$11,2,FALSE),0)*('EV Scenarios'!E$2-'EV Scenarios'!E$3)</f>
        <v>3.3170788159192825E-2</v>
      </c>
      <c r="F41" s="5">
        <f>'Pc, Winter, S1'!F41*Main!$B$4+_xlfn.IFNA(VLOOKUP($A41,'EV Distribution'!$A$2:$B$11,2,FALSE),0)*('EV Scenarios'!F$2-'EV Scenarios'!F$3)</f>
        <v>3.2507492549327353E-2</v>
      </c>
      <c r="G41" s="5">
        <f>'Pc, Winter, S1'!G41*Main!$B$4+_xlfn.IFNA(VLOOKUP($A41,'EV Distribution'!$A$2:$B$11,2,FALSE),0)*('EV Scenarios'!G$2-'EV Scenarios'!G$3)</f>
        <v>3.019876936098655E-2</v>
      </c>
      <c r="H41" s="5">
        <f>'Pc, Winter, S1'!H41*Main!$B$4+_xlfn.IFNA(VLOOKUP($A41,'EV Distribution'!$A$2:$B$11,2,FALSE),0)*('EV Scenarios'!H$2-'EV Scenarios'!H$3)</f>
        <v>3.0593566432735426E-2</v>
      </c>
      <c r="I41" s="5">
        <f>'Pc, Winter, S1'!I41*Main!$B$4+_xlfn.IFNA(VLOOKUP($A41,'EV Distribution'!$A$2:$B$11,2,FALSE),0)*('EV Scenarios'!I$2-'EV Scenarios'!I$3)</f>
        <v>7.8015753699551566E-3</v>
      </c>
      <c r="J41" s="5">
        <f>'Pc, Winter, S1'!J41*Main!$B$4+_xlfn.IFNA(VLOOKUP($A41,'EV Distribution'!$A$2:$B$11,2,FALSE),0)*('EV Scenarios'!J$2-'EV Scenarios'!J$3)</f>
        <v>1.0646767736547087E-2</v>
      </c>
      <c r="K41" s="5">
        <f>'Pc, Winter, S1'!K41*Main!$B$4+_xlfn.IFNA(VLOOKUP($A41,'EV Distribution'!$A$2:$B$11,2,FALSE),0)*('EV Scenarios'!K$2-'EV Scenarios'!K$3)</f>
        <v>1.5449492523542602E-2</v>
      </c>
      <c r="L41" s="5">
        <f>'Pc, Winter, S1'!L41*Main!$B$4+_xlfn.IFNA(VLOOKUP($A41,'EV Distribution'!$A$2:$B$11,2,FALSE),0)*('EV Scenarios'!L$2-'EV Scenarios'!L$3)</f>
        <v>1.6117491010089687E-2</v>
      </c>
      <c r="M41" s="5">
        <f>'Pc, Winter, S1'!M41*Main!$B$4+_xlfn.IFNA(VLOOKUP($A41,'EV Distribution'!$A$2:$B$11,2,FALSE),0)*('EV Scenarios'!M$2-'EV Scenarios'!M$3)</f>
        <v>1.7742590934977581E-2</v>
      </c>
      <c r="N41" s="5">
        <f>'Pc, Winter, S1'!N41*Main!$B$4+_xlfn.IFNA(VLOOKUP($A41,'EV Distribution'!$A$2:$B$11,2,FALSE),0)*('EV Scenarios'!N$2-'EV Scenarios'!N$3)</f>
        <v>1.9396058372197312E-2</v>
      </c>
      <c r="O41" s="5">
        <f>'Pc, Winter, S1'!O41*Main!$B$4+_xlfn.IFNA(VLOOKUP($A41,'EV Distribution'!$A$2:$B$11,2,FALSE),0)*('EV Scenarios'!O$2-'EV Scenarios'!O$3)</f>
        <v>2.2455893385650228E-2</v>
      </c>
      <c r="P41" s="5">
        <f>'Pc, Winter, S1'!P41*Main!$B$4+_xlfn.IFNA(VLOOKUP($A41,'EV Distribution'!$A$2:$B$11,2,FALSE),0)*('EV Scenarios'!P$2-'EV Scenarios'!P$3)</f>
        <v>2.1995763428251124E-2</v>
      </c>
      <c r="Q41" s="5">
        <f>'Pc, Winter, S1'!Q41*Main!$B$4+_xlfn.IFNA(VLOOKUP($A41,'EV Distribution'!$A$2:$B$11,2,FALSE),0)*('EV Scenarios'!Q$2-'EV Scenarios'!Q$3)</f>
        <v>2.1312149618834084E-2</v>
      </c>
      <c r="R41" s="5">
        <f>'Pc, Winter, S1'!R41*Main!$B$4+_xlfn.IFNA(VLOOKUP($A41,'EV Distribution'!$A$2:$B$11,2,FALSE),0)*('EV Scenarios'!R$2-'EV Scenarios'!R$3)</f>
        <v>2.1417195358744395E-2</v>
      </c>
      <c r="S41" s="5">
        <f>'Pc, Winter, S1'!S41*Main!$B$4+_xlfn.IFNA(VLOOKUP($A41,'EV Distribution'!$A$2:$B$11,2,FALSE),0)*('EV Scenarios'!S$2-'EV Scenarios'!S$3)</f>
        <v>2.1080360153587448E-2</v>
      </c>
      <c r="T41" s="5">
        <f>'Pc, Winter, S1'!T41*Main!$B$4+_xlfn.IFNA(VLOOKUP($A41,'EV Distribution'!$A$2:$B$11,2,FALSE),0)*('EV Scenarios'!T$2-'EV Scenarios'!T$3)</f>
        <v>1.7914374255605381E-2</v>
      </c>
      <c r="U41" s="5">
        <f>'Pc, Winter, S1'!U41*Main!$B$4+_xlfn.IFNA(VLOOKUP($A41,'EV Distribution'!$A$2:$B$11,2,FALSE),0)*('EV Scenarios'!U$2-'EV Scenarios'!U$3)</f>
        <v>1.8173873976457401E-2</v>
      </c>
      <c r="V41" s="5">
        <f>'Pc, Winter, S1'!V41*Main!$B$4+_xlfn.IFNA(VLOOKUP($A41,'EV Distribution'!$A$2:$B$11,2,FALSE),0)*('EV Scenarios'!V$2-'EV Scenarios'!V$3)</f>
        <v>1.7562138541479821E-2</v>
      </c>
      <c r="W41" s="5">
        <f>'Pc, Winter, S1'!W41*Main!$B$4+_xlfn.IFNA(VLOOKUP($A41,'EV Distribution'!$A$2:$B$11,2,FALSE),0)*('EV Scenarios'!W$2-'EV Scenarios'!W$3)</f>
        <v>1.6148336352017938E-2</v>
      </c>
      <c r="X41" s="5">
        <f>'Pc, Winter, S1'!X41*Main!$B$4+_xlfn.IFNA(VLOOKUP($A41,'EV Distribution'!$A$2:$B$11,2,FALSE),0)*('EV Scenarios'!X$2-'EV Scenarios'!X$3)</f>
        <v>4.3850999758968612E-2</v>
      </c>
      <c r="Y41" s="5">
        <f>'Pc, Winter, S1'!Y41*Main!$B$4+_xlfn.IFNA(VLOOKUP($A41,'EV Distribution'!$A$2:$B$11,2,FALSE),0)*('EV Scenarios'!Y$2-'EV Scenarios'!Y$3)</f>
        <v>4.6239218762331842E-2</v>
      </c>
    </row>
    <row r="42" spans="1:25" x14ac:dyDescent="0.25">
      <c r="A42">
        <v>73</v>
      </c>
      <c r="B42" s="5">
        <f>'Pc, Winter, S1'!B42*Main!$B$4+_xlfn.IFNA(VLOOKUP($A42,'EV Distribution'!$A$2:$B$11,2,FALSE),0)*('EV Scenarios'!B$2-'EV Scenarios'!B$3)</f>
        <v>4.0633933880044854E-2</v>
      </c>
      <c r="C42" s="5">
        <f>'Pc, Winter, S1'!C42*Main!$B$4+_xlfn.IFNA(VLOOKUP($A42,'EV Distribution'!$A$2:$B$11,2,FALSE),0)*('EV Scenarios'!C$2-'EV Scenarios'!C$3)</f>
        <v>3.9371469197309418E-2</v>
      </c>
      <c r="D42" s="5">
        <f>'Pc, Winter, S1'!D42*Main!$B$4+_xlfn.IFNA(VLOOKUP($A42,'EV Distribution'!$A$2:$B$11,2,FALSE),0)*('EV Scenarios'!D$2-'EV Scenarios'!D$3)</f>
        <v>3.5608042621076239E-2</v>
      </c>
      <c r="E42" s="5">
        <f>'Pc, Winter, S1'!E42*Main!$B$4+_xlfn.IFNA(VLOOKUP($A42,'EV Distribution'!$A$2:$B$11,2,FALSE),0)*('EV Scenarios'!E$2-'EV Scenarios'!E$3)</f>
        <v>3.2758653514573993E-2</v>
      </c>
      <c r="F42" s="5">
        <f>'Pc, Winter, S1'!F42*Main!$B$4+_xlfn.IFNA(VLOOKUP($A42,'EV Distribution'!$A$2:$B$11,2,FALSE),0)*('EV Scenarios'!F$2-'EV Scenarios'!F$3)</f>
        <v>3.1733403665919285E-2</v>
      </c>
      <c r="G42" s="5">
        <f>'Pc, Winter, S1'!G42*Main!$B$4+_xlfn.IFNA(VLOOKUP($A42,'EV Distribution'!$A$2:$B$11,2,FALSE),0)*('EV Scenarios'!G$2-'EV Scenarios'!G$3)</f>
        <v>2.9950108181614355E-2</v>
      </c>
      <c r="H42" s="5">
        <f>'Pc, Winter, S1'!H42*Main!$B$4+_xlfn.IFNA(VLOOKUP($A42,'EV Distribution'!$A$2:$B$11,2,FALSE),0)*('EV Scenarios'!H$2-'EV Scenarios'!H$3)</f>
        <v>3.053138669618834E-2</v>
      </c>
      <c r="I42" s="5">
        <f>'Pc, Winter, S1'!I42*Main!$B$4+_xlfn.IFNA(VLOOKUP($A42,'EV Distribution'!$A$2:$B$11,2,FALSE),0)*('EV Scenarios'!I$2-'EV Scenarios'!I$3)</f>
        <v>7.7117476513452916E-3</v>
      </c>
      <c r="J42" s="5">
        <f>'Pc, Winter, S1'!J42*Main!$B$4+_xlfn.IFNA(VLOOKUP($A42,'EV Distribution'!$A$2:$B$11,2,FALSE),0)*('EV Scenarios'!J$2-'EV Scenarios'!J$3)</f>
        <v>8.0526566053811671E-3</v>
      </c>
      <c r="K42" s="5">
        <f>'Pc, Winter, S1'!K42*Main!$B$4+_xlfn.IFNA(VLOOKUP($A42,'EV Distribution'!$A$2:$B$11,2,FALSE),0)*('EV Scenarios'!K$2-'EV Scenarios'!K$3)</f>
        <v>1.0565915707399105E-2</v>
      </c>
      <c r="L42" s="5">
        <f>'Pc, Winter, S1'!L42*Main!$B$4+_xlfn.IFNA(VLOOKUP($A42,'EV Distribution'!$A$2:$B$11,2,FALSE),0)*('EV Scenarios'!L$2-'EV Scenarios'!L$3)</f>
        <v>9.3487780941704044E-3</v>
      </c>
      <c r="M42" s="5">
        <f>'Pc, Winter, S1'!M42*Main!$B$4+_xlfn.IFNA(VLOOKUP($A42,'EV Distribution'!$A$2:$B$11,2,FALSE),0)*('EV Scenarios'!M$2-'EV Scenarios'!M$3)</f>
        <v>8.595917682735427E-3</v>
      </c>
      <c r="N42" s="5">
        <f>'Pc, Winter, S1'!N42*Main!$B$4+_xlfn.IFNA(VLOOKUP($A42,'EV Distribution'!$A$2:$B$11,2,FALSE),0)*('EV Scenarios'!N$2-'EV Scenarios'!N$3)</f>
        <v>9.5359170358744402E-3</v>
      </c>
      <c r="O42" s="5">
        <f>'Pc, Winter, S1'!O42*Main!$B$4+_xlfn.IFNA(VLOOKUP($A42,'EV Distribution'!$A$2:$B$11,2,FALSE),0)*('EV Scenarios'!O$2-'EV Scenarios'!O$3)</f>
        <v>1.1558875571748881E-2</v>
      </c>
      <c r="P42" s="5">
        <f>'Pc, Winter, S1'!P42*Main!$B$4+_xlfn.IFNA(VLOOKUP($A42,'EV Distribution'!$A$2:$B$11,2,FALSE),0)*('EV Scenarios'!P$2-'EV Scenarios'!P$3)</f>
        <v>1.1753876094170404E-2</v>
      </c>
      <c r="Q42" s="5">
        <f>'Pc, Winter, S1'!Q42*Main!$B$4+_xlfn.IFNA(VLOOKUP($A42,'EV Distribution'!$A$2:$B$11,2,FALSE),0)*('EV Scenarios'!Q$2-'EV Scenarios'!Q$3)</f>
        <v>1.1585885158071749E-2</v>
      </c>
      <c r="R42" s="5">
        <f>'Pc, Winter, S1'!R42*Main!$B$4+_xlfn.IFNA(VLOOKUP($A42,'EV Distribution'!$A$2:$B$11,2,FALSE),0)*('EV Scenarios'!R$2-'EV Scenarios'!R$3)</f>
        <v>1.1781901918161437E-2</v>
      </c>
      <c r="S42" s="5">
        <f>'Pc, Winter, S1'!S42*Main!$B$4+_xlfn.IFNA(VLOOKUP($A42,'EV Distribution'!$A$2:$B$11,2,FALSE),0)*('EV Scenarios'!S$2-'EV Scenarios'!S$3)</f>
        <v>1.2095531862107625E-2</v>
      </c>
      <c r="T42" s="5">
        <f>'Pc, Winter, S1'!T42*Main!$B$4+_xlfn.IFNA(VLOOKUP($A42,'EV Distribution'!$A$2:$B$11,2,FALSE),0)*('EV Scenarios'!T$2-'EV Scenarios'!T$3)</f>
        <v>1.0638854551569508E-2</v>
      </c>
      <c r="U42" s="5">
        <f>'Pc, Winter, S1'!U42*Main!$B$4+_xlfn.IFNA(VLOOKUP($A42,'EV Distribution'!$A$2:$B$11,2,FALSE),0)*('EV Scenarios'!U$2-'EV Scenarios'!U$3)</f>
        <v>1.1520245572869956E-2</v>
      </c>
      <c r="V42" s="5">
        <f>'Pc, Winter, S1'!V42*Main!$B$4+_xlfn.IFNA(VLOOKUP($A42,'EV Distribution'!$A$2:$B$11,2,FALSE),0)*('EV Scenarios'!V$2-'EV Scenarios'!V$3)</f>
        <v>1.2013693766816144E-2</v>
      </c>
      <c r="W42" s="5">
        <f>'Pc, Winter, S1'!W42*Main!$B$4+_xlfn.IFNA(VLOOKUP($A42,'EV Distribution'!$A$2:$B$11,2,FALSE),0)*('EV Scenarios'!W$2-'EV Scenarios'!W$3)</f>
        <v>1.0777203028026906E-2</v>
      </c>
      <c r="X42" s="5">
        <f>'Pc, Winter, S1'!X42*Main!$B$4+_xlfn.IFNA(VLOOKUP($A42,'EV Distribution'!$A$2:$B$11,2,FALSE),0)*('EV Scenarios'!X$2-'EV Scenarios'!X$3)</f>
        <v>3.8963969522421531E-2</v>
      </c>
      <c r="Y42" s="5">
        <f>'Pc, Winter, S1'!Y42*Main!$B$4+_xlfn.IFNA(VLOOKUP($A42,'EV Distribution'!$A$2:$B$11,2,FALSE),0)*('EV Scenarios'!Y$2-'EV Scenarios'!Y$3)</f>
        <v>4.128514251008969E-2</v>
      </c>
    </row>
    <row r="43" spans="1:25" x14ac:dyDescent="0.25">
      <c r="A43">
        <v>76</v>
      </c>
      <c r="B43" s="5">
        <f>'Pc, Winter, S1'!B43*Main!$B$4+_xlfn.IFNA(VLOOKUP($A43,'EV Distribution'!$A$2:$B$11,2,FALSE),0)*('EV Scenarios'!B$2-'EV Scenarios'!B$3)</f>
        <v>3.9663967393497764E-2</v>
      </c>
      <c r="C43" s="5">
        <f>'Pc, Winter, S1'!C43*Main!$B$4+_xlfn.IFNA(VLOOKUP($A43,'EV Distribution'!$A$2:$B$11,2,FALSE),0)*('EV Scenarios'!C$2-'EV Scenarios'!C$3)</f>
        <v>3.8748263957399109E-2</v>
      </c>
      <c r="D43" s="5">
        <f>'Pc, Winter, S1'!D43*Main!$B$4+_xlfn.IFNA(VLOOKUP($A43,'EV Distribution'!$A$2:$B$11,2,FALSE),0)*('EV Scenarios'!D$2-'EV Scenarios'!D$3)</f>
        <v>3.4902215135650227E-2</v>
      </c>
      <c r="E43" s="5">
        <f>'Pc, Winter, S1'!E43*Main!$B$4+_xlfn.IFNA(VLOOKUP($A43,'EV Distribution'!$A$2:$B$11,2,FALSE),0)*('EV Scenarios'!E$2-'EV Scenarios'!E$3)</f>
        <v>3.2084457706278033E-2</v>
      </c>
      <c r="F43" s="5">
        <f>'Pc, Winter, S1'!F43*Main!$B$4+_xlfn.IFNA(VLOOKUP($A43,'EV Distribution'!$A$2:$B$11,2,FALSE),0)*('EV Scenarios'!F$2-'EV Scenarios'!F$3)</f>
        <v>3.0916802516816146E-2</v>
      </c>
      <c r="G43" s="5">
        <f>'Pc, Winter, S1'!G43*Main!$B$4+_xlfn.IFNA(VLOOKUP($A43,'EV Distribution'!$A$2:$B$11,2,FALSE),0)*('EV Scenarios'!G$2-'EV Scenarios'!G$3)</f>
        <v>2.9106170186098658E-2</v>
      </c>
      <c r="H43" s="5">
        <f>'Pc, Winter, S1'!H43*Main!$B$4+_xlfn.IFNA(VLOOKUP($A43,'EV Distribution'!$A$2:$B$11,2,FALSE),0)*('EV Scenarios'!H$2-'EV Scenarios'!H$3)</f>
        <v>2.9475052067264574E-2</v>
      </c>
      <c r="I43" s="5">
        <f>'Pc, Winter, S1'!I43*Main!$B$4+_xlfn.IFNA(VLOOKUP($A43,'EV Distribution'!$A$2:$B$11,2,FALSE),0)*('EV Scenarios'!I$2-'EV Scenarios'!I$3)</f>
        <v>6.0989377847533634E-3</v>
      </c>
      <c r="J43" s="5">
        <f>'Pc, Winter, S1'!J43*Main!$B$4+_xlfn.IFNA(VLOOKUP($A43,'EV Distribution'!$A$2:$B$11,2,FALSE),0)*('EV Scenarios'!J$2-'EV Scenarios'!J$3)</f>
        <v>6.6247336513452926E-3</v>
      </c>
      <c r="K43" s="5">
        <f>'Pc, Winter, S1'!K43*Main!$B$4+_xlfn.IFNA(VLOOKUP($A43,'EV Distribution'!$A$2:$B$11,2,FALSE),0)*('EV Scenarios'!K$2-'EV Scenarios'!K$3)</f>
        <v>1.0068749480941705E-2</v>
      </c>
      <c r="L43" s="5">
        <f>'Pc, Winter, S1'!L43*Main!$B$4+_xlfn.IFNA(VLOOKUP($A43,'EV Distribution'!$A$2:$B$11,2,FALSE),0)*('EV Scenarios'!L$2-'EV Scenarios'!L$3)</f>
        <v>8.9080226973094184E-3</v>
      </c>
      <c r="M43" s="5">
        <f>'Pc, Winter, S1'!M43*Main!$B$4+_xlfn.IFNA(VLOOKUP($A43,'EV Distribution'!$A$2:$B$11,2,FALSE),0)*('EV Scenarios'!M$2-'EV Scenarios'!M$3)</f>
        <v>8.4547551591928252E-3</v>
      </c>
      <c r="N43" s="5">
        <f>'Pc, Winter, S1'!N43*Main!$B$4+_xlfn.IFNA(VLOOKUP($A43,'EV Distribution'!$A$2:$B$11,2,FALSE),0)*('EV Scenarios'!N$2-'EV Scenarios'!N$3)</f>
        <v>8.3276004484304934E-3</v>
      </c>
      <c r="O43" s="5">
        <f>'Pc, Winter, S1'!O43*Main!$B$4+_xlfn.IFNA(VLOOKUP($A43,'EV Distribution'!$A$2:$B$11,2,FALSE),0)*('EV Scenarios'!O$2-'EV Scenarios'!O$3)</f>
        <v>1.041899474775785E-2</v>
      </c>
      <c r="P43" s="5">
        <f>'Pc, Winter, S1'!P43*Main!$B$4+_xlfn.IFNA(VLOOKUP($A43,'EV Distribution'!$A$2:$B$11,2,FALSE),0)*('EV Scenarios'!P$2-'EV Scenarios'!P$3)</f>
        <v>1.1100914170403589E-2</v>
      </c>
      <c r="Q43" s="5">
        <f>'Pc, Winter, S1'!Q43*Main!$B$4+_xlfn.IFNA(VLOOKUP($A43,'EV Distribution'!$A$2:$B$11,2,FALSE),0)*('EV Scenarios'!Q$2-'EV Scenarios'!Q$3)</f>
        <v>1.1049308011210762E-2</v>
      </c>
      <c r="R43" s="5">
        <f>'Pc, Winter, S1'!R43*Main!$B$4+_xlfn.IFNA(VLOOKUP($A43,'EV Distribution'!$A$2:$B$11,2,FALSE),0)*('EV Scenarios'!R$2-'EV Scenarios'!R$3)</f>
        <v>1.0628913373318387E-2</v>
      </c>
      <c r="S43" s="5">
        <f>'Pc, Winter, S1'!S43*Main!$B$4+_xlfn.IFNA(VLOOKUP($A43,'EV Distribution'!$A$2:$B$11,2,FALSE),0)*('EV Scenarios'!S$2-'EV Scenarios'!S$3)</f>
        <v>1.0459251968609867E-2</v>
      </c>
      <c r="T43" s="5">
        <f>'Pc, Winter, S1'!T43*Main!$B$4+_xlfn.IFNA(VLOOKUP($A43,'EV Distribution'!$A$2:$B$11,2,FALSE),0)*('EV Scenarios'!T$2-'EV Scenarios'!T$3)</f>
        <v>9.0189534461883412E-3</v>
      </c>
      <c r="U43" s="5">
        <f>'Pc, Winter, S1'!U43*Main!$B$4+_xlfn.IFNA(VLOOKUP($A43,'EV Distribution'!$A$2:$B$11,2,FALSE),0)*('EV Scenarios'!U$2-'EV Scenarios'!U$3)</f>
        <v>1.0088918977578477E-2</v>
      </c>
      <c r="V43" s="5">
        <f>'Pc, Winter, S1'!V43*Main!$B$4+_xlfn.IFNA(VLOOKUP($A43,'EV Distribution'!$A$2:$B$11,2,FALSE),0)*('EV Scenarios'!V$2-'EV Scenarios'!V$3)</f>
        <v>1.0141563465246639E-2</v>
      </c>
      <c r="W43" s="5">
        <f>'Pc, Winter, S1'!W43*Main!$B$4+_xlfn.IFNA(VLOOKUP($A43,'EV Distribution'!$A$2:$B$11,2,FALSE),0)*('EV Scenarios'!W$2-'EV Scenarios'!W$3)</f>
        <v>9.1748588172645747E-3</v>
      </c>
      <c r="X43" s="5">
        <f>'Pc, Winter, S1'!X43*Main!$B$4+_xlfn.IFNA(VLOOKUP($A43,'EV Distribution'!$A$2:$B$11,2,FALSE),0)*('EV Scenarios'!X$2-'EV Scenarios'!X$3)</f>
        <v>3.7768986696188341E-2</v>
      </c>
      <c r="Y43" s="5">
        <f>'Pc, Winter, S1'!Y43*Main!$B$4+_xlfn.IFNA(VLOOKUP($A43,'EV Distribution'!$A$2:$B$11,2,FALSE),0)*('EV Scenarios'!Y$2-'EV Scenarios'!Y$3)</f>
        <v>4.0127013485426015E-2</v>
      </c>
    </row>
    <row r="44" spans="1:25" x14ac:dyDescent="0.25">
      <c r="A44">
        <v>77</v>
      </c>
      <c r="B44" s="5">
        <f>'Pc, Winter, S1'!B44*Main!$B$4+_xlfn.IFNA(VLOOKUP($A44,'EV Distribution'!$A$2:$B$11,2,FALSE),0)*('EV Scenarios'!B$2-'EV Scenarios'!B$3)</f>
        <v>2.4721184001995518</v>
      </c>
      <c r="C44" s="5">
        <f>'Pc, Winter, S1'!C44*Main!$B$4+_xlfn.IFNA(VLOOKUP($A44,'EV Distribution'!$A$2:$B$11,2,FALSE),0)*('EV Scenarios'!C$2-'EV Scenarios'!C$3)</f>
        <v>2.6245705085717486</v>
      </c>
      <c r="D44" s="5">
        <f>'Pc, Winter, S1'!D44*Main!$B$4+_xlfn.IFNA(VLOOKUP($A44,'EV Distribution'!$A$2:$B$11,2,FALSE),0)*('EV Scenarios'!D$2-'EV Scenarios'!D$3)</f>
        <v>2.7296407423542606</v>
      </c>
      <c r="E44" s="5">
        <f>'Pc, Winter, S1'!E44*Main!$B$4+_xlfn.IFNA(VLOOKUP($A44,'EV Distribution'!$A$2:$B$11,2,FALSE),0)*('EV Scenarios'!E$2-'EV Scenarios'!E$3)</f>
        <v>2.8611578648968607</v>
      </c>
      <c r="F44" s="5">
        <f>'Pc, Winter, S1'!F44*Main!$B$4+_xlfn.IFNA(VLOOKUP($A44,'EV Distribution'!$A$2:$B$11,2,FALSE),0)*('EV Scenarios'!F$2-'EV Scenarios'!F$3)</f>
        <v>3.0186099787780272</v>
      </c>
      <c r="G44" s="5">
        <f>'Pc, Winter, S1'!G44*Main!$B$4+_xlfn.IFNA(VLOOKUP($A44,'EV Distribution'!$A$2:$B$11,2,FALSE),0)*('EV Scenarios'!G$2-'EV Scenarios'!G$3)</f>
        <v>3.1011143037500002</v>
      </c>
      <c r="H44" s="5">
        <f>'Pc, Winter, S1'!H44*Main!$B$4+_xlfn.IFNA(VLOOKUP($A44,'EV Distribution'!$A$2:$B$11,2,FALSE),0)*('EV Scenarios'!H$2-'EV Scenarios'!H$3)</f>
        <v>3.0567268582253364</v>
      </c>
      <c r="I44" s="5">
        <f>'Pc, Winter, S1'!I44*Main!$B$4+_xlfn.IFNA(VLOOKUP($A44,'EV Distribution'!$A$2:$B$11,2,FALSE),0)*('EV Scenarios'!I$2-'EV Scenarios'!I$3)</f>
        <v>2.9013364901177137</v>
      </c>
      <c r="J44" s="5">
        <f>'Pc, Winter, S1'!J44*Main!$B$4+_xlfn.IFNA(VLOOKUP($A44,'EV Distribution'!$A$2:$B$11,2,FALSE),0)*('EV Scenarios'!J$2-'EV Scenarios'!J$3)</f>
        <v>2.6300865385000001</v>
      </c>
      <c r="K44" s="5">
        <f>'Pc, Winter, S1'!K44*Main!$B$4+_xlfn.IFNA(VLOOKUP($A44,'EV Distribution'!$A$2:$B$11,2,FALSE),0)*('EV Scenarios'!K$2-'EV Scenarios'!K$3)</f>
        <v>4.0385335492488794</v>
      </c>
      <c r="L44" s="5">
        <f>'Pc, Winter, S1'!L44*Main!$B$4+_xlfn.IFNA(VLOOKUP($A44,'EV Distribution'!$A$2:$B$11,2,FALSE),0)*('EV Scenarios'!L$2-'EV Scenarios'!L$3)</f>
        <v>3.9163949624585208</v>
      </c>
      <c r="M44" s="5">
        <f>'Pc, Winter, S1'!M44*Main!$B$4+_xlfn.IFNA(VLOOKUP($A44,'EV Distribution'!$A$2:$B$11,2,FALSE),0)*('EV Scenarios'!M$2-'EV Scenarios'!M$3)</f>
        <v>3.7437528761457393</v>
      </c>
      <c r="N44" s="5">
        <f>'Pc, Winter, S1'!N44*Main!$B$4+_xlfn.IFNA(VLOOKUP($A44,'EV Distribution'!$A$2:$B$11,2,FALSE),0)*('EV Scenarios'!N$2-'EV Scenarios'!N$3)</f>
        <v>3.4711540539764578</v>
      </c>
      <c r="O44" s="5">
        <f>'Pc, Winter, S1'!O44*Main!$B$4+_xlfn.IFNA(VLOOKUP($A44,'EV Distribution'!$A$2:$B$11,2,FALSE),0)*('EV Scenarios'!O$2-'EV Scenarios'!O$3)</f>
        <v>3.3478340809260092</v>
      </c>
      <c r="P44" s="5">
        <f>'Pc, Winter, S1'!P44*Main!$B$4+_xlfn.IFNA(VLOOKUP($A44,'EV Distribution'!$A$2:$B$11,2,FALSE),0)*('EV Scenarios'!P$2-'EV Scenarios'!P$3)</f>
        <v>3.202619644850897</v>
      </c>
      <c r="Q44" s="5">
        <f>'Pc, Winter, S1'!Q44*Main!$B$4+_xlfn.IFNA(VLOOKUP($A44,'EV Distribution'!$A$2:$B$11,2,FALSE),0)*('EV Scenarios'!Q$2-'EV Scenarios'!Q$3)</f>
        <v>3.0198131614517942</v>
      </c>
      <c r="R44" s="5">
        <f>'Pc, Winter, S1'!R44*Main!$B$4+_xlfn.IFNA(VLOOKUP($A44,'EV Distribution'!$A$2:$B$11,2,FALSE),0)*('EV Scenarios'!R$2-'EV Scenarios'!R$3)</f>
        <v>2.901910251514574</v>
      </c>
      <c r="S44" s="5">
        <f>'Pc, Winter, S1'!S44*Main!$B$4+_xlfn.IFNA(VLOOKUP($A44,'EV Distribution'!$A$2:$B$11,2,FALSE),0)*('EV Scenarios'!S$2-'EV Scenarios'!S$3)</f>
        <v>2.7557880536793724</v>
      </c>
      <c r="T44" s="5">
        <f>'Pc, Winter, S1'!T44*Main!$B$4+_xlfn.IFNA(VLOOKUP($A44,'EV Distribution'!$A$2:$B$11,2,FALSE),0)*('EV Scenarios'!T$2-'EV Scenarios'!T$3)</f>
        <v>1.7191840579271298</v>
      </c>
      <c r="U44" s="5">
        <f>'Pc, Winter, S1'!U44*Main!$B$4+_xlfn.IFNA(VLOOKUP($A44,'EV Distribution'!$A$2:$B$11,2,FALSE),0)*('EV Scenarios'!U$2-'EV Scenarios'!U$3)</f>
        <v>1.7924947555313904</v>
      </c>
      <c r="V44" s="5">
        <f>'Pc, Winter, S1'!V44*Main!$B$4+_xlfn.IFNA(VLOOKUP($A44,'EV Distribution'!$A$2:$B$11,2,FALSE),0)*('EV Scenarios'!V$2-'EV Scenarios'!V$3)</f>
        <v>1.8961942959786993</v>
      </c>
      <c r="W44" s="5">
        <f>'Pc, Winter, S1'!W44*Main!$B$4+_xlfn.IFNA(VLOOKUP($A44,'EV Distribution'!$A$2:$B$11,2,FALSE),0)*('EV Scenarios'!W$2-'EV Scenarios'!W$3)</f>
        <v>2.004138324323991</v>
      </c>
      <c r="X44" s="5">
        <f>'Pc, Winter, S1'!X44*Main!$B$4+_xlfn.IFNA(VLOOKUP($A44,'EV Distribution'!$A$2:$B$11,2,FALSE),0)*('EV Scenarios'!X$2-'EV Scenarios'!X$3)</f>
        <v>2.1600846983183857</v>
      </c>
      <c r="Y44" s="5">
        <f>'Pc, Winter, S1'!Y44*Main!$B$4+_xlfn.IFNA(VLOOKUP($A44,'EV Distribution'!$A$2:$B$11,2,FALSE),0)*('EV Scenarios'!Y$2-'EV Scenarios'!Y$3)</f>
        <v>2.3556142380594172</v>
      </c>
    </row>
    <row r="45" spans="1:25" x14ac:dyDescent="0.25">
      <c r="A45">
        <v>78</v>
      </c>
      <c r="B45" s="5">
        <f>'Pc, Winter, S1'!B45*Main!$B$4+_xlfn.IFNA(VLOOKUP($A45,'EV Distribution'!$A$2:$B$11,2,FALSE),0)*('EV Scenarios'!B$2-'EV Scenarios'!B$3)</f>
        <v>3.9503898016816148E-2</v>
      </c>
      <c r="C45" s="5">
        <f>'Pc, Winter, S1'!C45*Main!$B$4+_xlfn.IFNA(VLOOKUP($A45,'EV Distribution'!$A$2:$B$11,2,FALSE),0)*('EV Scenarios'!C$2-'EV Scenarios'!C$3)</f>
        <v>3.8386758582959646E-2</v>
      </c>
      <c r="D45" s="5">
        <f>'Pc, Winter, S1'!D45*Main!$B$4+_xlfn.IFNA(VLOOKUP($A45,'EV Distribution'!$A$2:$B$11,2,FALSE),0)*('EV Scenarios'!D$2-'EV Scenarios'!D$3)</f>
        <v>3.4452872867713008E-2</v>
      </c>
      <c r="E45" s="5">
        <f>'Pc, Winter, S1'!E45*Main!$B$4+_xlfn.IFNA(VLOOKUP($A45,'EV Distribution'!$A$2:$B$11,2,FALSE),0)*('EV Scenarios'!E$2-'EV Scenarios'!E$3)</f>
        <v>3.1661842346412561E-2</v>
      </c>
      <c r="F45" s="5">
        <f>'Pc, Winter, S1'!F45*Main!$B$4+_xlfn.IFNA(VLOOKUP($A45,'EV Distribution'!$A$2:$B$11,2,FALSE),0)*('EV Scenarios'!F$2-'EV Scenarios'!F$3)</f>
        <v>3.063760020067265E-2</v>
      </c>
      <c r="G45" s="5">
        <f>'Pc, Winter, S1'!G45*Main!$B$4+_xlfn.IFNA(VLOOKUP($A45,'EV Distribution'!$A$2:$B$11,2,FALSE),0)*('EV Scenarios'!G$2-'EV Scenarios'!G$3)</f>
        <v>2.8922625947309422E-2</v>
      </c>
      <c r="H45" s="5">
        <f>'Pc, Winter, S1'!H45*Main!$B$4+_xlfn.IFNA(VLOOKUP($A45,'EV Distribution'!$A$2:$B$11,2,FALSE),0)*('EV Scenarios'!H$2-'EV Scenarios'!H$3)</f>
        <v>2.9280870874439459E-2</v>
      </c>
      <c r="I45" s="5">
        <f>'Pc, Winter, S1'!I45*Main!$B$4+_xlfn.IFNA(VLOOKUP($A45,'EV Distribution'!$A$2:$B$11,2,FALSE),0)*('EV Scenarios'!I$2-'EV Scenarios'!I$3)</f>
        <v>6.0698454618834082E-3</v>
      </c>
      <c r="J45" s="5">
        <f>'Pc, Winter, S1'!J45*Main!$B$4+_xlfn.IFNA(VLOOKUP($A45,'EV Distribution'!$A$2:$B$11,2,FALSE),0)*('EV Scenarios'!J$2-'EV Scenarios'!J$3)</f>
        <v>7.1521800627802699E-3</v>
      </c>
      <c r="K45" s="5">
        <f>'Pc, Winter, S1'!K45*Main!$B$4+_xlfn.IFNA(VLOOKUP($A45,'EV Distribution'!$A$2:$B$11,2,FALSE),0)*('EV Scenarios'!K$2-'EV Scenarios'!K$3)</f>
        <v>9.5202944372197312E-3</v>
      </c>
      <c r="L45" s="5">
        <f>'Pc, Winter, S1'!L45*Main!$B$4+_xlfn.IFNA(VLOOKUP($A45,'EV Distribution'!$A$2:$B$11,2,FALSE),0)*('EV Scenarios'!L$2-'EV Scenarios'!L$3)</f>
        <v>8.2757021008968614E-3</v>
      </c>
      <c r="M45" s="5">
        <f>'Pc, Winter, S1'!M45*Main!$B$4+_xlfn.IFNA(VLOOKUP($A45,'EV Distribution'!$A$2:$B$11,2,FALSE),0)*('EV Scenarios'!M$2-'EV Scenarios'!M$3)</f>
        <v>7.9421105145739915E-3</v>
      </c>
      <c r="N45" s="5">
        <f>'Pc, Winter, S1'!N45*Main!$B$4+_xlfn.IFNA(VLOOKUP($A45,'EV Distribution'!$A$2:$B$11,2,FALSE),0)*('EV Scenarios'!N$2-'EV Scenarios'!N$3)</f>
        <v>8.6384419181614359E-3</v>
      </c>
      <c r="O45" s="5">
        <f>'Pc, Winter, S1'!O45*Main!$B$4+_xlfn.IFNA(VLOOKUP($A45,'EV Distribution'!$A$2:$B$11,2,FALSE),0)*('EV Scenarios'!O$2-'EV Scenarios'!O$3)</f>
        <v>1.0383460764573992E-2</v>
      </c>
      <c r="P45" s="5">
        <f>'Pc, Winter, S1'!P45*Main!$B$4+_xlfn.IFNA(VLOOKUP($A45,'EV Distribution'!$A$2:$B$11,2,FALSE),0)*('EV Scenarios'!P$2-'EV Scenarios'!P$3)</f>
        <v>1.0972193813901347E-2</v>
      </c>
      <c r="Q45" s="5">
        <f>'Pc, Winter, S1'!Q45*Main!$B$4+_xlfn.IFNA(VLOOKUP($A45,'EV Distribution'!$A$2:$B$11,2,FALSE),0)*('EV Scenarios'!Q$2-'EV Scenarios'!Q$3)</f>
        <v>1.0953012368834081E-2</v>
      </c>
      <c r="R45" s="5">
        <f>'Pc, Winter, S1'!R45*Main!$B$4+_xlfn.IFNA(VLOOKUP($A45,'EV Distribution'!$A$2:$B$11,2,FALSE),0)*('EV Scenarios'!R$2-'EV Scenarios'!R$3)</f>
        <v>1.0876157923766817E-2</v>
      </c>
      <c r="S45" s="5">
        <f>'Pc, Winter, S1'!S45*Main!$B$4+_xlfn.IFNA(VLOOKUP($A45,'EV Distribution'!$A$2:$B$11,2,FALSE),0)*('EV Scenarios'!S$2-'EV Scenarios'!S$3)</f>
        <v>1.0649781966367714E-2</v>
      </c>
      <c r="T45" s="5">
        <f>'Pc, Winter, S1'!T45*Main!$B$4+_xlfn.IFNA(VLOOKUP($A45,'EV Distribution'!$A$2:$B$11,2,FALSE),0)*('EV Scenarios'!T$2-'EV Scenarios'!T$3)</f>
        <v>8.0946954002242156E-3</v>
      </c>
      <c r="U45" s="5">
        <f>'Pc, Winter, S1'!U45*Main!$B$4+_xlfn.IFNA(VLOOKUP($A45,'EV Distribution'!$A$2:$B$11,2,FALSE),0)*('EV Scenarios'!U$2-'EV Scenarios'!U$3)</f>
        <v>9.2872625426008975E-3</v>
      </c>
      <c r="V45" s="5">
        <f>'Pc, Winter, S1'!V45*Main!$B$4+_xlfn.IFNA(VLOOKUP($A45,'EV Distribution'!$A$2:$B$11,2,FALSE),0)*('EV Scenarios'!V$2-'EV Scenarios'!V$3)</f>
        <v>9.9462828923766837E-3</v>
      </c>
      <c r="W45" s="5">
        <f>'Pc, Winter, S1'!W45*Main!$B$4+_xlfn.IFNA(VLOOKUP($A45,'EV Distribution'!$A$2:$B$11,2,FALSE),0)*('EV Scenarios'!W$2-'EV Scenarios'!W$3)</f>
        <v>8.9339428217488793E-3</v>
      </c>
      <c r="X45" s="5">
        <f>'Pc, Winter, S1'!X45*Main!$B$4+_xlfn.IFNA(VLOOKUP($A45,'EV Distribution'!$A$2:$B$11,2,FALSE),0)*('EV Scenarios'!X$2-'EV Scenarios'!X$3)</f>
        <v>3.7570063235426013E-2</v>
      </c>
      <c r="Y45" s="5">
        <f>'Pc, Winter, S1'!Y45*Main!$B$4+_xlfn.IFNA(VLOOKUP($A45,'EV Distribution'!$A$2:$B$11,2,FALSE),0)*('EV Scenarios'!Y$2-'EV Scenarios'!Y$3)</f>
        <v>3.9911831243273549E-2</v>
      </c>
    </row>
    <row r="46" spans="1:25" x14ac:dyDescent="0.25">
      <c r="A46">
        <v>79</v>
      </c>
      <c r="B46" s="5">
        <f>'Pc, Winter, S1'!B46*Main!$B$4+_xlfn.IFNA(VLOOKUP($A46,'EV Distribution'!$A$2:$B$11,2,FALSE),0)*('EV Scenarios'!B$2-'EV Scenarios'!B$3)</f>
        <v>3.9440002806053816E-2</v>
      </c>
      <c r="C46" s="5">
        <f>'Pc, Winter, S1'!C46*Main!$B$4+_xlfn.IFNA(VLOOKUP($A46,'EV Distribution'!$A$2:$B$11,2,FALSE),0)*('EV Scenarios'!C$2-'EV Scenarios'!C$3)</f>
        <v>3.818457913565023E-2</v>
      </c>
      <c r="D46" s="5">
        <f>'Pc, Winter, S1'!D46*Main!$B$4+_xlfn.IFNA(VLOOKUP($A46,'EV Distribution'!$A$2:$B$11,2,FALSE),0)*('EV Scenarios'!D$2-'EV Scenarios'!D$3)</f>
        <v>3.4370642124439466E-2</v>
      </c>
      <c r="E46" s="5">
        <f>'Pc, Winter, S1'!E46*Main!$B$4+_xlfn.IFNA(VLOOKUP($A46,'EV Distribution'!$A$2:$B$11,2,FALSE),0)*('EV Scenarios'!E$2-'EV Scenarios'!E$3)</f>
        <v>3.1535050000000002E-2</v>
      </c>
      <c r="F46" s="5">
        <f>'Pc, Winter, S1'!F46*Main!$B$4+_xlfn.IFNA(VLOOKUP($A46,'EV Distribution'!$A$2:$B$11,2,FALSE),0)*('EV Scenarios'!F$2-'EV Scenarios'!F$3)</f>
        <v>3.0436800000000003E-2</v>
      </c>
      <c r="G46" s="5">
        <f>'Pc, Winter, S1'!G46*Main!$B$4+_xlfn.IFNA(VLOOKUP($A46,'EV Distribution'!$A$2:$B$11,2,FALSE),0)*('EV Scenarios'!G$2-'EV Scenarios'!G$3)</f>
        <v>2.8851459168161439E-2</v>
      </c>
      <c r="H46" s="5">
        <f>'Pc, Winter, S1'!H46*Main!$B$4+_xlfn.IFNA(VLOOKUP($A46,'EV Distribution'!$A$2:$B$11,2,FALSE),0)*('EV Scenarios'!H$2-'EV Scenarios'!H$3)</f>
        <v>2.9897426710762332E-2</v>
      </c>
      <c r="I46" s="5">
        <f>'Pc, Winter, S1'!I46*Main!$B$4+_xlfn.IFNA(VLOOKUP($A46,'EV Distribution'!$A$2:$B$11,2,FALSE),0)*('EV Scenarios'!I$2-'EV Scenarios'!I$3)</f>
        <v>6.8129375493273543E-3</v>
      </c>
      <c r="J46" s="5">
        <f>'Pc, Winter, S1'!J46*Main!$B$4+_xlfn.IFNA(VLOOKUP($A46,'EV Distribution'!$A$2:$B$11,2,FALSE),0)*('EV Scenarios'!J$2-'EV Scenarios'!J$3)</f>
        <v>7.7038976322869965E-3</v>
      </c>
      <c r="K46" s="5">
        <f>'Pc, Winter, S1'!K46*Main!$B$4+_xlfn.IFNA(VLOOKUP($A46,'EV Distribution'!$A$2:$B$11,2,FALSE),0)*('EV Scenarios'!K$2-'EV Scenarios'!K$3)</f>
        <v>1.0401844700672647E-2</v>
      </c>
      <c r="L46" s="5">
        <f>'Pc, Winter, S1'!L46*Main!$B$4+_xlfn.IFNA(VLOOKUP($A46,'EV Distribution'!$A$2:$B$11,2,FALSE),0)*('EV Scenarios'!L$2-'EV Scenarios'!L$3)</f>
        <v>9.0474767331838579E-3</v>
      </c>
      <c r="M46" s="5">
        <f>'Pc, Winter, S1'!M46*Main!$B$4+_xlfn.IFNA(VLOOKUP($A46,'EV Distribution'!$A$2:$B$11,2,FALSE),0)*('EV Scenarios'!M$2-'EV Scenarios'!M$3)</f>
        <v>8.0869378867713011E-3</v>
      </c>
      <c r="N46" s="5">
        <f>'Pc, Winter, S1'!N46*Main!$B$4+_xlfn.IFNA(VLOOKUP($A46,'EV Distribution'!$A$2:$B$11,2,FALSE),0)*('EV Scenarios'!N$2-'EV Scenarios'!N$3)</f>
        <v>8.5007194383408067E-3</v>
      </c>
      <c r="O46" s="5">
        <f>'Pc, Winter, S1'!O46*Main!$B$4+_xlfn.IFNA(VLOOKUP($A46,'EV Distribution'!$A$2:$B$11,2,FALSE),0)*('EV Scenarios'!O$2-'EV Scenarios'!O$3)</f>
        <v>1.0130187846412557E-2</v>
      </c>
      <c r="P46" s="5">
        <f>'Pc, Winter, S1'!P46*Main!$B$4+_xlfn.IFNA(VLOOKUP($A46,'EV Distribution'!$A$2:$B$11,2,FALSE),0)*('EV Scenarios'!P$2-'EV Scenarios'!P$3)</f>
        <v>1.0152620954035876E-2</v>
      </c>
      <c r="Q46" s="5">
        <f>'Pc, Winter, S1'!Q46*Main!$B$4+_xlfn.IFNA(VLOOKUP($A46,'EV Distribution'!$A$2:$B$11,2,FALSE),0)*('EV Scenarios'!Q$2-'EV Scenarios'!Q$3)</f>
        <v>1.0016619052690584E-2</v>
      </c>
      <c r="R46" s="5">
        <f>'Pc, Winter, S1'!R46*Main!$B$4+_xlfn.IFNA(VLOOKUP($A46,'EV Distribution'!$A$2:$B$11,2,FALSE),0)*('EV Scenarios'!R$2-'EV Scenarios'!R$3)</f>
        <v>9.8438721401345308E-3</v>
      </c>
      <c r="S46" s="5">
        <f>'Pc, Winter, S1'!S46*Main!$B$4+_xlfn.IFNA(VLOOKUP($A46,'EV Distribution'!$A$2:$B$11,2,FALSE),0)*('EV Scenarios'!S$2-'EV Scenarios'!S$3)</f>
        <v>1.0251006856502244E-2</v>
      </c>
      <c r="T46" s="5">
        <f>'Pc, Winter, S1'!T46*Main!$B$4+_xlfn.IFNA(VLOOKUP($A46,'EV Distribution'!$A$2:$B$11,2,FALSE),0)*('EV Scenarios'!T$2-'EV Scenarios'!T$3)</f>
        <v>8.7044562230941709E-3</v>
      </c>
      <c r="U46" s="5">
        <f>'Pc, Winter, S1'!U46*Main!$B$4+_xlfn.IFNA(VLOOKUP($A46,'EV Distribution'!$A$2:$B$11,2,FALSE),0)*('EV Scenarios'!U$2-'EV Scenarios'!U$3)</f>
        <v>1.0057784772421526E-2</v>
      </c>
      <c r="V46" s="5">
        <f>'Pc, Winter, S1'!V46*Main!$B$4+_xlfn.IFNA(VLOOKUP($A46,'EV Distribution'!$A$2:$B$11,2,FALSE),0)*('EV Scenarios'!V$2-'EV Scenarios'!V$3)</f>
        <v>1.0469512709641257E-2</v>
      </c>
      <c r="W46" s="5">
        <f>'Pc, Winter, S1'!W46*Main!$B$4+_xlfn.IFNA(VLOOKUP($A46,'EV Distribution'!$A$2:$B$11,2,FALSE),0)*('EV Scenarios'!W$2-'EV Scenarios'!W$3)</f>
        <v>9.4565387376681631E-3</v>
      </c>
      <c r="X46" s="5">
        <f>'Pc, Winter, S1'!X46*Main!$B$4+_xlfn.IFNA(VLOOKUP($A46,'EV Distribution'!$A$2:$B$11,2,FALSE),0)*('EV Scenarios'!X$2-'EV Scenarios'!X$3)</f>
        <v>3.7897446867713007E-2</v>
      </c>
      <c r="Y46" s="5">
        <f>'Pc, Winter, S1'!Y46*Main!$B$4+_xlfn.IFNA(VLOOKUP($A46,'EV Distribution'!$A$2:$B$11,2,FALSE),0)*('EV Scenarios'!Y$2-'EV Scenarios'!Y$3)</f>
        <v>4.0029700107623328E-2</v>
      </c>
    </row>
    <row r="47" spans="1:25" x14ac:dyDescent="0.25">
      <c r="A47">
        <v>80</v>
      </c>
      <c r="B47" s="5">
        <f>'Pc, Winter, S1'!B47*Main!$B$4+_xlfn.IFNA(VLOOKUP($A47,'EV Distribution'!$A$2:$B$11,2,FALSE),0)*('EV Scenarios'!B$2-'EV Scenarios'!B$3)</f>
        <v>2.4996349913195068</v>
      </c>
      <c r="C47" s="5">
        <f>'Pc, Winter, S1'!C47*Main!$B$4+_xlfn.IFNA(VLOOKUP($A47,'EV Distribution'!$A$2:$B$11,2,FALSE),0)*('EV Scenarios'!C$2-'EV Scenarios'!C$3)</f>
        <v>2.6535082546199549</v>
      </c>
      <c r="D47" s="5">
        <f>'Pc, Winter, S1'!D47*Main!$B$4+_xlfn.IFNA(VLOOKUP($A47,'EV Distribution'!$A$2:$B$11,2,FALSE),0)*('EV Scenarios'!D$2-'EV Scenarios'!D$3)</f>
        <v>2.7562632319428255</v>
      </c>
      <c r="E47" s="5">
        <f>'Pc, Winter, S1'!E47*Main!$B$4+_xlfn.IFNA(VLOOKUP($A47,'EV Distribution'!$A$2:$B$11,2,FALSE),0)*('EV Scenarios'!E$2-'EV Scenarios'!E$3)</f>
        <v>2.8863807173127802</v>
      </c>
      <c r="F47" s="5">
        <f>'Pc, Winter, S1'!F47*Main!$B$4+_xlfn.IFNA(VLOOKUP($A47,'EV Distribution'!$A$2:$B$11,2,FALSE),0)*('EV Scenarios'!F$2-'EV Scenarios'!F$3)</f>
        <v>3.0444346192589689</v>
      </c>
      <c r="G47" s="5">
        <f>'Pc, Winter, S1'!G47*Main!$B$4+_xlfn.IFNA(VLOOKUP($A47,'EV Distribution'!$A$2:$B$11,2,FALSE),0)*('EV Scenarios'!G$2-'EV Scenarios'!G$3)</f>
        <v>3.1245826399540362</v>
      </c>
      <c r="H47" s="5">
        <f>'Pc, Winter, S1'!H47*Main!$B$4+_xlfn.IFNA(VLOOKUP($A47,'EV Distribution'!$A$2:$B$11,2,FALSE),0)*('EV Scenarios'!H$2-'EV Scenarios'!H$3)</f>
        <v>3.0800190558878926</v>
      </c>
      <c r="I47" s="5">
        <f>'Pc, Winter, S1'!I47*Main!$B$4+_xlfn.IFNA(VLOOKUP($A47,'EV Distribution'!$A$2:$B$11,2,FALSE),0)*('EV Scenarios'!I$2-'EV Scenarios'!I$3)</f>
        <v>2.9268216548508974</v>
      </c>
      <c r="J47" s="5">
        <f>'Pc, Winter, S1'!J47*Main!$B$4+_xlfn.IFNA(VLOOKUP($A47,'EV Distribution'!$A$2:$B$11,2,FALSE),0)*('EV Scenarios'!J$2-'EV Scenarios'!J$3)</f>
        <v>2.6510754448038121</v>
      </c>
      <c r="K47" s="5">
        <f>'Pc, Winter, S1'!K47*Main!$B$4+_xlfn.IFNA(VLOOKUP($A47,'EV Distribution'!$A$2:$B$11,2,FALSE),0)*('EV Scenarios'!K$2-'EV Scenarios'!K$3)</f>
        <v>4.0604862618430495</v>
      </c>
      <c r="L47" s="5">
        <f>'Pc, Winter, S1'!L47*Main!$B$4+_xlfn.IFNA(VLOOKUP($A47,'EV Distribution'!$A$2:$B$11,2,FALSE),0)*('EV Scenarios'!L$2-'EV Scenarios'!L$3)</f>
        <v>3.940686067164799</v>
      </c>
      <c r="M47" s="5">
        <f>'Pc, Winter, S1'!M47*Main!$B$4+_xlfn.IFNA(VLOOKUP($A47,'EV Distribution'!$A$2:$B$11,2,FALSE),0)*('EV Scenarios'!M$2-'EV Scenarios'!M$3)</f>
        <v>3.7696663842701787</v>
      </c>
      <c r="N47" s="5">
        <f>'Pc, Winter, S1'!N47*Main!$B$4+_xlfn.IFNA(VLOOKUP($A47,'EV Distribution'!$A$2:$B$11,2,FALSE),0)*('EV Scenarios'!N$2-'EV Scenarios'!N$3)</f>
        <v>3.4920903884304937</v>
      </c>
      <c r="O47" s="5">
        <f>'Pc, Winter, S1'!O47*Main!$B$4+_xlfn.IFNA(VLOOKUP($A47,'EV Distribution'!$A$2:$B$11,2,FALSE),0)*('EV Scenarios'!O$2-'EV Scenarios'!O$3)</f>
        <v>3.3692073758464129</v>
      </c>
      <c r="P47" s="5">
        <f>'Pc, Winter, S1'!P47*Main!$B$4+_xlfn.IFNA(VLOOKUP($A47,'EV Distribution'!$A$2:$B$11,2,FALSE),0)*('EV Scenarios'!P$2-'EV Scenarios'!P$3)</f>
        <v>3.2196661733979823</v>
      </c>
      <c r="Q47" s="5">
        <f>'Pc, Winter, S1'!Q47*Main!$B$4+_xlfn.IFNA(VLOOKUP($A47,'EV Distribution'!$A$2:$B$11,2,FALSE),0)*('EV Scenarios'!Q$2-'EV Scenarios'!Q$3)</f>
        <v>3.0365503395179374</v>
      </c>
      <c r="R47" s="5">
        <f>'Pc, Winter, S1'!R47*Main!$B$4+_xlfn.IFNA(VLOOKUP($A47,'EV Distribution'!$A$2:$B$11,2,FALSE),0)*('EV Scenarios'!R$2-'EV Scenarios'!R$3)</f>
        <v>2.9167551416849777</v>
      </c>
      <c r="S47" s="5">
        <f>'Pc, Winter, S1'!S47*Main!$B$4+_xlfn.IFNA(VLOOKUP($A47,'EV Distribution'!$A$2:$B$11,2,FALSE),0)*('EV Scenarios'!S$2-'EV Scenarios'!S$3)</f>
        <v>2.770749223934978</v>
      </c>
      <c r="T47" s="5">
        <f>'Pc, Winter, S1'!T47*Main!$B$4+_xlfn.IFNA(VLOOKUP($A47,'EV Distribution'!$A$2:$B$11,2,FALSE),0)*('EV Scenarios'!T$2-'EV Scenarios'!T$3)</f>
        <v>1.7337866395639012</v>
      </c>
      <c r="U47" s="5">
        <f>'Pc, Winter, S1'!U47*Main!$B$4+_xlfn.IFNA(VLOOKUP($A47,'EV Distribution'!$A$2:$B$11,2,FALSE),0)*('EV Scenarios'!U$2-'EV Scenarios'!U$3)</f>
        <v>1.8098918883307176</v>
      </c>
      <c r="V47" s="5">
        <f>'Pc, Winter, S1'!V47*Main!$B$4+_xlfn.IFNA(VLOOKUP($A47,'EV Distribution'!$A$2:$B$11,2,FALSE),0)*('EV Scenarios'!V$2-'EV Scenarios'!V$3)</f>
        <v>1.9141790596491028</v>
      </c>
      <c r="W47" s="5">
        <f>'Pc, Winter, S1'!W47*Main!$B$4+_xlfn.IFNA(VLOOKUP($A47,'EV Distribution'!$A$2:$B$11,2,FALSE),0)*('EV Scenarios'!W$2-'EV Scenarios'!W$3)</f>
        <v>2.0287256666995517</v>
      </c>
      <c r="X47" s="5">
        <f>'Pc, Winter, S1'!X47*Main!$B$4+_xlfn.IFNA(VLOOKUP($A47,'EV Distribution'!$A$2:$B$11,2,FALSE),0)*('EV Scenarios'!X$2-'EV Scenarios'!X$3)</f>
        <v>2.1866677795213003</v>
      </c>
      <c r="Y47" s="5">
        <f>'Pc, Winter, S1'!Y47*Main!$B$4+_xlfn.IFNA(VLOOKUP($A47,'EV Distribution'!$A$2:$B$11,2,FALSE),0)*('EV Scenarios'!Y$2-'EV Scenarios'!Y$3)</f>
        <v>2.3828814599730945</v>
      </c>
    </row>
    <row r="48" spans="1:25" x14ac:dyDescent="0.25">
      <c r="A48">
        <v>81</v>
      </c>
      <c r="B48" s="5">
        <f>'Pc, Winter, S1'!B48*Main!$B$4+_xlfn.IFNA(VLOOKUP($A48,'EV Distribution'!$A$2:$B$11,2,FALSE),0)*('EV Scenarios'!B$2-'EV Scenarios'!B$3)</f>
        <v>3.9353091054932739E-2</v>
      </c>
      <c r="C48" s="5">
        <f>'Pc, Winter, S1'!C48*Main!$B$4+_xlfn.IFNA(VLOOKUP($A48,'EV Distribution'!$A$2:$B$11,2,FALSE),0)*('EV Scenarios'!C$2-'EV Scenarios'!C$3)</f>
        <v>3.8280582216367716E-2</v>
      </c>
      <c r="D48" s="5">
        <f>'Pc, Winter, S1'!D48*Main!$B$4+_xlfn.IFNA(VLOOKUP($A48,'EV Distribution'!$A$2:$B$11,2,FALSE),0)*('EV Scenarios'!D$2-'EV Scenarios'!D$3)</f>
        <v>3.4394122226457401E-2</v>
      </c>
      <c r="E48" s="5">
        <f>'Pc, Winter, S1'!E48*Main!$B$4+_xlfn.IFNA(VLOOKUP($A48,'EV Distribution'!$A$2:$B$11,2,FALSE),0)*('EV Scenarios'!E$2-'EV Scenarios'!E$3)</f>
        <v>3.1632285396860992E-2</v>
      </c>
      <c r="F48" s="5">
        <f>'Pc, Winter, S1'!F48*Main!$B$4+_xlfn.IFNA(VLOOKUP($A48,'EV Distribution'!$A$2:$B$11,2,FALSE),0)*('EV Scenarios'!F$2-'EV Scenarios'!F$3)</f>
        <v>3.0533908318385657E-2</v>
      </c>
      <c r="G48" s="5">
        <f>'Pc, Winter, S1'!G48*Main!$B$4+_xlfn.IFNA(VLOOKUP($A48,'EV Distribution'!$A$2:$B$11,2,FALSE),0)*('EV Scenarios'!G$2-'EV Scenarios'!G$3)</f>
        <v>2.87540161558296E-2</v>
      </c>
      <c r="H48" s="5">
        <f>'Pc, Winter, S1'!H48*Main!$B$4+_xlfn.IFNA(VLOOKUP($A48,'EV Distribution'!$A$2:$B$11,2,FALSE),0)*('EV Scenarios'!H$2-'EV Scenarios'!H$3)</f>
        <v>2.9092958020179374E-2</v>
      </c>
      <c r="I48" s="5">
        <f>'Pc, Winter, S1'!I48*Main!$B$4+_xlfn.IFNA(VLOOKUP($A48,'EV Distribution'!$A$2:$B$11,2,FALSE),0)*('EV Scenarios'!I$2-'EV Scenarios'!I$3)</f>
        <v>5.9056131255605382E-3</v>
      </c>
      <c r="J48" s="5">
        <f>'Pc, Winter, S1'!J48*Main!$B$4+_xlfn.IFNA(VLOOKUP($A48,'EV Distribution'!$A$2:$B$11,2,FALSE),0)*('EV Scenarios'!J$2-'EV Scenarios'!J$3)</f>
        <v>6.1388728508968617E-3</v>
      </c>
      <c r="K48" s="5">
        <f>'Pc, Winter, S1'!K48*Main!$B$4+_xlfn.IFNA(VLOOKUP($A48,'EV Distribution'!$A$2:$B$11,2,FALSE),0)*('EV Scenarios'!K$2-'EV Scenarios'!K$3)</f>
        <v>8.5597374876681624E-3</v>
      </c>
      <c r="L48" s="5">
        <f>'Pc, Winter, S1'!L48*Main!$B$4+_xlfn.IFNA(VLOOKUP($A48,'EV Distribution'!$A$2:$B$11,2,FALSE),0)*('EV Scenarios'!L$2-'EV Scenarios'!L$3)</f>
        <v>7.305239441704036E-3</v>
      </c>
      <c r="M48" s="5">
        <f>'Pc, Winter, S1'!M48*Main!$B$4+_xlfn.IFNA(VLOOKUP($A48,'EV Distribution'!$A$2:$B$11,2,FALSE),0)*('EV Scenarios'!M$2-'EV Scenarios'!M$3)</f>
        <v>6.7982236939461886E-3</v>
      </c>
      <c r="N48" s="5">
        <f>'Pc, Winter, S1'!N48*Main!$B$4+_xlfn.IFNA(VLOOKUP($A48,'EV Distribution'!$A$2:$B$11,2,FALSE),0)*('EV Scenarios'!N$2-'EV Scenarios'!N$3)</f>
        <v>7.5317881961883409E-3</v>
      </c>
      <c r="O48" s="5">
        <f>'Pc, Winter, S1'!O48*Main!$B$4+_xlfn.IFNA(VLOOKUP($A48,'EV Distribution'!$A$2:$B$11,2,FALSE),0)*('EV Scenarios'!O$2-'EV Scenarios'!O$3)</f>
        <v>9.5385898307174897E-3</v>
      </c>
      <c r="P48" s="5">
        <f>'Pc, Winter, S1'!P48*Main!$B$4+_xlfn.IFNA(VLOOKUP($A48,'EV Distribution'!$A$2:$B$11,2,FALSE),0)*('EV Scenarios'!P$2-'EV Scenarios'!P$3)</f>
        <v>9.9869200369955176E-3</v>
      </c>
      <c r="Q48" s="5">
        <f>'Pc, Winter, S1'!Q48*Main!$B$4+_xlfn.IFNA(VLOOKUP($A48,'EV Distribution'!$A$2:$B$11,2,FALSE),0)*('EV Scenarios'!Q$2-'EV Scenarios'!Q$3)</f>
        <v>9.882516711883409E-3</v>
      </c>
      <c r="R48" s="5">
        <f>'Pc, Winter, S1'!R48*Main!$B$4+_xlfn.IFNA(VLOOKUP($A48,'EV Distribution'!$A$2:$B$11,2,FALSE),0)*('EV Scenarios'!R$2-'EV Scenarios'!R$3)</f>
        <v>9.8312005033632296E-3</v>
      </c>
      <c r="S48" s="5">
        <f>'Pc, Winter, S1'!S48*Main!$B$4+_xlfn.IFNA(VLOOKUP($A48,'EV Distribution'!$A$2:$B$11,2,FALSE),0)*('EV Scenarios'!S$2-'EV Scenarios'!S$3)</f>
        <v>9.8598756468609872E-3</v>
      </c>
      <c r="T48" s="5">
        <f>'Pc, Winter, S1'!T48*Main!$B$4+_xlfn.IFNA(VLOOKUP($A48,'EV Distribution'!$A$2:$B$11,2,FALSE),0)*('EV Scenarios'!T$2-'EV Scenarios'!T$3)</f>
        <v>8.2633440863228696E-3</v>
      </c>
      <c r="U48" s="5">
        <f>'Pc, Winter, S1'!U48*Main!$B$4+_xlfn.IFNA(VLOOKUP($A48,'EV Distribution'!$A$2:$B$11,2,FALSE),0)*('EV Scenarios'!U$2-'EV Scenarios'!U$3)</f>
        <v>9.4619049831838591E-3</v>
      </c>
      <c r="V48" s="5">
        <f>'Pc, Winter, S1'!V48*Main!$B$4+_xlfn.IFNA(VLOOKUP($A48,'EV Distribution'!$A$2:$B$11,2,FALSE),0)*('EV Scenarios'!V$2-'EV Scenarios'!V$3)</f>
        <v>9.7454426894618851E-3</v>
      </c>
      <c r="W48" s="5">
        <f>'Pc, Winter, S1'!W48*Main!$B$4+_xlfn.IFNA(VLOOKUP($A48,'EV Distribution'!$A$2:$B$11,2,FALSE),0)*('EV Scenarios'!W$2-'EV Scenarios'!W$3)</f>
        <v>8.8946629843049321E-3</v>
      </c>
      <c r="X48" s="5">
        <f>'Pc, Winter, S1'!X48*Main!$B$4+_xlfn.IFNA(VLOOKUP($A48,'EV Distribution'!$A$2:$B$11,2,FALSE),0)*('EV Scenarios'!X$2-'EV Scenarios'!X$3)</f>
        <v>3.7444067440582957E-2</v>
      </c>
      <c r="Y48" s="5">
        <f>'Pc, Winter, S1'!Y48*Main!$B$4+_xlfn.IFNA(VLOOKUP($A48,'EV Distribution'!$A$2:$B$11,2,FALSE),0)*('EV Scenarios'!Y$2-'EV Scenarios'!Y$3)</f>
        <v>3.9779676232062786E-2</v>
      </c>
    </row>
    <row r="49" spans="1:25" x14ac:dyDescent="0.25">
      <c r="A49">
        <v>82</v>
      </c>
      <c r="B49" s="5">
        <f>'Pc, Winter, S1'!B49*Main!$B$4+_xlfn.IFNA(VLOOKUP($A49,'EV Distribution'!$A$2:$B$11,2,FALSE),0)*('EV Scenarios'!B$2-'EV Scenarios'!B$3)</f>
        <v>4.4868475531390145E-2</v>
      </c>
      <c r="C49" s="5">
        <f>'Pc, Winter, S1'!C49*Main!$B$4+_xlfn.IFNA(VLOOKUP($A49,'EV Distribution'!$A$2:$B$11,2,FALSE),0)*('EV Scenarios'!C$2-'EV Scenarios'!C$3)</f>
        <v>4.3426292511210766E-2</v>
      </c>
      <c r="D49" s="5">
        <f>'Pc, Winter, S1'!D49*Main!$B$4+_xlfn.IFNA(VLOOKUP($A49,'EV Distribution'!$A$2:$B$11,2,FALSE),0)*('EV Scenarios'!D$2-'EV Scenarios'!D$3)</f>
        <v>3.9756605459641263E-2</v>
      </c>
      <c r="E49" s="5">
        <f>'Pc, Winter, S1'!E49*Main!$B$4+_xlfn.IFNA(VLOOKUP($A49,'EV Distribution'!$A$2:$B$11,2,FALSE),0)*('EV Scenarios'!E$2-'EV Scenarios'!E$3)</f>
        <v>3.675602057286996E-2</v>
      </c>
      <c r="F49" s="5">
        <f>'Pc, Winter, S1'!F49*Main!$B$4+_xlfn.IFNA(VLOOKUP($A49,'EV Distribution'!$A$2:$B$11,2,FALSE),0)*('EV Scenarios'!F$2-'EV Scenarios'!F$3)</f>
        <v>3.5944128923766819E-2</v>
      </c>
      <c r="G49" s="5">
        <f>'Pc, Winter, S1'!G49*Main!$B$4+_xlfn.IFNA(VLOOKUP($A49,'EV Distribution'!$A$2:$B$11,2,FALSE),0)*('EV Scenarios'!G$2-'EV Scenarios'!G$3)</f>
        <v>3.415942264686099E-2</v>
      </c>
      <c r="H49" s="5">
        <f>'Pc, Winter, S1'!H49*Main!$B$4+_xlfn.IFNA(VLOOKUP($A49,'EV Distribution'!$A$2:$B$11,2,FALSE),0)*('EV Scenarios'!H$2-'EV Scenarios'!H$3)</f>
        <v>3.4767693920403589E-2</v>
      </c>
      <c r="I49" s="5">
        <f>'Pc, Winter, S1'!I49*Main!$B$4+_xlfn.IFNA(VLOOKUP($A49,'EV Distribution'!$A$2:$B$11,2,FALSE),0)*('EV Scenarios'!I$2-'EV Scenarios'!I$3)</f>
        <v>1.2637678343049328E-2</v>
      </c>
      <c r="J49" s="5">
        <f>'Pc, Winter, S1'!J49*Main!$B$4+_xlfn.IFNA(VLOOKUP($A49,'EV Distribution'!$A$2:$B$11,2,FALSE),0)*('EV Scenarios'!J$2-'EV Scenarios'!J$3)</f>
        <v>1.3324463595291481E-2</v>
      </c>
      <c r="K49" s="5">
        <f>'Pc, Winter, S1'!K49*Main!$B$4+_xlfn.IFNA(VLOOKUP($A49,'EV Distribution'!$A$2:$B$11,2,FALSE),0)*('EV Scenarios'!K$2-'EV Scenarios'!K$3)</f>
        <v>1.6674942382286995E-2</v>
      </c>
      <c r="L49" s="5">
        <f>'Pc, Winter, S1'!L49*Main!$B$4+_xlfn.IFNA(VLOOKUP($A49,'EV Distribution'!$A$2:$B$11,2,FALSE),0)*('EV Scenarios'!L$2-'EV Scenarios'!L$3)</f>
        <v>1.5324175724215246E-2</v>
      </c>
      <c r="M49" s="5">
        <f>'Pc, Winter, S1'!M49*Main!$B$4+_xlfn.IFNA(VLOOKUP($A49,'EV Distribution'!$A$2:$B$11,2,FALSE),0)*('EV Scenarios'!M$2-'EV Scenarios'!M$3)</f>
        <v>1.4894997630044843E-2</v>
      </c>
      <c r="N49" s="5">
        <f>'Pc, Winter, S1'!N49*Main!$B$4+_xlfn.IFNA(VLOOKUP($A49,'EV Distribution'!$A$2:$B$11,2,FALSE),0)*('EV Scenarios'!N$2-'EV Scenarios'!N$3)</f>
        <v>1.4996194376681616E-2</v>
      </c>
      <c r="O49" s="5">
        <f>'Pc, Winter, S1'!O49*Main!$B$4+_xlfn.IFNA(VLOOKUP($A49,'EV Distribution'!$A$2:$B$11,2,FALSE),0)*('EV Scenarios'!O$2-'EV Scenarios'!O$3)</f>
        <v>1.6878126094170404E-2</v>
      </c>
      <c r="P49" s="5">
        <f>'Pc, Winter, S1'!P49*Main!$B$4+_xlfn.IFNA(VLOOKUP($A49,'EV Distribution'!$A$2:$B$11,2,FALSE),0)*('EV Scenarios'!P$2-'EV Scenarios'!P$3)</f>
        <v>1.7991452189461885E-2</v>
      </c>
      <c r="Q49" s="5">
        <f>'Pc, Winter, S1'!Q49*Main!$B$4+_xlfn.IFNA(VLOOKUP($A49,'EV Distribution'!$A$2:$B$11,2,FALSE),0)*('EV Scenarios'!Q$2-'EV Scenarios'!Q$3)</f>
        <v>1.7943827233183857E-2</v>
      </c>
      <c r="R49" s="5">
        <f>'Pc, Winter, S1'!R49*Main!$B$4+_xlfn.IFNA(VLOOKUP($A49,'EV Distribution'!$A$2:$B$11,2,FALSE),0)*('EV Scenarios'!R$2-'EV Scenarios'!R$3)</f>
        <v>1.7941036193946189E-2</v>
      </c>
      <c r="S49" s="5">
        <f>'Pc, Winter, S1'!S49*Main!$B$4+_xlfn.IFNA(VLOOKUP($A49,'EV Distribution'!$A$2:$B$11,2,FALSE),0)*('EV Scenarios'!S$2-'EV Scenarios'!S$3)</f>
        <v>1.8304748817264575E-2</v>
      </c>
      <c r="T49" s="5">
        <f>'Pc, Winter, S1'!T49*Main!$B$4+_xlfn.IFNA(VLOOKUP($A49,'EV Distribution'!$A$2:$B$11,2,FALSE),0)*('EV Scenarios'!T$2-'EV Scenarios'!T$3)</f>
        <v>1.6629382358744397E-2</v>
      </c>
      <c r="U49" s="5">
        <f>'Pc, Winter, S1'!U49*Main!$B$4+_xlfn.IFNA(VLOOKUP($A49,'EV Distribution'!$A$2:$B$11,2,FALSE),0)*('EV Scenarios'!U$2-'EV Scenarios'!U$3)</f>
        <v>1.8071549540358747E-2</v>
      </c>
      <c r="V49" s="5">
        <f>'Pc, Winter, S1'!V49*Main!$B$4+_xlfn.IFNA(VLOOKUP($A49,'EV Distribution'!$A$2:$B$11,2,FALSE),0)*('EV Scenarios'!V$2-'EV Scenarios'!V$3)</f>
        <v>1.6735195002242156E-2</v>
      </c>
      <c r="W49" s="5">
        <f>'Pc, Winter, S1'!W49*Main!$B$4+_xlfn.IFNA(VLOOKUP($A49,'EV Distribution'!$A$2:$B$11,2,FALSE),0)*('EV Scenarios'!W$2-'EV Scenarios'!W$3)</f>
        <v>1.5318456247757848E-2</v>
      </c>
      <c r="X49" s="5">
        <f>'Pc, Winter, S1'!X49*Main!$B$4+_xlfn.IFNA(VLOOKUP($A49,'EV Distribution'!$A$2:$B$11,2,FALSE),0)*('EV Scenarios'!X$2-'EV Scenarios'!X$3)</f>
        <v>4.3678419989910316E-2</v>
      </c>
      <c r="Y49" s="5">
        <f>'Pc, Winter, S1'!Y49*Main!$B$4+_xlfn.IFNA(VLOOKUP($A49,'EV Distribution'!$A$2:$B$11,2,FALSE),0)*('EV Scenarios'!Y$2-'EV Scenarios'!Y$3)</f>
        <v>4.5808930618834093E-2</v>
      </c>
    </row>
    <row r="50" spans="1:25" x14ac:dyDescent="0.25">
      <c r="A50">
        <v>83</v>
      </c>
      <c r="B50" s="5">
        <f>'Pc, Winter, S1'!B50*Main!$B$4+_xlfn.IFNA(VLOOKUP($A50,'EV Distribution'!$A$2:$B$11,2,FALSE),0)*('EV Scenarios'!B$2-'EV Scenarios'!B$3)</f>
        <v>3.9311159695067266E-2</v>
      </c>
      <c r="C50" s="5">
        <f>'Pc, Winter, S1'!C50*Main!$B$4+_xlfn.IFNA(VLOOKUP($A50,'EV Distribution'!$A$2:$B$11,2,FALSE),0)*('EV Scenarios'!C$2-'EV Scenarios'!C$3)</f>
        <v>3.8578166308295969E-2</v>
      </c>
      <c r="D50" s="5">
        <f>'Pc, Winter, S1'!D50*Main!$B$4+_xlfn.IFNA(VLOOKUP($A50,'EV Distribution'!$A$2:$B$11,2,FALSE),0)*('EV Scenarios'!D$2-'EV Scenarios'!D$3)</f>
        <v>3.5061011767937224E-2</v>
      </c>
      <c r="E50" s="5">
        <f>'Pc, Winter, S1'!E50*Main!$B$4+_xlfn.IFNA(VLOOKUP($A50,'EV Distribution'!$A$2:$B$11,2,FALSE),0)*('EV Scenarios'!E$2-'EV Scenarios'!E$3)</f>
        <v>3.2001104514573997E-2</v>
      </c>
      <c r="F50" s="5">
        <f>'Pc, Winter, S1'!F50*Main!$B$4+_xlfn.IFNA(VLOOKUP($A50,'EV Distribution'!$A$2:$B$11,2,FALSE),0)*('EV Scenarios'!F$2-'EV Scenarios'!F$3)</f>
        <v>3.0909581068385657E-2</v>
      </c>
      <c r="G50" s="5">
        <f>'Pc, Winter, S1'!G50*Main!$B$4+_xlfn.IFNA(VLOOKUP($A50,'EV Distribution'!$A$2:$B$11,2,FALSE),0)*('EV Scenarios'!G$2-'EV Scenarios'!G$3)</f>
        <v>2.9602658866591931E-2</v>
      </c>
      <c r="H50" s="5">
        <f>'Pc, Winter, S1'!H50*Main!$B$4+_xlfn.IFNA(VLOOKUP($A50,'EV Distribution'!$A$2:$B$11,2,FALSE),0)*('EV Scenarios'!H$2-'EV Scenarios'!H$3)</f>
        <v>2.9338128567264574E-2</v>
      </c>
      <c r="I50" s="5">
        <f>'Pc, Winter, S1'!I50*Main!$B$4+_xlfn.IFNA(VLOOKUP($A50,'EV Distribution'!$A$2:$B$11,2,FALSE),0)*('EV Scenarios'!I$2-'EV Scenarios'!I$3)</f>
        <v>6.6648270112107631E-3</v>
      </c>
      <c r="J50" s="5">
        <f>'Pc, Winter, S1'!J50*Main!$B$4+_xlfn.IFNA(VLOOKUP($A50,'EV Distribution'!$A$2:$B$11,2,FALSE),0)*('EV Scenarios'!J$2-'EV Scenarios'!J$3)</f>
        <v>1.035920974439462E-2</v>
      </c>
      <c r="K50" s="5">
        <f>'Pc, Winter, S1'!K50*Main!$B$4+_xlfn.IFNA(VLOOKUP($A50,'EV Distribution'!$A$2:$B$11,2,FALSE),0)*('EV Scenarios'!K$2-'EV Scenarios'!K$3)</f>
        <v>1.451903300112108E-2</v>
      </c>
      <c r="L50" s="5">
        <f>'Pc, Winter, S1'!L50*Main!$B$4+_xlfn.IFNA(VLOOKUP($A50,'EV Distribution'!$A$2:$B$11,2,FALSE),0)*('EV Scenarios'!L$2-'EV Scenarios'!L$3)</f>
        <v>1.2864419386771301E-2</v>
      </c>
      <c r="M50" s="5">
        <f>'Pc, Winter, S1'!M50*Main!$B$4+_xlfn.IFNA(VLOOKUP($A50,'EV Distribution'!$A$2:$B$11,2,FALSE),0)*('EV Scenarios'!M$2-'EV Scenarios'!M$3)</f>
        <v>1.2832425152466371E-2</v>
      </c>
      <c r="N50" s="5">
        <f>'Pc, Winter, S1'!N50*Main!$B$4+_xlfn.IFNA(VLOOKUP($A50,'EV Distribution'!$A$2:$B$11,2,FALSE),0)*('EV Scenarios'!N$2-'EV Scenarios'!N$3)</f>
        <v>1.356615102690583E-2</v>
      </c>
      <c r="O50" s="5">
        <f>'Pc, Winter, S1'!O50*Main!$B$4+_xlfn.IFNA(VLOOKUP($A50,'EV Distribution'!$A$2:$B$11,2,FALSE),0)*('EV Scenarios'!O$2-'EV Scenarios'!O$3)</f>
        <v>1.5690289035874442E-2</v>
      </c>
      <c r="P50" s="5">
        <f>'Pc, Winter, S1'!P50*Main!$B$4+_xlfn.IFNA(VLOOKUP($A50,'EV Distribution'!$A$2:$B$11,2,FALSE),0)*('EV Scenarios'!P$2-'EV Scenarios'!P$3)</f>
        <v>1.5812418019058298E-2</v>
      </c>
      <c r="Q50" s="5">
        <f>'Pc, Winter, S1'!Q50*Main!$B$4+_xlfn.IFNA(VLOOKUP($A50,'EV Distribution'!$A$2:$B$11,2,FALSE),0)*('EV Scenarios'!Q$2-'EV Scenarios'!Q$3)</f>
        <v>1.5506120800448431E-2</v>
      </c>
      <c r="R50" s="5">
        <f>'Pc, Winter, S1'!R50*Main!$B$4+_xlfn.IFNA(VLOOKUP($A50,'EV Distribution'!$A$2:$B$11,2,FALSE),0)*('EV Scenarios'!R$2-'EV Scenarios'!R$3)</f>
        <v>1.5041372217488792E-2</v>
      </c>
      <c r="S50" s="5">
        <f>'Pc, Winter, S1'!S50*Main!$B$4+_xlfn.IFNA(VLOOKUP($A50,'EV Distribution'!$A$2:$B$11,2,FALSE),0)*('EV Scenarios'!S$2-'EV Scenarios'!S$3)</f>
        <v>1.2334271100896861E-2</v>
      </c>
      <c r="T50" s="5">
        <f>'Pc, Winter, S1'!T50*Main!$B$4+_xlfn.IFNA(VLOOKUP($A50,'EV Distribution'!$A$2:$B$11,2,FALSE),0)*('EV Scenarios'!T$2-'EV Scenarios'!T$3)</f>
        <v>8.3289430986547095E-3</v>
      </c>
      <c r="U50" s="5">
        <f>'Pc, Winter, S1'!U50*Main!$B$4+_xlfn.IFNA(VLOOKUP($A50,'EV Distribution'!$A$2:$B$11,2,FALSE),0)*('EV Scenarios'!U$2-'EV Scenarios'!U$3)</f>
        <v>1.0057855660313903E-2</v>
      </c>
      <c r="V50" s="5">
        <f>'Pc, Winter, S1'!V50*Main!$B$4+_xlfn.IFNA(VLOOKUP($A50,'EV Distribution'!$A$2:$B$11,2,FALSE),0)*('EV Scenarios'!V$2-'EV Scenarios'!V$3)</f>
        <v>1.0316276303811661E-2</v>
      </c>
      <c r="W50" s="5">
        <f>'Pc, Winter, S1'!W50*Main!$B$4+_xlfn.IFNA(VLOOKUP($A50,'EV Distribution'!$A$2:$B$11,2,FALSE),0)*('EV Scenarios'!W$2-'EV Scenarios'!W$3)</f>
        <v>9.0328641917040361E-3</v>
      </c>
      <c r="X50" s="5">
        <f>'Pc, Winter, S1'!X50*Main!$B$4+_xlfn.IFNA(VLOOKUP($A50,'EV Distribution'!$A$2:$B$11,2,FALSE),0)*('EV Scenarios'!X$2-'EV Scenarios'!X$3)</f>
        <v>3.7750519441704038E-2</v>
      </c>
      <c r="Y50" s="5">
        <f>'Pc, Winter, S1'!Y50*Main!$B$4+_xlfn.IFNA(VLOOKUP($A50,'EV Distribution'!$A$2:$B$11,2,FALSE),0)*('EV Scenarios'!Y$2-'EV Scenarios'!Y$3)</f>
        <v>3.9775322186098666E-2</v>
      </c>
    </row>
    <row r="51" spans="1:25" x14ac:dyDescent="0.25">
      <c r="A51">
        <v>87</v>
      </c>
      <c r="B51" s="5">
        <f>'Pc, Winter, S1'!B51*Main!$B$4+_xlfn.IFNA(VLOOKUP($A51,'EV Distribution'!$A$2:$B$11,2,FALSE),0)*('EV Scenarios'!B$2-'EV Scenarios'!B$3)</f>
        <v>3.9448237751121079E-2</v>
      </c>
      <c r="C51" s="5">
        <f>'Pc, Winter, S1'!C51*Main!$B$4+_xlfn.IFNA(VLOOKUP($A51,'EV Distribution'!$A$2:$B$11,2,FALSE),0)*('EV Scenarios'!C$2-'EV Scenarios'!C$3)</f>
        <v>3.8327738363228704E-2</v>
      </c>
      <c r="D51" s="5">
        <f>'Pc, Winter, S1'!D51*Main!$B$4+_xlfn.IFNA(VLOOKUP($A51,'EV Distribution'!$A$2:$B$11,2,FALSE),0)*('EV Scenarios'!D$2-'EV Scenarios'!D$3)</f>
        <v>3.4444857764573997E-2</v>
      </c>
      <c r="E51" s="5">
        <f>'Pc, Winter, S1'!E51*Main!$B$4+_xlfn.IFNA(VLOOKUP($A51,'EV Distribution'!$A$2:$B$11,2,FALSE),0)*('EV Scenarios'!E$2-'EV Scenarios'!E$3)</f>
        <v>3.1658427586322875E-2</v>
      </c>
      <c r="F51" s="5">
        <f>'Pc, Winter, S1'!F51*Main!$B$4+_xlfn.IFNA(VLOOKUP($A51,'EV Distribution'!$A$2:$B$11,2,FALSE),0)*('EV Scenarios'!F$2-'EV Scenarios'!F$3)</f>
        <v>3.0558718974215249E-2</v>
      </c>
      <c r="G51" s="5">
        <f>'Pc, Winter, S1'!G51*Main!$B$4+_xlfn.IFNA(VLOOKUP($A51,'EV Distribution'!$A$2:$B$11,2,FALSE),0)*('EV Scenarios'!G$2-'EV Scenarios'!G$3)</f>
        <v>2.8776769635650224E-2</v>
      </c>
      <c r="H51" s="5">
        <f>'Pc, Winter, S1'!H51*Main!$B$4+_xlfn.IFNA(VLOOKUP($A51,'EV Distribution'!$A$2:$B$11,2,FALSE),0)*('EV Scenarios'!H$2-'EV Scenarios'!H$3)</f>
        <v>2.9124787876681615E-2</v>
      </c>
      <c r="I51" s="5">
        <f>'Pc, Winter, S1'!I51*Main!$B$4+_xlfn.IFNA(VLOOKUP($A51,'EV Distribution'!$A$2:$B$11,2,FALSE),0)*('EV Scenarios'!I$2-'EV Scenarios'!I$3)</f>
        <v>5.8699622455156949E-3</v>
      </c>
      <c r="J51" s="5">
        <f>'Pc, Winter, S1'!J51*Main!$B$4+_xlfn.IFNA(VLOOKUP($A51,'EV Distribution'!$A$2:$B$11,2,FALSE),0)*('EV Scenarios'!J$2-'EV Scenarios'!J$3)</f>
        <v>5.7250213049327356E-3</v>
      </c>
      <c r="K51" s="5">
        <f>'Pc, Winter, S1'!K51*Main!$B$4+_xlfn.IFNA(VLOOKUP($A51,'EV Distribution'!$A$2:$B$11,2,FALSE),0)*('EV Scenarios'!K$2-'EV Scenarios'!K$3)</f>
        <v>7.7934669764573999E-3</v>
      </c>
      <c r="L51" s="5">
        <f>'Pc, Winter, S1'!L51*Main!$B$4+_xlfn.IFNA(VLOOKUP($A51,'EV Distribution'!$A$2:$B$11,2,FALSE),0)*('EV Scenarios'!L$2-'EV Scenarios'!L$3)</f>
        <v>6.5330659159192825E-3</v>
      </c>
      <c r="M51" s="5">
        <f>'Pc, Winter, S1'!M51*Main!$B$4+_xlfn.IFNA(VLOOKUP($A51,'EV Distribution'!$A$2:$B$11,2,FALSE),0)*('EV Scenarios'!M$2-'EV Scenarios'!M$3)</f>
        <v>5.9914252668161446E-3</v>
      </c>
      <c r="N51" s="5">
        <f>'Pc, Winter, S1'!N51*Main!$B$4+_xlfn.IFNA(VLOOKUP($A51,'EV Distribution'!$A$2:$B$11,2,FALSE),0)*('EV Scenarios'!N$2-'EV Scenarios'!N$3)</f>
        <v>7.1056060336322866E-3</v>
      </c>
      <c r="O51" s="5">
        <f>'Pc, Winter, S1'!O51*Main!$B$4+_xlfn.IFNA(VLOOKUP($A51,'EV Distribution'!$A$2:$B$11,2,FALSE),0)*('EV Scenarios'!O$2-'EV Scenarios'!O$3)</f>
        <v>9.0881222387892389E-3</v>
      </c>
      <c r="P51" s="5">
        <f>'Pc, Winter, S1'!P51*Main!$B$4+_xlfn.IFNA(VLOOKUP($A51,'EV Distribution'!$A$2:$B$11,2,FALSE),0)*('EV Scenarios'!P$2-'EV Scenarios'!P$3)</f>
        <v>9.2672768251121085E-3</v>
      </c>
      <c r="Q51" s="5">
        <f>'Pc, Winter, S1'!Q51*Main!$B$4+_xlfn.IFNA(VLOOKUP($A51,'EV Distribution'!$A$2:$B$11,2,FALSE),0)*('EV Scenarios'!Q$2-'EV Scenarios'!Q$3)</f>
        <v>9.1642888082959645E-3</v>
      </c>
      <c r="R51" s="5">
        <f>'Pc, Winter, S1'!R51*Main!$B$4+_xlfn.IFNA(VLOOKUP($A51,'EV Distribution'!$A$2:$B$11,2,FALSE),0)*('EV Scenarios'!R$2-'EV Scenarios'!R$3)</f>
        <v>9.28886164910314E-3</v>
      </c>
      <c r="S51" s="5">
        <f>'Pc, Winter, S1'!S51*Main!$B$4+_xlfn.IFNA(VLOOKUP($A51,'EV Distribution'!$A$2:$B$11,2,FALSE),0)*('EV Scenarios'!S$2-'EV Scenarios'!S$3)</f>
        <v>9.6410584618834075E-3</v>
      </c>
      <c r="T51" s="5">
        <f>'Pc, Winter, S1'!T51*Main!$B$4+_xlfn.IFNA(VLOOKUP($A51,'EV Distribution'!$A$2:$B$11,2,FALSE),0)*('EV Scenarios'!T$2-'EV Scenarios'!T$3)</f>
        <v>8.3047436165919284E-3</v>
      </c>
      <c r="U51" s="5">
        <f>'Pc, Winter, S1'!U51*Main!$B$4+_xlfn.IFNA(VLOOKUP($A51,'EV Distribution'!$A$2:$B$11,2,FALSE),0)*('EV Scenarios'!U$2-'EV Scenarios'!U$3)</f>
        <v>9.6051704786995536E-3</v>
      </c>
      <c r="V51" s="5">
        <f>'Pc, Winter, S1'!V51*Main!$B$4+_xlfn.IFNA(VLOOKUP($A51,'EV Distribution'!$A$2:$B$11,2,FALSE),0)*('EV Scenarios'!V$2-'EV Scenarios'!V$3)</f>
        <v>1.0156974105381168E-2</v>
      </c>
      <c r="W51" s="5">
        <f>'Pc, Winter, S1'!W51*Main!$B$4+_xlfn.IFNA(VLOOKUP($A51,'EV Distribution'!$A$2:$B$11,2,FALSE),0)*('EV Scenarios'!W$2-'EV Scenarios'!W$3)</f>
        <v>9.2423569988789242E-3</v>
      </c>
      <c r="X51" s="5">
        <f>'Pc, Winter, S1'!X51*Main!$B$4+_xlfn.IFNA(VLOOKUP($A51,'EV Distribution'!$A$2:$B$11,2,FALSE),0)*('EV Scenarios'!X$2-'EV Scenarios'!X$3)</f>
        <v>3.7673895743273546E-2</v>
      </c>
      <c r="Y51" s="5">
        <f>'Pc, Winter, S1'!Y51*Main!$B$4+_xlfn.IFNA(VLOOKUP($A51,'EV Distribution'!$A$2:$B$11,2,FALSE),0)*('EV Scenarios'!Y$2-'EV Scenarios'!Y$3)</f>
        <v>3.996781994058296E-2</v>
      </c>
    </row>
    <row r="52" spans="1:25" x14ac:dyDescent="0.25">
      <c r="A52">
        <v>90</v>
      </c>
      <c r="B52" s="5">
        <f>'Pc, Winter, S1'!B52*Main!$B$4+_xlfn.IFNA(VLOOKUP($A52,'EV Distribution'!$A$2:$B$11,2,FALSE),0)*('EV Scenarios'!B$2-'EV Scenarios'!B$3)</f>
        <v>3.9264350000000003E-2</v>
      </c>
      <c r="C52" s="5">
        <f>'Pc, Winter, S1'!C52*Main!$B$4+_xlfn.IFNA(VLOOKUP($A52,'EV Distribution'!$A$2:$B$11,2,FALSE),0)*('EV Scenarios'!C$2-'EV Scenarios'!C$3)</f>
        <v>3.8172450000000004E-2</v>
      </c>
      <c r="D52" s="5">
        <f>'Pc, Winter, S1'!D52*Main!$B$4+_xlfn.IFNA(VLOOKUP($A52,'EV Distribution'!$A$2:$B$11,2,FALSE),0)*('EV Scenarios'!D$2-'EV Scenarios'!D$3)</f>
        <v>3.4327800000000006E-2</v>
      </c>
      <c r="E52" s="5">
        <f>'Pc, Winter, S1'!E52*Main!$B$4+_xlfn.IFNA(VLOOKUP($A52,'EV Distribution'!$A$2:$B$11,2,FALSE),0)*('EV Scenarios'!E$2-'EV Scenarios'!E$3)</f>
        <v>3.1535050000000002E-2</v>
      </c>
      <c r="F52" s="5">
        <f>'Pc, Winter, S1'!F52*Main!$B$4+_xlfn.IFNA(VLOOKUP($A52,'EV Distribution'!$A$2:$B$11,2,FALSE),0)*('EV Scenarios'!F$2-'EV Scenarios'!F$3)</f>
        <v>3.0437351276905833E-2</v>
      </c>
      <c r="G52" s="5">
        <f>'Pc, Winter, S1'!G52*Main!$B$4+_xlfn.IFNA(VLOOKUP($A52,'EV Distribution'!$A$2:$B$11,2,FALSE),0)*('EV Scenarios'!G$2-'EV Scenarios'!G$3)</f>
        <v>2.8645900000000002E-2</v>
      </c>
      <c r="H52" s="5">
        <f>'Pc, Winter, S1'!H52*Main!$B$4+_xlfn.IFNA(VLOOKUP($A52,'EV Distribution'!$A$2:$B$11,2,FALSE),0)*('EV Scenarios'!H$2-'EV Scenarios'!H$3)</f>
        <v>2.9065746867713006E-2</v>
      </c>
      <c r="I52" s="5">
        <f>'Pc, Winter, S1'!I52*Main!$B$4+_xlfn.IFNA(VLOOKUP($A52,'EV Distribution'!$A$2:$B$11,2,FALSE),0)*('EV Scenarios'!I$2-'EV Scenarios'!I$3)</f>
        <v>5.7589049450672645E-3</v>
      </c>
      <c r="J52" s="5">
        <f>'Pc, Winter, S1'!J52*Main!$B$4+_xlfn.IFNA(VLOOKUP($A52,'EV Distribution'!$A$2:$B$11,2,FALSE),0)*('EV Scenarios'!J$2-'EV Scenarios'!J$3)</f>
        <v>5.8504997118834084E-3</v>
      </c>
      <c r="K52" s="5">
        <f>'Pc, Winter, S1'!K52*Main!$B$4+_xlfn.IFNA(VLOOKUP($A52,'EV Distribution'!$A$2:$B$11,2,FALSE),0)*('EV Scenarios'!K$2-'EV Scenarios'!K$3)</f>
        <v>8.182901179372197E-3</v>
      </c>
      <c r="L52" s="5">
        <f>'Pc, Winter, S1'!L52*Main!$B$4+_xlfn.IFNA(VLOOKUP($A52,'EV Distribution'!$A$2:$B$11,2,FALSE),0)*('EV Scenarios'!L$2-'EV Scenarios'!L$3)</f>
        <v>6.9456485089686108E-3</v>
      </c>
      <c r="M52" s="5">
        <f>'Pc, Winter, S1'!M52*Main!$B$4+_xlfn.IFNA(VLOOKUP($A52,'EV Distribution'!$A$2:$B$11,2,FALSE),0)*('EV Scenarios'!M$2-'EV Scenarios'!M$3)</f>
        <v>6.4009024674887898E-3</v>
      </c>
      <c r="N52" s="5">
        <f>'Pc, Winter, S1'!N52*Main!$B$4+_xlfn.IFNA(VLOOKUP($A52,'EV Distribution'!$A$2:$B$11,2,FALSE),0)*('EV Scenarios'!N$2-'EV Scenarios'!N$3)</f>
        <v>7.2550783307174897E-3</v>
      </c>
      <c r="O52" s="5">
        <f>'Pc, Winter, S1'!O52*Main!$B$4+_xlfn.IFNA(VLOOKUP($A52,'EV Distribution'!$A$2:$B$11,2,FALSE),0)*('EV Scenarios'!O$2-'EV Scenarios'!O$3)</f>
        <v>9.0531480313901357E-3</v>
      </c>
      <c r="P52" s="5">
        <f>'Pc, Winter, S1'!P52*Main!$B$4+_xlfn.IFNA(VLOOKUP($A52,'EV Distribution'!$A$2:$B$11,2,FALSE),0)*('EV Scenarios'!P$2-'EV Scenarios'!P$3)</f>
        <v>9.4580658576233195E-3</v>
      </c>
      <c r="Q52" s="5">
        <f>'Pc, Winter, S1'!Q52*Main!$B$4+_xlfn.IFNA(VLOOKUP($A52,'EV Distribution'!$A$2:$B$11,2,FALSE),0)*('EV Scenarios'!Q$2-'EV Scenarios'!Q$3)</f>
        <v>9.3946566087443964E-3</v>
      </c>
      <c r="R52" s="5">
        <f>'Pc, Winter, S1'!R52*Main!$B$4+_xlfn.IFNA(VLOOKUP($A52,'EV Distribution'!$A$2:$B$11,2,FALSE),0)*('EV Scenarios'!R$2-'EV Scenarios'!R$3)</f>
        <v>9.4552309955156962E-3</v>
      </c>
      <c r="S52" s="5">
        <f>'Pc, Winter, S1'!S52*Main!$B$4+_xlfn.IFNA(VLOOKUP($A52,'EV Distribution'!$A$2:$B$11,2,FALSE),0)*('EV Scenarios'!S$2-'EV Scenarios'!S$3)</f>
        <v>9.7052300885650238E-3</v>
      </c>
      <c r="T52" s="5">
        <f>'Pc, Winter, S1'!T52*Main!$B$4+_xlfn.IFNA(VLOOKUP($A52,'EV Distribution'!$A$2:$B$11,2,FALSE),0)*('EV Scenarios'!T$2-'EV Scenarios'!T$3)</f>
        <v>8.0378475067264584E-3</v>
      </c>
      <c r="U52" s="5">
        <f>'Pc, Winter, S1'!U52*Main!$B$4+_xlfn.IFNA(VLOOKUP($A52,'EV Distribution'!$A$2:$B$11,2,FALSE),0)*('EV Scenarios'!U$2-'EV Scenarios'!U$3)</f>
        <v>9.2736202230941714E-3</v>
      </c>
      <c r="V52" s="5">
        <f>'Pc, Winter, S1'!V52*Main!$B$4+_xlfn.IFNA(VLOOKUP($A52,'EV Distribution'!$A$2:$B$11,2,FALSE),0)*('EV Scenarios'!V$2-'EV Scenarios'!V$3)</f>
        <v>9.721901689461885E-3</v>
      </c>
      <c r="W52" s="5">
        <f>'Pc, Winter, S1'!W52*Main!$B$4+_xlfn.IFNA(VLOOKUP($A52,'EV Distribution'!$A$2:$B$11,2,FALSE),0)*('EV Scenarios'!W$2-'EV Scenarios'!W$3)</f>
        <v>8.8477825291479826E-3</v>
      </c>
      <c r="X52" s="5">
        <f>'Pc, Winter, S1'!X52*Main!$B$4+_xlfn.IFNA(VLOOKUP($A52,'EV Distribution'!$A$2:$B$11,2,FALSE),0)*('EV Scenarios'!X$2-'EV Scenarios'!X$3)</f>
        <v>3.7371446735426007E-2</v>
      </c>
      <c r="Y52" s="5">
        <f>'Pc, Winter, S1'!Y52*Main!$B$4+_xlfn.IFNA(VLOOKUP($A52,'EV Distribution'!$A$2:$B$11,2,FALSE),0)*('EV Scenarios'!Y$2-'EV Scenarios'!Y$3)</f>
        <v>3.9757549816143503E-2</v>
      </c>
    </row>
    <row r="53" spans="1:25" x14ac:dyDescent="0.25">
      <c r="A53">
        <v>91</v>
      </c>
      <c r="B53" s="5">
        <f>'Pc, Winter, S1'!B53*Main!$B$4+_xlfn.IFNA(VLOOKUP($A53,'EV Distribution'!$A$2:$B$11,2,FALSE),0)*('EV Scenarios'!B$2-'EV Scenarios'!B$3)</f>
        <v>4.2089451778026914E-2</v>
      </c>
      <c r="C53" s="5">
        <f>'Pc, Winter, S1'!C53*Main!$B$4+_xlfn.IFNA(VLOOKUP($A53,'EV Distribution'!$A$2:$B$11,2,FALSE),0)*('EV Scenarios'!C$2-'EV Scenarios'!C$3)</f>
        <v>4.0571148900224223E-2</v>
      </c>
      <c r="D53" s="5">
        <f>'Pc, Winter, S1'!D53*Main!$B$4+_xlfn.IFNA(VLOOKUP($A53,'EV Distribution'!$A$2:$B$11,2,FALSE),0)*('EV Scenarios'!D$2-'EV Scenarios'!D$3)</f>
        <v>3.6302470617713009E-2</v>
      </c>
      <c r="E53" s="5">
        <f>'Pc, Winter, S1'!E53*Main!$B$4+_xlfn.IFNA(VLOOKUP($A53,'EV Distribution'!$A$2:$B$11,2,FALSE),0)*('EV Scenarios'!E$2-'EV Scenarios'!E$3)</f>
        <v>3.3286738811659194E-2</v>
      </c>
      <c r="F53" s="5">
        <f>'Pc, Winter, S1'!F53*Main!$B$4+_xlfn.IFNA(VLOOKUP($A53,'EV Distribution'!$A$2:$B$11,2,FALSE),0)*('EV Scenarios'!F$2-'EV Scenarios'!F$3)</f>
        <v>3.2296462467488789E-2</v>
      </c>
      <c r="G53" s="5">
        <f>'Pc, Winter, S1'!G53*Main!$B$4+_xlfn.IFNA(VLOOKUP($A53,'EV Distribution'!$A$2:$B$11,2,FALSE),0)*('EV Scenarios'!G$2-'EV Scenarios'!G$3)</f>
        <v>3.1187892725336328E-2</v>
      </c>
      <c r="H53" s="5">
        <f>'Pc, Winter, S1'!H53*Main!$B$4+_xlfn.IFNA(VLOOKUP($A53,'EV Distribution'!$A$2:$B$11,2,FALSE),0)*('EV Scenarios'!H$2-'EV Scenarios'!H$3)</f>
        <v>3.2478394954035872E-2</v>
      </c>
      <c r="I53" s="5">
        <f>'Pc, Winter, S1'!I53*Main!$B$4+_xlfn.IFNA(VLOOKUP($A53,'EV Distribution'!$A$2:$B$11,2,FALSE),0)*('EV Scenarios'!I$2-'EV Scenarios'!I$3)</f>
        <v>9.5402040672645742E-3</v>
      </c>
      <c r="J53" s="5">
        <f>'Pc, Winter, S1'!J53*Main!$B$4+_xlfn.IFNA(VLOOKUP($A53,'EV Distribution'!$A$2:$B$11,2,FALSE),0)*('EV Scenarios'!J$2-'EV Scenarios'!J$3)</f>
        <v>1.0633372161434979E-2</v>
      </c>
      <c r="K53" s="5">
        <f>'Pc, Winter, S1'!K53*Main!$B$4+_xlfn.IFNA(VLOOKUP($A53,'EV Distribution'!$A$2:$B$11,2,FALSE),0)*('EV Scenarios'!K$2-'EV Scenarios'!K$3)</f>
        <v>1.3001851412556054E-2</v>
      </c>
      <c r="L53" s="5">
        <f>'Pc, Winter, S1'!L53*Main!$B$4+_xlfn.IFNA(VLOOKUP($A53,'EV Distribution'!$A$2:$B$11,2,FALSE),0)*('EV Scenarios'!L$2-'EV Scenarios'!L$3)</f>
        <v>1.1835095728699552E-2</v>
      </c>
      <c r="M53" s="5">
        <f>'Pc, Winter, S1'!M53*Main!$B$4+_xlfn.IFNA(VLOOKUP($A53,'EV Distribution'!$A$2:$B$11,2,FALSE),0)*('EV Scenarios'!M$2-'EV Scenarios'!M$3)</f>
        <v>1.1175059859865472E-2</v>
      </c>
      <c r="N53" s="5">
        <f>'Pc, Winter, S1'!N53*Main!$B$4+_xlfn.IFNA(VLOOKUP($A53,'EV Distribution'!$A$2:$B$11,2,FALSE),0)*('EV Scenarios'!N$2-'EV Scenarios'!N$3)</f>
        <v>1.2243190889013454E-2</v>
      </c>
      <c r="O53" s="5">
        <f>'Pc, Winter, S1'!O53*Main!$B$4+_xlfn.IFNA(VLOOKUP($A53,'EV Distribution'!$A$2:$B$11,2,FALSE),0)*('EV Scenarios'!O$2-'EV Scenarios'!O$3)</f>
        <v>1.4408032350896861E-2</v>
      </c>
      <c r="P53" s="5">
        <f>'Pc, Winter, S1'!P53*Main!$B$4+_xlfn.IFNA(VLOOKUP($A53,'EV Distribution'!$A$2:$B$11,2,FALSE),0)*('EV Scenarios'!P$2-'EV Scenarios'!P$3)</f>
        <v>1.4512215471973094E-2</v>
      </c>
      <c r="Q53" s="5">
        <f>'Pc, Winter, S1'!Q53*Main!$B$4+_xlfn.IFNA(VLOOKUP($A53,'EV Distribution'!$A$2:$B$11,2,FALSE),0)*('EV Scenarios'!Q$2-'EV Scenarios'!Q$3)</f>
        <v>1.4393946257847534E-2</v>
      </c>
      <c r="R53" s="5">
        <f>'Pc, Winter, S1'!R53*Main!$B$4+_xlfn.IFNA(VLOOKUP($A53,'EV Distribution'!$A$2:$B$11,2,FALSE),0)*('EV Scenarios'!R$2-'EV Scenarios'!R$3)</f>
        <v>1.4611132489910314E-2</v>
      </c>
      <c r="S53" s="5">
        <f>'Pc, Winter, S1'!S53*Main!$B$4+_xlfn.IFNA(VLOOKUP($A53,'EV Distribution'!$A$2:$B$11,2,FALSE),0)*('EV Scenarios'!S$2-'EV Scenarios'!S$3)</f>
        <v>1.5258063799327355E-2</v>
      </c>
      <c r="T53" s="5">
        <f>'Pc, Winter, S1'!T53*Main!$B$4+_xlfn.IFNA(VLOOKUP($A53,'EV Distribution'!$A$2:$B$11,2,FALSE),0)*('EV Scenarios'!T$2-'EV Scenarios'!T$3)</f>
        <v>1.3947636070627803E-2</v>
      </c>
      <c r="U53" s="5">
        <f>'Pc, Winter, S1'!U53*Main!$B$4+_xlfn.IFNA(VLOOKUP($A53,'EV Distribution'!$A$2:$B$11,2,FALSE),0)*('EV Scenarios'!U$2-'EV Scenarios'!U$3)</f>
        <v>1.5236529400224217E-2</v>
      </c>
      <c r="V53" s="5">
        <f>'Pc, Winter, S1'!V53*Main!$B$4+_xlfn.IFNA(VLOOKUP($A53,'EV Distribution'!$A$2:$B$11,2,FALSE),0)*('EV Scenarios'!V$2-'EV Scenarios'!V$3)</f>
        <v>1.5964045218609869E-2</v>
      </c>
      <c r="W53" s="5">
        <f>'Pc, Winter, S1'!W53*Main!$B$4+_xlfn.IFNA(VLOOKUP($A53,'EV Distribution'!$A$2:$B$11,2,FALSE),0)*('EV Scenarios'!W$2-'EV Scenarios'!W$3)</f>
        <v>1.4784000625560539E-2</v>
      </c>
      <c r="X53" s="5">
        <f>'Pc, Winter, S1'!X53*Main!$B$4+_xlfn.IFNA(VLOOKUP($A53,'EV Distribution'!$A$2:$B$11,2,FALSE),0)*('EV Scenarios'!X$2-'EV Scenarios'!X$3)</f>
        <v>4.2640908098654708E-2</v>
      </c>
      <c r="Y53" s="5">
        <f>'Pc, Winter, S1'!Y53*Main!$B$4+_xlfn.IFNA(VLOOKUP($A53,'EV Distribution'!$A$2:$B$11,2,FALSE),0)*('EV Scenarios'!Y$2-'EV Scenarios'!Y$3)</f>
        <v>4.4690247468609869E-2</v>
      </c>
    </row>
    <row r="54" spans="1:25" x14ac:dyDescent="0.25">
      <c r="A54">
        <v>94</v>
      </c>
      <c r="B54" s="5">
        <f>'Pc, Winter, S1'!B54*Main!$B$4+_xlfn.IFNA(VLOOKUP($A54,'EV Distribution'!$A$2:$B$11,2,FALSE),0)*('EV Scenarios'!B$2-'EV Scenarios'!B$3)</f>
        <v>4.175739367713005E-2</v>
      </c>
      <c r="C54" s="5">
        <f>'Pc, Winter, S1'!C54*Main!$B$4+_xlfn.IFNA(VLOOKUP($A54,'EV Distribution'!$A$2:$B$11,2,FALSE),0)*('EV Scenarios'!C$2-'EV Scenarios'!C$3)</f>
        <v>4.0581805642376685E-2</v>
      </c>
      <c r="D54" s="5">
        <f>'Pc, Winter, S1'!D54*Main!$B$4+_xlfn.IFNA(VLOOKUP($A54,'EV Distribution'!$A$2:$B$11,2,FALSE),0)*('EV Scenarios'!D$2-'EV Scenarios'!D$3)</f>
        <v>3.6687360625560543E-2</v>
      </c>
      <c r="E54" s="5">
        <f>'Pc, Winter, S1'!E54*Main!$B$4+_xlfn.IFNA(VLOOKUP($A54,'EV Distribution'!$A$2:$B$11,2,FALSE),0)*('EV Scenarios'!E$2-'EV Scenarios'!E$3)</f>
        <v>3.3876520346412559E-2</v>
      </c>
      <c r="F54" s="5">
        <f>'Pc, Winter, S1'!F54*Main!$B$4+_xlfn.IFNA(VLOOKUP($A54,'EV Distribution'!$A$2:$B$11,2,FALSE),0)*('EV Scenarios'!F$2-'EV Scenarios'!F$3)</f>
        <v>3.295074612668162E-2</v>
      </c>
      <c r="G54" s="5">
        <f>'Pc, Winter, S1'!G54*Main!$B$4+_xlfn.IFNA(VLOOKUP($A54,'EV Distribution'!$A$2:$B$11,2,FALSE),0)*('EV Scenarios'!G$2-'EV Scenarios'!G$3)</f>
        <v>3.1426118921524665E-2</v>
      </c>
      <c r="H54" s="5">
        <f>'Pc, Winter, S1'!H54*Main!$B$4+_xlfn.IFNA(VLOOKUP($A54,'EV Distribution'!$A$2:$B$11,2,FALSE),0)*('EV Scenarios'!H$2-'EV Scenarios'!H$3)</f>
        <v>3.2652907121076234E-2</v>
      </c>
      <c r="I54" s="5">
        <f>'Pc, Winter, S1'!I54*Main!$B$4+_xlfn.IFNA(VLOOKUP($A54,'EV Distribution'!$A$2:$B$11,2,FALSE),0)*('EV Scenarios'!I$2-'EV Scenarios'!I$3)</f>
        <v>1.038343714573991E-2</v>
      </c>
      <c r="J54" s="5">
        <f>'Pc, Winter, S1'!J54*Main!$B$4+_xlfn.IFNA(VLOOKUP($A54,'EV Distribution'!$A$2:$B$11,2,FALSE),0)*('EV Scenarios'!J$2-'EV Scenarios'!J$3)</f>
        <v>1.0616572071748879E-2</v>
      </c>
      <c r="K54" s="5">
        <f>'Pc, Winter, S1'!K54*Main!$B$4+_xlfn.IFNA(VLOOKUP($A54,'EV Distribution'!$A$2:$B$11,2,FALSE),0)*('EV Scenarios'!K$2-'EV Scenarios'!K$3)</f>
        <v>1.3360840799327357E-2</v>
      </c>
      <c r="L54" s="5">
        <f>'Pc, Winter, S1'!L54*Main!$B$4+_xlfn.IFNA(VLOOKUP($A54,'EV Distribution'!$A$2:$B$11,2,FALSE),0)*('EV Scenarios'!L$2-'EV Scenarios'!L$3)</f>
        <v>1.2177425012331839E-2</v>
      </c>
      <c r="M54" s="5">
        <f>'Pc, Winter, S1'!M54*Main!$B$4+_xlfn.IFNA(VLOOKUP($A54,'EV Distribution'!$A$2:$B$11,2,FALSE),0)*('EV Scenarios'!M$2-'EV Scenarios'!M$3)</f>
        <v>1.1382823411434978E-2</v>
      </c>
      <c r="N54" s="5">
        <f>'Pc, Winter, S1'!N54*Main!$B$4+_xlfn.IFNA(VLOOKUP($A54,'EV Distribution'!$A$2:$B$11,2,FALSE),0)*('EV Scenarios'!N$2-'EV Scenarios'!N$3)</f>
        <v>1.1841435974215248E-2</v>
      </c>
      <c r="O54" s="5">
        <f>'Pc, Winter, S1'!O54*Main!$B$4+_xlfn.IFNA(VLOOKUP($A54,'EV Distribution'!$A$2:$B$11,2,FALSE),0)*('EV Scenarios'!O$2-'EV Scenarios'!O$3)</f>
        <v>1.3451057306053813E-2</v>
      </c>
      <c r="P54" s="5">
        <f>'Pc, Winter, S1'!P54*Main!$B$4+_xlfn.IFNA(VLOOKUP($A54,'EV Distribution'!$A$2:$B$11,2,FALSE),0)*('EV Scenarios'!P$2-'EV Scenarios'!P$3)</f>
        <v>1.369489583744395E-2</v>
      </c>
      <c r="Q54" s="5">
        <f>'Pc, Winter, S1'!Q54*Main!$B$4+_xlfn.IFNA(VLOOKUP($A54,'EV Distribution'!$A$2:$B$11,2,FALSE),0)*('EV Scenarios'!Q$2-'EV Scenarios'!Q$3)</f>
        <v>1.3677269665919284E-2</v>
      </c>
      <c r="R54" s="5">
        <f>'Pc, Winter, S1'!R54*Main!$B$4+_xlfn.IFNA(VLOOKUP($A54,'EV Distribution'!$A$2:$B$11,2,FALSE),0)*('EV Scenarios'!R$2-'EV Scenarios'!R$3)</f>
        <v>1.3439414844170404E-2</v>
      </c>
      <c r="S54" s="5">
        <f>'Pc, Winter, S1'!S54*Main!$B$4+_xlfn.IFNA(VLOOKUP($A54,'EV Distribution'!$A$2:$B$11,2,FALSE),0)*('EV Scenarios'!S$2-'EV Scenarios'!S$3)</f>
        <v>1.3573631047085203E-2</v>
      </c>
      <c r="T54" s="5">
        <f>'Pc, Winter, S1'!T54*Main!$B$4+_xlfn.IFNA(VLOOKUP($A54,'EV Distribution'!$A$2:$B$11,2,FALSE),0)*('EV Scenarios'!T$2-'EV Scenarios'!T$3)</f>
        <v>1.1544576840807175E-2</v>
      </c>
      <c r="U54" s="5">
        <f>'Pc, Winter, S1'!U54*Main!$B$4+_xlfn.IFNA(VLOOKUP($A54,'EV Distribution'!$A$2:$B$11,2,FALSE),0)*('EV Scenarios'!U$2-'EV Scenarios'!U$3)</f>
        <v>1.2719730674887894E-2</v>
      </c>
      <c r="V54" s="5">
        <f>'Pc, Winter, S1'!V54*Main!$B$4+_xlfn.IFNA(VLOOKUP($A54,'EV Distribution'!$A$2:$B$11,2,FALSE),0)*('EV Scenarios'!V$2-'EV Scenarios'!V$3)</f>
        <v>1.3163157002242154E-2</v>
      </c>
      <c r="W54" s="5">
        <f>'Pc, Winter, S1'!W54*Main!$B$4+_xlfn.IFNA(VLOOKUP($A54,'EV Distribution'!$A$2:$B$11,2,FALSE),0)*('EV Scenarios'!W$2-'EV Scenarios'!W$3)</f>
        <v>1.1756406432735428E-2</v>
      </c>
      <c r="X54" s="5">
        <f>'Pc, Winter, S1'!X54*Main!$B$4+_xlfn.IFNA(VLOOKUP($A54,'EV Distribution'!$A$2:$B$11,2,FALSE),0)*('EV Scenarios'!X$2-'EV Scenarios'!X$3)</f>
        <v>3.9421128714125564E-2</v>
      </c>
      <c r="Y54" s="5">
        <f>'Pc, Winter, S1'!Y54*Main!$B$4+_xlfn.IFNA(VLOOKUP($A54,'EV Distribution'!$A$2:$B$11,2,FALSE),0)*('EV Scenarios'!Y$2-'EV Scenarios'!Y$3)</f>
        <v>4.1594506623318393E-2</v>
      </c>
    </row>
    <row r="55" spans="1:25" x14ac:dyDescent="0.25">
      <c r="A55">
        <v>96</v>
      </c>
      <c r="B55" s="5">
        <f>'Pc, Winter, S1'!B55*Main!$B$4+_xlfn.IFNA(VLOOKUP($A55,'EV Distribution'!$A$2:$B$11,2,FALSE),0)*('EV Scenarios'!B$2-'EV Scenarios'!B$3)</f>
        <v>4.6088197912556056E-2</v>
      </c>
      <c r="C55" s="5">
        <f>'Pc, Winter, S1'!C55*Main!$B$4+_xlfn.IFNA(VLOOKUP($A55,'EV Distribution'!$A$2:$B$11,2,FALSE),0)*('EV Scenarios'!C$2-'EV Scenarios'!C$3)</f>
        <v>4.2450881800448433E-2</v>
      </c>
      <c r="D55" s="5">
        <f>'Pc, Winter, S1'!D55*Main!$B$4+_xlfn.IFNA(VLOOKUP($A55,'EV Distribution'!$A$2:$B$11,2,FALSE),0)*('EV Scenarios'!D$2-'EV Scenarios'!D$3)</f>
        <v>3.845295121748879E-2</v>
      </c>
      <c r="E55" s="5">
        <f>'Pc, Winter, S1'!E55*Main!$B$4+_xlfn.IFNA(VLOOKUP($A55,'EV Distribution'!$A$2:$B$11,2,FALSE),0)*('EV Scenarios'!E$2-'EV Scenarios'!E$3)</f>
        <v>3.5734584257847535E-2</v>
      </c>
      <c r="F55" s="5">
        <f>'Pc, Winter, S1'!F55*Main!$B$4+_xlfn.IFNA(VLOOKUP($A55,'EV Distribution'!$A$2:$B$11,2,FALSE),0)*('EV Scenarios'!F$2-'EV Scenarios'!F$3)</f>
        <v>3.3953764178251127E-2</v>
      </c>
      <c r="G55" s="5">
        <f>'Pc, Winter, S1'!G55*Main!$B$4+_xlfn.IFNA(VLOOKUP($A55,'EV Distribution'!$A$2:$B$11,2,FALSE),0)*('EV Scenarios'!G$2-'EV Scenarios'!G$3)</f>
        <v>3.3025048223094176E-2</v>
      </c>
      <c r="H55" s="5">
        <f>'Pc, Winter, S1'!H55*Main!$B$4+_xlfn.IFNA(VLOOKUP($A55,'EV Distribution'!$A$2:$B$11,2,FALSE),0)*('EV Scenarios'!H$2-'EV Scenarios'!H$3)</f>
        <v>3.5901398828475338E-2</v>
      </c>
      <c r="I55" s="5">
        <f>'Pc, Winter, S1'!I55*Main!$B$4+_xlfn.IFNA(VLOOKUP($A55,'EV Distribution'!$A$2:$B$11,2,FALSE),0)*('EV Scenarios'!I$2-'EV Scenarios'!I$3)</f>
        <v>1.4289383552690584E-2</v>
      </c>
      <c r="J55" s="5">
        <f>'Pc, Winter, S1'!J55*Main!$B$4+_xlfn.IFNA(VLOOKUP($A55,'EV Distribution'!$A$2:$B$11,2,FALSE),0)*('EV Scenarios'!J$2-'EV Scenarios'!J$3)</f>
        <v>2.1420170038116595E-2</v>
      </c>
      <c r="K55" s="5">
        <f>'Pc, Winter, S1'!K55*Main!$B$4+_xlfn.IFNA(VLOOKUP($A55,'EV Distribution'!$A$2:$B$11,2,FALSE),0)*('EV Scenarios'!K$2-'EV Scenarios'!K$3)</f>
        <v>2.6389342514573991E-2</v>
      </c>
      <c r="L55" s="5">
        <f>'Pc, Winter, S1'!L55*Main!$B$4+_xlfn.IFNA(VLOOKUP($A55,'EV Distribution'!$A$2:$B$11,2,FALSE),0)*('EV Scenarios'!L$2-'EV Scenarios'!L$3)</f>
        <v>2.5990372826233184E-2</v>
      </c>
      <c r="M55" s="5">
        <f>'Pc, Winter, S1'!M55*Main!$B$4+_xlfn.IFNA(VLOOKUP($A55,'EV Distribution'!$A$2:$B$11,2,FALSE),0)*('EV Scenarios'!M$2-'EV Scenarios'!M$3)</f>
        <v>2.3650630242152471E-2</v>
      </c>
      <c r="N55" s="5">
        <f>'Pc, Winter, S1'!N55*Main!$B$4+_xlfn.IFNA(VLOOKUP($A55,'EV Distribution'!$A$2:$B$11,2,FALSE),0)*('EV Scenarios'!N$2-'EV Scenarios'!N$3)</f>
        <v>1.7947307882286996E-2</v>
      </c>
      <c r="O55" s="5">
        <f>'Pc, Winter, S1'!O55*Main!$B$4+_xlfn.IFNA(VLOOKUP($A55,'EV Distribution'!$A$2:$B$11,2,FALSE),0)*('EV Scenarios'!O$2-'EV Scenarios'!O$3)</f>
        <v>2.3653083151345289E-2</v>
      </c>
      <c r="P55" s="5">
        <f>'Pc, Winter, S1'!P55*Main!$B$4+_xlfn.IFNA(VLOOKUP($A55,'EV Distribution'!$A$2:$B$11,2,FALSE),0)*('EV Scenarios'!P$2-'EV Scenarios'!P$3)</f>
        <v>2.8296180681614349E-2</v>
      </c>
      <c r="Q55" s="5">
        <f>'Pc, Winter, S1'!Q55*Main!$B$4+_xlfn.IFNA(VLOOKUP($A55,'EV Distribution'!$A$2:$B$11,2,FALSE),0)*('EV Scenarios'!Q$2-'EV Scenarios'!Q$3)</f>
        <v>2.8402460986547085E-2</v>
      </c>
      <c r="R55" s="5">
        <f>'Pc, Winter, S1'!R55*Main!$B$4+_xlfn.IFNA(VLOOKUP($A55,'EV Distribution'!$A$2:$B$11,2,FALSE),0)*('EV Scenarios'!R$2-'EV Scenarios'!R$3)</f>
        <v>2.7684134995515697E-2</v>
      </c>
      <c r="S55" s="5">
        <f>'Pc, Winter, S1'!S55*Main!$B$4+_xlfn.IFNA(VLOOKUP($A55,'EV Distribution'!$A$2:$B$11,2,FALSE),0)*('EV Scenarios'!S$2-'EV Scenarios'!S$3)</f>
        <v>2.6833249635650227E-2</v>
      </c>
      <c r="T55" s="5">
        <f>'Pc, Winter, S1'!T55*Main!$B$4+_xlfn.IFNA(VLOOKUP($A55,'EV Distribution'!$A$2:$B$11,2,FALSE),0)*('EV Scenarios'!T$2-'EV Scenarios'!T$3)</f>
        <v>2.0600757651345294E-2</v>
      </c>
      <c r="U55" s="5">
        <f>'Pc, Winter, S1'!U55*Main!$B$4+_xlfn.IFNA(VLOOKUP($A55,'EV Distribution'!$A$2:$B$11,2,FALSE),0)*('EV Scenarios'!U$2-'EV Scenarios'!U$3)</f>
        <v>1.8889570939461888E-2</v>
      </c>
      <c r="V55" s="5">
        <f>'Pc, Winter, S1'!V55*Main!$B$4+_xlfn.IFNA(VLOOKUP($A55,'EV Distribution'!$A$2:$B$11,2,FALSE),0)*('EV Scenarios'!V$2-'EV Scenarios'!V$3)</f>
        <v>1.9266794386771303E-2</v>
      </c>
      <c r="W55" s="5">
        <f>'Pc, Winter, S1'!W55*Main!$B$4+_xlfn.IFNA(VLOOKUP($A55,'EV Distribution'!$A$2:$B$11,2,FALSE),0)*('EV Scenarios'!W$2-'EV Scenarios'!W$3)</f>
        <v>1.814320656838565E-2</v>
      </c>
      <c r="X55" s="5">
        <f>'Pc, Winter, S1'!X55*Main!$B$4+_xlfn.IFNA(VLOOKUP($A55,'EV Distribution'!$A$2:$B$11,2,FALSE),0)*('EV Scenarios'!X$2-'EV Scenarios'!X$3)</f>
        <v>4.8199579772421529E-2</v>
      </c>
      <c r="Y55" s="5">
        <f>'Pc, Winter, S1'!Y55*Main!$B$4+_xlfn.IFNA(VLOOKUP($A55,'EV Distribution'!$A$2:$B$11,2,FALSE),0)*('EV Scenarios'!Y$2-'EV Scenarios'!Y$3)</f>
        <v>4.6140668765695073E-2</v>
      </c>
    </row>
    <row r="56" spans="1:25" x14ac:dyDescent="0.25">
      <c r="A56">
        <v>103</v>
      </c>
      <c r="B56" s="5">
        <f>'Pc, Winter, S1'!B56*Main!$B$4+_xlfn.IFNA(VLOOKUP($A56,'EV Distribution'!$A$2:$B$11,2,FALSE),0)*('EV Scenarios'!B$2-'EV Scenarios'!B$3)</f>
        <v>4.2507073993273553E-2</v>
      </c>
      <c r="C56" s="5">
        <f>'Pc, Winter, S1'!C56*Main!$B$4+_xlfn.IFNA(VLOOKUP($A56,'EV Distribution'!$A$2:$B$11,2,FALSE),0)*('EV Scenarios'!C$2-'EV Scenarios'!C$3)</f>
        <v>4.1409102641255607E-2</v>
      </c>
      <c r="D56" s="5">
        <f>'Pc, Winter, S1'!D56*Main!$B$4+_xlfn.IFNA(VLOOKUP($A56,'EV Distribution'!$A$2:$B$11,2,FALSE),0)*('EV Scenarios'!D$2-'EV Scenarios'!D$3)</f>
        <v>3.7361896389013459E-2</v>
      </c>
      <c r="E56" s="5">
        <f>'Pc, Winter, S1'!E56*Main!$B$4+_xlfn.IFNA(VLOOKUP($A56,'EV Distribution'!$A$2:$B$11,2,FALSE),0)*('EV Scenarios'!E$2-'EV Scenarios'!E$3)</f>
        <v>3.4273728893497765E-2</v>
      </c>
      <c r="F56" s="5">
        <f>'Pc, Winter, S1'!F56*Main!$B$4+_xlfn.IFNA(VLOOKUP($A56,'EV Distribution'!$A$2:$B$11,2,FALSE),0)*('EV Scenarios'!F$2-'EV Scenarios'!F$3)</f>
        <v>3.3298628245515702E-2</v>
      </c>
      <c r="G56" s="5">
        <f>'Pc, Winter, S1'!G56*Main!$B$4+_xlfn.IFNA(VLOOKUP($A56,'EV Distribution'!$A$2:$B$11,2,FALSE),0)*('EV Scenarios'!G$2-'EV Scenarios'!G$3)</f>
        <v>3.1231033354260092E-2</v>
      </c>
      <c r="H56" s="5">
        <f>'Pc, Winter, S1'!H56*Main!$B$4+_xlfn.IFNA(VLOOKUP($A56,'EV Distribution'!$A$2:$B$11,2,FALSE),0)*('EV Scenarios'!H$2-'EV Scenarios'!H$3)</f>
        <v>3.2608180290358744E-2</v>
      </c>
      <c r="I56" s="5">
        <f>'Pc, Winter, S1'!I56*Main!$B$4+_xlfn.IFNA(VLOOKUP($A56,'EV Distribution'!$A$2:$B$11,2,FALSE),0)*('EV Scenarios'!I$2-'EV Scenarios'!I$3)</f>
        <v>9.7449575246636791E-3</v>
      </c>
      <c r="J56" s="5">
        <f>'Pc, Winter, S1'!J56*Main!$B$4+_xlfn.IFNA(VLOOKUP($A56,'EV Distribution'!$A$2:$B$11,2,FALSE),0)*('EV Scenarios'!J$2-'EV Scenarios'!J$3)</f>
        <v>1.0237783598654709E-2</v>
      </c>
      <c r="K56" s="5">
        <f>'Pc, Winter, S1'!K56*Main!$B$4+_xlfn.IFNA(VLOOKUP($A56,'EV Distribution'!$A$2:$B$11,2,FALSE),0)*('EV Scenarios'!K$2-'EV Scenarios'!K$3)</f>
        <v>1.241604268834081E-2</v>
      </c>
      <c r="L56" s="5">
        <f>'Pc, Winter, S1'!L56*Main!$B$4+_xlfn.IFNA(VLOOKUP($A56,'EV Distribution'!$A$2:$B$11,2,FALSE),0)*('EV Scenarios'!L$2-'EV Scenarios'!L$3)</f>
        <v>1.1359708742152468E-2</v>
      </c>
      <c r="M56" s="5">
        <f>'Pc, Winter, S1'!M56*Main!$B$4+_xlfn.IFNA(VLOOKUP($A56,'EV Distribution'!$A$2:$B$11,2,FALSE),0)*('EV Scenarios'!M$2-'EV Scenarios'!M$3)</f>
        <v>1.0591572415919286E-2</v>
      </c>
      <c r="N56" s="5">
        <f>'Pc, Winter, S1'!N56*Main!$B$4+_xlfn.IFNA(VLOOKUP($A56,'EV Distribution'!$A$2:$B$11,2,FALSE),0)*('EV Scenarios'!N$2-'EV Scenarios'!N$3)</f>
        <v>1.1540588419282512E-2</v>
      </c>
      <c r="O56" s="5">
        <f>'Pc, Winter, S1'!O56*Main!$B$4+_xlfn.IFNA(VLOOKUP($A56,'EV Distribution'!$A$2:$B$11,2,FALSE),0)*('EV Scenarios'!O$2-'EV Scenarios'!O$3)</f>
        <v>1.3249707681614351E-2</v>
      </c>
      <c r="P56" s="5">
        <f>'Pc, Winter, S1'!P56*Main!$B$4+_xlfn.IFNA(VLOOKUP($A56,'EV Distribution'!$A$2:$B$11,2,FALSE),0)*('EV Scenarios'!P$2-'EV Scenarios'!P$3)</f>
        <v>1.4109175117713006E-2</v>
      </c>
      <c r="Q56" s="5">
        <f>'Pc, Winter, S1'!Q56*Main!$B$4+_xlfn.IFNA(VLOOKUP($A56,'EV Distribution'!$A$2:$B$11,2,FALSE),0)*('EV Scenarios'!Q$2-'EV Scenarios'!Q$3)</f>
        <v>1.3851502946188341E-2</v>
      </c>
      <c r="R56" s="5">
        <f>'Pc, Winter, S1'!R56*Main!$B$4+_xlfn.IFNA(VLOOKUP($A56,'EV Distribution'!$A$2:$B$11,2,FALSE),0)*('EV Scenarios'!R$2-'EV Scenarios'!R$3)</f>
        <v>1.3940240615470854E-2</v>
      </c>
      <c r="S56" s="5">
        <f>'Pc, Winter, S1'!S56*Main!$B$4+_xlfn.IFNA(VLOOKUP($A56,'EV Distribution'!$A$2:$B$11,2,FALSE),0)*('EV Scenarios'!S$2-'EV Scenarios'!S$3)</f>
        <v>1.4328318289237668E-2</v>
      </c>
      <c r="T56" s="5">
        <f>'Pc, Winter, S1'!T56*Main!$B$4+_xlfn.IFNA(VLOOKUP($A56,'EV Distribution'!$A$2:$B$11,2,FALSE),0)*('EV Scenarios'!T$2-'EV Scenarios'!T$3)</f>
        <v>1.288126530941704E-2</v>
      </c>
      <c r="U56" s="5">
        <f>'Pc, Winter, S1'!U56*Main!$B$4+_xlfn.IFNA(VLOOKUP($A56,'EV Distribution'!$A$2:$B$11,2,FALSE),0)*('EV Scenarios'!U$2-'EV Scenarios'!U$3)</f>
        <v>1.3468207366591928E-2</v>
      </c>
      <c r="V56" s="5">
        <f>'Pc, Winter, S1'!V56*Main!$B$4+_xlfn.IFNA(VLOOKUP($A56,'EV Distribution'!$A$2:$B$11,2,FALSE),0)*('EV Scenarios'!V$2-'EV Scenarios'!V$3)</f>
        <v>1.4048957109865473E-2</v>
      </c>
      <c r="W56" s="5">
        <f>'Pc, Winter, S1'!W56*Main!$B$4+_xlfn.IFNA(VLOOKUP($A56,'EV Distribution'!$A$2:$B$11,2,FALSE),0)*('EV Scenarios'!W$2-'EV Scenarios'!W$3)</f>
        <v>1.3294141974215246E-2</v>
      </c>
      <c r="X56" s="5">
        <f>'Pc, Winter, S1'!X56*Main!$B$4+_xlfn.IFNA(VLOOKUP($A56,'EV Distribution'!$A$2:$B$11,2,FALSE),0)*('EV Scenarios'!X$2-'EV Scenarios'!X$3)</f>
        <v>4.1460821996636775E-2</v>
      </c>
      <c r="Y56" s="5">
        <f>'Pc, Winter, S1'!Y56*Main!$B$4+_xlfn.IFNA(VLOOKUP($A56,'EV Distribution'!$A$2:$B$11,2,FALSE),0)*('EV Scenarios'!Y$2-'EV Scenarios'!Y$3)</f>
        <v>4.3276119728699561E-2</v>
      </c>
    </row>
    <row r="57" spans="1:25" x14ac:dyDescent="0.25">
      <c r="A57">
        <v>105</v>
      </c>
      <c r="B57" s="5">
        <f>'Pc, Winter, S1'!B57*Main!$B$4+_xlfn.IFNA(VLOOKUP($A57,'EV Distribution'!$A$2:$B$11,2,FALSE),0)*('EV Scenarios'!B$2-'EV Scenarios'!B$3)</f>
        <v>2.5139159520112111</v>
      </c>
      <c r="C57" s="5">
        <f>'Pc, Winter, S1'!C57*Main!$B$4+_xlfn.IFNA(VLOOKUP($A57,'EV Distribution'!$A$2:$B$11,2,FALSE),0)*('EV Scenarios'!C$2-'EV Scenarios'!C$3)</f>
        <v>2.6648880744686099</v>
      </c>
      <c r="D57" s="5">
        <f>'Pc, Winter, S1'!D57*Main!$B$4+_xlfn.IFNA(VLOOKUP($A57,'EV Distribution'!$A$2:$B$11,2,FALSE),0)*('EV Scenarios'!D$2-'EV Scenarios'!D$3)</f>
        <v>2.7700177410818387</v>
      </c>
      <c r="E57" s="5">
        <f>'Pc, Winter, S1'!E57*Main!$B$4+_xlfn.IFNA(VLOOKUP($A57,'EV Distribution'!$A$2:$B$11,2,FALSE),0)*('EV Scenarios'!E$2-'EV Scenarios'!E$3)</f>
        <v>2.9009182428004481</v>
      </c>
      <c r="F57" s="5">
        <f>'Pc, Winter, S1'!F57*Main!$B$4+_xlfn.IFNA(VLOOKUP($A57,'EV Distribution'!$A$2:$B$11,2,FALSE),0)*('EV Scenarios'!F$2-'EV Scenarios'!F$3)</f>
        <v>3.0580426084708519</v>
      </c>
      <c r="G57" s="5">
        <f>'Pc, Winter, S1'!G57*Main!$B$4+_xlfn.IFNA(VLOOKUP($A57,'EV Distribution'!$A$2:$B$11,2,FALSE),0)*('EV Scenarios'!G$2-'EV Scenarios'!G$3)</f>
        <v>3.1399450579607624</v>
      </c>
      <c r="H57" s="5">
        <f>'Pc, Winter, S1'!H57*Main!$B$4+_xlfn.IFNA(VLOOKUP($A57,'EV Distribution'!$A$2:$B$11,2,FALSE),0)*('EV Scenarios'!H$2-'EV Scenarios'!H$3)</f>
        <v>3.0914531500033635</v>
      </c>
      <c r="I57" s="5">
        <f>'Pc, Winter, S1'!I57*Main!$B$4+_xlfn.IFNA(VLOOKUP($A57,'EV Distribution'!$A$2:$B$11,2,FALSE),0)*('EV Scenarios'!I$2-'EV Scenarios'!I$3)</f>
        <v>2.9364247398408079</v>
      </c>
      <c r="J57" s="5">
        <f>'Pc, Winter, S1'!J57*Main!$B$4+_xlfn.IFNA(VLOOKUP($A57,'EV Distribution'!$A$2:$B$11,2,FALSE),0)*('EV Scenarios'!J$2-'EV Scenarios'!J$3)</f>
        <v>2.6644016776053814</v>
      </c>
      <c r="K57" s="5">
        <f>'Pc, Winter, S1'!K57*Main!$B$4+_xlfn.IFNA(VLOOKUP($A57,'EV Distribution'!$A$2:$B$11,2,FALSE),0)*('EV Scenarios'!K$2-'EV Scenarios'!K$3)</f>
        <v>4.0731182416098655</v>
      </c>
      <c r="L57" s="5">
        <f>'Pc, Winter, S1'!L57*Main!$B$4+_xlfn.IFNA(VLOOKUP($A57,'EV Distribution'!$A$2:$B$11,2,FALSE),0)*('EV Scenarios'!L$2-'EV Scenarios'!L$3)</f>
        <v>3.9529676575582968</v>
      </c>
      <c r="M57" s="5">
        <f>'Pc, Winter, S1'!M57*Main!$B$4+_xlfn.IFNA(VLOOKUP($A57,'EV Distribution'!$A$2:$B$11,2,FALSE),0)*('EV Scenarios'!M$2-'EV Scenarios'!M$3)</f>
        <v>3.7803614357690578</v>
      </c>
      <c r="N57" s="5">
        <f>'Pc, Winter, S1'!N57*Main!$B$4+_xlfn.IFNA(VLOOKUP($A57,'EV Distribution'!$A$2:$B$11,2,FALSE),0)*('EV Scenarios'!N$2-'EV Scenarios'!N$3)</f>
        <v>3.5067567502130048</v>
      </c>
      <c r="O57" s="5">
        <f>'Pc, Winter, S1'!O57*Main!$B$4+_xlfn.IFNA(VLOOKUP($A57,'EV Distribution'!$A$2:$B$11,2,FALSE),0)*('EV Scenarios'!O$2-'EV Scenarios'!O$3)</f>
        <v>3.382950189505606</v>
      </c>
      <c r="P57" s="5">
        <f>'Pc, Winter, S1'!P57*Main!$B$4+_xlfn.IFNA(VLOOKUP($A57,'EV Distribution'!$A$2:$B$11,2,FALSE),0)*('EV Scenarios'!P$2-'EV Scenarios'!P$3)</f>
        <v>3.2332937690762336</v>
      </c>
      <c r="Q57" s="5">
        <f>'Pc, Winter, S1'!Q57*Main!$B$4+_xlfn.IFNA(VLOOKUP($A57,'EV Distribution'!$A$2:$B$11,2,FALSE),0)*('EV Scenarios'!Q$2-'EV Scenarios'!Q$3)</f>
        <v>3.0516142106311661</v>
      </c>
      <c r="R57" s="5">
        <f>'Pc, Winter, S1'!R57*Main!$B$4+_xlfn.IFNA(VLOOKUP($A57,'EV Distribution'!$A$2:$B$11,2,FALSE),0)*('EV Scenarios'!R$2-'EV Scenarios'!R$3)</f>
        <v>2.9333421950639016</v>
      </c>
      <c r="S57" s="5">
        <f>'Pc, Winter, S1'!S57*Main!$B$4+_xlfn.IFNA(VLOOKUP($A57,'EV Distribution'!$A$2:$B$11,2,FALSE),0)*('EV Scenarios'!S$2-'EV Scenarios'!S$3)</f>
        <v>2.7875427008329599</v>
      </c>
      <c r="T57" s="5">
        <f>'Pc, Winter, S1'!T57*Main!$B$4+_xlfn.IFNA(VLOOKUP($A57,'EV Distribution'!$A$2:$B$11,2,FALSE),0)*('EV Scenarios'!T$2-'EV Scenarios'!T$3)</f>
        <v>1.7501997004854257</v>
      </c>
      <c r="U57" s="5">
        <f>'Pc, Winter, S1'!U57*Main!$B$4+_xlfn.IFNA(VLOOKUP($A57,'EV Distribution'!$A$2:$B$11,2,FALSE),0)*('EV Scenarios'!U$2-'EV Scenarios'!U$3)</f>
        <v>1.823445315954036</v>
      </c>
      <c r="V57" s="5">
        <f>'Pc, Winter, S1'!V57*Main!$B$4+_xlfn.IFNA(VLOOKUP($A57,'EV Distribution'!$A$2:$B$11,2,FALSE),0)*('EV Scenarios'!V$2-'EV Scenarios'!V$3)</f>
        <v>1.9284603486020175</v>
      </c>
      <c r="W57" s="5">
        <f>'Pc, Winter, S1'!W57*Main!$B$4+_xlfn.IFNA(VLOOKUP($A57,'EV Distribution'!$A$2:$B$11,2,FALSE),0)*('EV Scenarios'!W$2-'EV Scenarios'!W$3)</f>
        <v>2.0385784332455157</v>
      </c>
      <c r="X57" s="5">
        <f>'Pc, Winter, S1'!X57*Main!$B$4+_xlfn.IFNA(VLOOKUP($A57,'EV Distribution'!$A$2:$B$11,2,FALSE),0)*('EV Scenarios'!X$2-'EV Scenarios'!X$3)</f>
        <v>2.195639282955157</v>
      </c>
      <c r="Y57" s="5">
        <f>'Pc, Winter, S1'!Y57*Main!$B$4+_xlfn.IFNA(VLOOKUP($A57,'EV Distribution'!$A$2:$B$11,2,FALSE),0)*('EV Scenarios'!Y$2-'EV Scenarios'!Y$3)</f>
        <v>2.3936315358979821</v>
      </c>
    </row>
    <row r="58" spans="1:25" x14ac:dyDescent="0.25">
      <c r="A58">
        <v>107</v>
      </c>
      <c r="B58" s="5">
        <f>'Pc, Winter, S1'!B58*Main!$B$4+_xlfn.IFNA(VLOOKUP($A58,'EV Distribution'!$A$2:$B$11,2,FALSE),0)*('EV Scenarios'!B$2-'EV Scenarios'!B$3)</f>
        <v>4.0130888644618841E-2</v>
      </c>
      <c r="C58" s="5">
        <f>'Pc, Winter, S1'!C58*Main!$B$4+_xlfn.IFNA(VLOOKUP($A58,'EV Distribution'!$A$2:$B$11,2,FALSE),0)*('EV Scenarios'!C$2-'EV Scenarios'!C$3)</f>
        <v>3.8604363261210771E-2</v>
      </c>
      <c r="D58" s="5">
        <f>'Pc, Winter, S1'!D58*Main!$B$4+_xlfn.IFNA(VLOOKUP($A58,'EV Distribution'!$A$2:$B$11,2,FALSE),0)*('EV Scenarios'!D$2-'EV Scenarios'!D$3)</f>
        <v>3.4591342141255609E-2</v>
      </c>
      <c r="E58" s="5">
        <f>'Pc, Winter, S1'!E58*Main!$B$4+_xlfn.IFNA(VLOOKUP($A58,'EV Distribution'!$A$2:$B$11,2,FALSE),0)*('EV Scenarios'!E$2-'EV Scenarios'!E$3)</f>
        <v>3.185205138901346E-2</v>
      </c>
      <c r="F58" s="5">
        <f>'Pc, Winter, S1'!F58*Main!$B$4+_xlfn.IFNA(VLOOKUP($A58,'EV Distribution'!$A$2:$B$11,2,FALSE),0)*('EV Scenarios'!F$2-'EV Scenarios'!F$3)</f>
        <v>3.0750833725336324E-2</v>
      </c>
      <c r="G58" s="5">
        <f>'Pc, Winter, S1'!G58*Main!$B$4+_xlfn.IFNA(VLOOKUP($A58,'EV Distribution'!$A$2:$B$11,2,FALSE),0)*('EV Scenarios'!G$2-'EV Scenarios'!G$3)</f>
        <v>2.8918421260089689E-2</v>
      </c>
      <c r="H58" s="5">
        <f>'Pc, Winter, S1'!H58*Main!$B$4+_xlfn.IFNA(VLOOKUP($A58,'EV Distribution'!$A$2:$B$11,2,FALSE),0)*('EV Scenarios'!H$2-'EV Scenarios'!H$3)</f>
        <v>2.9373576709641254E-2</v>
      </c>
      <c r="I58" s="5">
        <f>'Pc, Winter, S1'!I58*Main!$B$4+_xlfn.IFNA(VLOOKUP($A58,'EV Distribution'!$A$2:$B$11,2,FALSE),0)*('EV Scenarios'!I$2-'EV Scenarios'!I$3)</f>
        <v>6.4399003464125559E-3</v>
      </c>
      <c r="J58" s="5">
        <f>'Pc, Winter, S1'!J58*Main!$B$4+_xlfn.IFNA(VLOOKUP($A58,'EV Distribution'!$A$2:$B$11,2,FALSE),0)*('EV Scenarios'!J$2-'EV Scenarios'!J$3)</f>
        <v>6.9992030112107631E-3</v>
      </c>
      <c r="K58" s="5">
        <f>'Pc, Winter, S1'!K58*Main!$B$4+_xlfn.IFNA(VLOOKUP($A58,'EV Distribution'!$A$2:$B$11,2,FALSE),0)*('EV Scenarios'!K$2-'EV Scenarios'!K$3)</f>
        <v>1.0164226461883408E-2</v>
      </c>
      <c r="L58" s="5">
        <f>'Pc, Winter, S1'!L58*Main!$B$4+_xlfn.IFNA(VLOOKUP($A58,'EV Distribution'!$A$2:$B$11,2,FALSE),0)*('EV Scenarios'!L$2-'EV Scenarios'!L$3)</f>
        <v>8.9401686950672642E-3</v>
      </c>
      <c r="M58" s="5">
        <f>'Pc, Winter, S1'!M58*Main!$B$4+_xlfn.IFNA(VLOOKUP($A58,'EV Distribution'!$A$2:$B$11,2,FALSE),0)*('EV Scenarios'!M$2-'EV Scenarios'!M$3)</f>
        <v>8.4605779562780294E-3</v>
      </c>
      <c r="N58" s="5">
        <f>'Pc, Winter, S1'!N58*Main!$B$4+_xlfn.IFNA(VLOOKUP($A58,'EV Distribution'!$A$2:$B$11,2,FALSE),0)*('EV Scenarios'!N$2-'EV Scenarios'!N$3)</f>
        <v>9.5057033934977594E-3</v>
      </c>
      <c r="O58" s="5">
        <f>'Pc, Winter, S1'!O58*Main!$B$4+_xlfn.IFNA(VLOOKUP($A58,'EV Distribution'!$A$2:$B$11,2,FALSE),0)*('EV Scenarios'!O$2-'EV Scenarios'!O$3)</f>
        <v>1.1418370869955159E-2</v>
      </c>
      <c r="P58" s="5">
        <f>'Pc, Winter, S1'!P58*Main!$B$4+_xlfn.IFNA(VLOOKUP($A58,'EV Distribution'!$A$2:$B$11,2,FALSE),0)*('EV Scenarios'!P$2-'EV Scenarios'!P$3)</f>
        <v>1.1852136681614351E-2</v>
      </c>
      <c r="Q58" s="5">
        <f>'Pc, Winter, S1'!Q58*Main!$B$4+_xlfn.IFNA(VLOOKUP($A58,'EV Distribution'!$A$2:$B$11,2,FALSE),0)*('EV Scenarios'!Q$2-'EV Scenarios'!Q$3)</f>
        <v>1.162138312219731E-2</v>
      </c>
      <c r="R58" s="5">
        <f>'Pc, Winter, S1'!R58*Main!$B$4+_xlfn.IFNA(VLOOKUP($A58,'EV Distribution'!$A$2:$B$11,2,FALSE),0)*('EV Scenarios'!R$2-'EV Scenarios'!R$3)</f>
        <v>1.1763488852017938E-2</v>
      </c>
      <c r="S58" s="5">
        <f>'Pc, Winter, S1'!S58*Main!$B$4+_xlfn.IFNA(VLOOKUP($A58,'EV Distribution'!$A$2:$B$11,2,FALSE),0)*('EV Scenarios'!S$2-'EV Scenarios'!S$3)</f>
        <v>1.1837063551569507E-2</v>
      </c>
      <c r="T58" s="5">
        <f>'Pc, Winter, S1'!T58*Main!$B$4+_xlfn.IFNA(VLOOKUP($A58,'EV Distribution'!$A$2:$B$11,2,FALSE),0)*('EV Scenarios'!T$2-'EV Scenarios'!T$3)</f>
        <v>9.5552906008968611E-3</v>
      </c>
      <c r="U58" s="5">
        <f>'Pc, Winter, S1'!U58*Main!$B$4+_xlfn.IFNA(VLOOKUP($A58,'EV Distribution'!$A$2:$B$11,2,FALSE),0)*('EV Scenarios'!U$2-'EV Scenarios'!U$3)</f>
        <v>1.0338889836322871E-2</v>
      </c>
      <c r="V58" s="5">
        <f>'Pc, Winter, S1'!V58*Main!$B$4+_xlfn.IFNA(VLOOKUP($A58,'EV Distribution'!$A$2:$B$11,2,FALSE),0)*('EV Scenarios'!V$2-'EV Scenarios'!V$3)</f>
        <v>1.0464107124439464E-2</v>
      </c>
      <c r="W58" s="5">
        <f>'Pc, Winter, S1'!W58*Main!$B$4+_xlfn.IFNA(VLOOKUP($A58,'EV Distribution'!$A$2:$B$11,2,FALSE),0)*('EV Scenarios'!W$2-'EV Scenarios'!W$3)</f>
        <v>9.4790317130044859E-3</v>
      </c>
      <c r="X58" s="5">
        <f>'Pc, Winter, S1'!X58*Main!$B$4+_xlfn.IFNA(VLOOKUP($A58,'EV Distribution'!$A$2:$B$11,2,FALSE),0)*('EV Scenarios'!X$2-'EV Scenarios'!X$3)</f>
        <v>3.8125600039237671E-2</v>
      </c>
      <c r="Y58" s="5">
        <f>'Pc, Winter, S1'!Y58*Main!$B$4+_xlfn.IFNA(VLOOKUP($A58,'EV Distribution'!$A$2:$B$11,2,FALSE),0)*('EV Scenarios'!Y$2-'EV Scenarios'!Y$3)</f>
        <v>4.0366157262331843E-2</v>
      </c>
    </row>
    <row r="59" spans="1:25" x14ac:dyDescent="0.25">
      <c r="A59">
        <v>109</v>
      </c>
      <c r="B59" s="5">
        <f>'Pc, Winter, S1'!B59*Main!$B$4+_xlfn.IFNA(VLOOKUP($A59,'EV Distribution'!$A$2:$B$11,2,FALSE),0)*('EV Scenarios'!B$2-'EV Scenarios'!B$3)</f>
        <v>4.2202474918161439E-2</v>
      </c>
      <c r="C59" s="5">
        <f>'Pc, Winter, S1'!C59*Main!$B$4+_xlfn.IFNA(VLOOKUP($A59,'EV Distribution'!$A$2:$B$11,2,FALSE),0)*('EV Scenarios'!C$2-'EV Scenarios'!C$3)</f>
        <v>4.1085180374439464E-2</v>
      </c>
      <c r="D59" s="5">
        <f>'Pc, Winter, S1'!D59*Main!$B$4+_xlfn.IFNA(VLOOKUP($A59,'EV Distribution'!$A$2:$B$11,2,FALSE),0)*('EV Scenarios'!D$2-'EV Scenarios'!D$3)</f>
        <v>3.7121825552690585E-2</v>
      </c>
      <c r="E59" s="5">
        <f>'Pc, Winter, S1'!E59*Main!$B$4+_xlfn.IFNA(VLOOKUP($A59,'EV Distribution'!$A$2:$B$11,2,FALSE),0)*('EV Scenarios'!E$2-'EV Scenarios'!E$3)</f>
        <v>3.5018260955156956E-2</v>
      </c>
      <c r="F59" s="5">
        <f>'Pc, Winter, S1'!F59*Main!$B$4+_xlfn.IFNA(VLOOKUP($A59,'EV Distribution'!$A$2:$B$11,2,FALSE),0)*('EV Scenarios'!F$2-'EV Scenarios'!F$3)</f>
        <v>3.2566278591928254E-2</v>
      </c>
      <c r="G59" s="5">
        <f>'Pc, Winter, S1'!G59*Main!$B$4+_xlfn.IFNA(VLOOKUP($A59,'EV Distribution'!$A$2:$B$11,2,FALSE),0)*('EV Scenarios'!G$2-'EV Scenarios'!G$3)</f>
        <v>3.1556132023542606E-2</v>
      </c>
      <c r="H59" s="5">
        <f>'Pc, Winter, S1'!H59*Main!$B$4+_xlfn.IFNA(VLOOKUP($A59,'EV Distribution'!$A$2:$B$11,2,FALSE),0)*('EV Scenarios'!H$2-'EV Scenarios'!H$3)</f>
        <v>3.1217544580717488E-2</v>
      </c>
      <c r="I59" s="5">
        <f>'Pc, Winter, S1'!I59*Main!$B$4+_xlfn.IFNA(VLOOKUP($A59,'EV Distribution'!$A$2:$B$11,2,FALSE),0)*('EV Scenarios'!I$2-'EV Scenarios'!I$3)</f>
        <v>9.4352256804932731E-3</v>
      </c>
      <c r="J59" s="5">
        <f>'Pc, Winter, S1'!J59*Main!$B$4+_xlfn.IFNA(VLOOKUP($A59,'EV Distribution'!$A$2:$B$11,2,FALSE),0)*('EV Scenarios'!J$2-'EV Scenarios'!J$3)</f>
        <v>1.4799442115470851E-2</v>
      </c>
      <c r="K59" s="5">
        <f>'Pc, Winter, S1'!K59*Main!$B$4+_xlfn.IFNA(VLOOKUP($A59,'EV Distribution'!$A$2:$B$11,2,FALSE),0)*('EV Scenarios'!K$2-'EV Scenarios'!K$3)</f>
        <v>1.8562345233183859E-2</v>
      </c>
      <c r="L59" s="5">
        <f>'Pc, Winter, S1'!L59*Main!$B$4+_xlfn.IFNA(VLOOKUP($A59,'EV Distribution'!$A$2:$B$11,2,FALSE),0)*('EV Scenarios'!L$2-'EV Scenarios'!L$3)</f>
        <v>1.7548395323991033E-2</v>
      </c>
      <c r="M59" s="5">
        <f>'Pc, Winter, S1'!M59*Main!$B$4+_xlfn.IFNA(VLOOKUP($A59,'EV Distribution'!$A$2:$B$11,2,FALSE),0)*('EV Scenarios'!M$2-'EV Scenarios'!M$3)</f>
        <v>1.6913951624439465E-2</v>
      </c>
      <c r="N59" s="5">
        <f>'Pc, Winter, S1'!N59*Main!$B$4+_xlfn.IFNA(VLOOKUP($A59,'EV Distribution'!$A$2:$B$11,2,FALSE),0)*('EV Scenarios'!N$2-'EV Scenarios'!N$3)</f>
        <v>1.5301072807174888E-2</v>
      </c>
      <c r="O59" s="5">
        <f>'Pc, Winter, S1'!O59*Main!$B$4+_xlfn.IFNA(VLOOKUP($A59,'EV Distribution'!$A$2:$B$11,2,FALSE),0)*('EV Scenarios'!O$2-'EV Scenarios'!O$3)</f>
        <v>1.6367503458520182E-2</v>
      </c>
      <c r="P59" s="5">
        <f>'Pc, Winter, S1'!P59*Main!$B$4+_xlfn.IFNA(VLOOKUP($A59,'EV Distribution'!$A$2:$B$11,2,FALSE),0)*('EV Scenarios'!P$2-'EV Scenarios'!P$3)</f>
        <v>1.8446929987668163E-2</v>
      </c>
      <c r="Q59" s="5">
        <f>'Pc, Winter, S1'!Q59*Main!$B$4+_xlfn.IFNA(VLOOKUP($A59,'EV Distribution'!$A$2:$B$11,2,FALSE),0)*('EV Scenarios'!Q$2-'EV Scenarios'!Q$3)</f>
        <v>1.8181439230941704E-2</v>
      </c>
      <c r="R59" s="5">
        <f>'Pc, Winter, S1'!R59*Main!$B$4+_xlfn.IFNA(VLOOKUP($A59,'EV Distribution'!$A$2:$B$11,2,FALSE),0)*('EV Scenarios'!R$2-'EV Scenarios'!R$3)</f>
        <v>1.8406305339686097E-2</v>
      </c>
      <c r="S59" s="5">
        <f>'Pc, Winter, S1'!S59*Main!$B$4+_xlfn.IFNA(VLOOKUP($A59,'EV Distribution'!$A$2:$B$11,2,FALSE),0)*('EV Scenarios'!S$2-'EV Scenarios'!S$3)</f>
        <v>1.5941527752242151E-2</v>
      </c>
      <c r="T59" s="5">
        <f>'Pc, Winter, S1'!T59*Main!$B$4+_xlfn.IFNA(VLOOKUP($A59,'EV Distribution'!$A$2:$B$11,2,FALSE),0)*('EV Scenarios'!T$2-'EV Scenarios'!T$3)</f>
        <v>1.081057584865471E-2</v>
      </c>
      <c r="U59" s="5">
        <f>'Pc, Winter, S1'!U59*Main!$B$4+_xlfn.IFNA(VLOOKUP($A59,'EV Distribution'!$A$2:$B$11,2,FALSE),0)*('EV Scenarios'!U$2-'EV Scenarios'!U$3)</f>
        <v>1.1558067032511214E-2</v>
      </c>
      <c r="V59" s="5">
        <f>'Pc, Winter, S1'!V59*Main!$B$4+_xlfn.IFNA(VLOOKUP($A59,'EV Distribution'!$A$2:$B$11,2,FALSE),0)*('EV Scenarios'!V$2-'EV Scenarios'!V$3)</f>
        <v>1.1572373290358746E-2</v>
      </c>
      <c r="W59" s="5">
        <f>'Pc, Winter, S1'!W59*Main!$B$4+_xlfn.IFNA(VLOOKUP($A59,'EV Distribution'!$A$2:$B$11,2,FALSE),0)*('EV Scenarios'!W$2-'EV Scenarios'!W$3)</f>
        <v>1.153072847982063E-2</v>
      </c>
      <c r="X59" s="5">
        <f>'Pc, Winter, S1'!X59*Main!$B$4+_xlfn.IFNA(VLOOKUP($A59,'EV Distribution'!$A$2:$B$11,2,FALSE),0)*('EV Scenarios'!X$2-'EV Scenarios'!X$3)</f>
        <v>4.0311367174887897E-2</v>
      </c>
      <c r="Y59" s="5">
        <f>'Pc, Winter, S1'!Y59*Main!$B$4+_xlfn.IFNA(VLOOKUP($A59,'EV Distribution'!$A$2:$B$11,2,FALSE),0)*('EV Scenarios'!Y$2-'EV Scenarios'!Y$3)</f>
        <v>4.261590811210763E-2</v>
      </c>
    </row>
    <row r="60" spans="1:25" x14ac:dyDescent="0.25">
      <c r="A60">
        <v>111</v>
      </c>
      <c r="B60" s="5">
        <f>'Pc, Winter, S1'!B60*Main!$B$4+_xlfn.IFNA(VLOOKUP($A60,'EV Distribution'!$A$2:$B$11,2,FALSE),0)*('EV Scenarios'!B$2-'EV Scenarios'!B$3)</f>
        <v>4.157874930829597E-2</v>
      </c>
      <c r="C60" s="5">
        <f>'Pc, Winter, S1'!C60*Main!$B$4+_xlfn.IFNA(VLOOKUP($A60,'EV Distribution'!$A$2:$B$11,2,FALSE),0)*('EV Scenarios'!C$2-'EV Scenarios'!C$3)</f>
        <v>4.0356652276905831E-2</v>
      </c>
      <c r="D60" s="5">
        <f>'Pc, Winter, S1'!D60*Main!$B$4+_xlfn.IFNA(VLOOKUP($A60,'EV Distribution'!$A$2:$B$11,2,FALSE),0)*('EV Scenarios'!D$2-'EV Scenarios'!D$3)</f>
        <v>3.6311510804932744E-2</v>
      </c>
      <c r="E60" s="5">
        <f>'Pc, Winter, S1'!E60*Main!$B$4+_xlfn.IFNA(VLOOKUP($A60,'EV Distribution'!$A$2:$B$11,2,FALSE),0)*('EV Scenarios'!E$2-'EV Scenarios'!E$3)</f>
        <v>3.3090616934977578E-2</v>
      </c>
      <c r="F60" s="5">
        <f>'Pc, Winter, S1'!F60*Main!$B$4+_xlfn.IFNA(VLOOKUP($A60,'EV Distribution'!$A$2:$B$11,2,FALSE),0)*('EV Scenarios'!F$2-'EV Scenarios'!F$3)</f>
        <v>3.3022406096412563E-2</v>
      </c>
      <c r="G60" s="5">
        <f>'Pc, Winter, S1'!G60*Main!$B$4+_xlfn.IFNA(VLOOKUP($A60,'EV Distribution'!$A$2:$B$11,2,FALSE),0)*('EV Scenarios'!G$2-'EV Scenarios'!G$3)</f>
        <v>3.0373560436098658E-2</v>
      </c>
      <c r="H60" s="5">
        <f>'Pc, Winter, S1'!H60*Main!$B$4+_xlfn.IFNA(VLOOKUP($A60,'EV Distribution'!$A$2:$B$11,2,FALSE),0)*('EV Scenarios'!H$2-'EV Scenarios'!H$3)</f>
        <v>3.0700816299327357E-2</v>
      </c>
      <c r="I60" s="5">
        <f>'Pc, Winter, S1'!I60*Main!$B$4+_xlfn.IFNA(VLOOKUP($A60,'EV Distribution'!$A$2:$B$11,2,FALSE),0)*('EV Scenarios'!I$2-'EV Scenarios'!I$3)</f>
        <v>9.9735640762331837E-3</v>
      </c>
      <c r="J60" s="5">
        <f>'Pc, Winter, S1'!J60*Main!$B$4+_xlfn.IFNA(VLOOKUP($A60,'EV Distribution'!$A$2:$B$11,2,FALSE),0)*('EV Scenarios'!J$2-'EV Scenarios'!J$3)</f>
        <v>1.6223640835201794E-2</v>
      </c>
      <c r="K60" s="5">
        <f>'Pc, Winter, S1'!K60*Main!$B$4+_xlfn.IFNA(VLOOKUP($A60,'EV Distribution'!$A$2:$B$11,2,FALSE),0)*('EV Scenarios'!K$2-'EV Scenarios'!K$3)</f>
        <v>2.1550210575112111E-2</v>
      </c>
      <c r="L60" s="5">
        <f>'Pc, Winter, S1'!L60*Main!$B$4+_xlfn.IFNA(VLOOKUP($A60,'EV Distribution'!$A$2:$B$11,2,FALSE),0)*('EV Scenarios'!L$2-'EV Scenarios'!L$3)</f>
        <v>2.0227215995515697E-2</v>
      </c>
      <c r="M60" s="5">
        <f>'Pc, Winter, S1'!M60*Main!$B$4+_xlfn.IFNA(VLOOKUP($A60,'EV Distribution'!$A$2:$B$11,2,FALSE),0)*('EV Scenarios'!M$2-'EV Scenarios'!M$3)</f>
        <v>2.0429224057174889E-2</v>
      </c>
      <c r="N60" s="5">
        <f>'Pc, Winter, S1'!N60*Main!$B$4+_xlfn.IFNA(VLOOKUP($A60,'EV Distribution'!$A$2:$B$11,2,FALSE),0)*('EV Scenarios'!N$2-'EV Scenarios'!N$3)</f>
        <v>2.1619959615470856E-2</v>
      </c>
      <c r="O60" s="5">
        <f>'Pc, Winter, S1'!O60*Main!$B$4+_xlfn.IFNA(VLOOKUP($A60,'EV Distribution'!$A$2:$B$11,2,FALSE),0)*('EV Scenarios'!O$2-'EV Scenarios'!O$3)</f>
        <v>2.2686648449551573E-2</v>
      </c>
      <c r="P60" s="5">
        <f>'Pc, Winter, S1'!P60*Main!$B$4+_xlfn.IFNA(VLOOKUP($A60,'EV Distribution'!$A$2:$B$11,2,FALSE),0)*('EV Scenarios'!P$2-'EV Scenarios'!P$3)</f>
        <v>2.5951410661434984E-2</v>
      </c>
      <c r="Q60" s="5">
        <f>'Pc, Winter, S1'!Q60*Main!$B$4+_xlfn.IFNA(VLOOKUP($A60,'EV Distribution'!$A$2:$B$11,2,FALSE),0)*('EV Scenarios'!Q$2-'EV Scenarios'!Q$3)</f>
        <v>2.6879417514573997E-2</v>
      </c>
      <c r="R60" s="5">
        <f>'Pc, Winter, S1'!R60*Main!$B$4+_xlfn.IFNA(VLOOKUP($A60,'EV Distribution'!$A$2:$B$11,2,FALSE),0)*('EV Scenarios'!R$2-'EV Scenarios'!R$3)</f>
        <v>2.6408895764573993E-2</v>
      </c>
      <c r="S60" s="5">
        <f>'Pc, Winter, S1'!S60*Main!$B$4+_xlfn.IFNA(VLOOKUP($A60,'EV Distribution'!$A$2:$B$11,2,FALSE),0)*('EV Scenarios'!S$2-'EV Scenarios'!S$3)</f>
        <v>2.1827817192825113E-2</v>
      </c>
      <c r="T60" s="5">
        <f>'Pc, Winter, S1'!T60*Main!$B$4+_xlfn.IFNA(VLOOKUP($A60,'EV Distribution'!$A$2:$B$11,2,FALSE),0)*('EV Scenarios'!T$2-'EV Scenarios'!T$3)</f>
        <v>1.4025109060538117E-2</v>
      </c>
      <c r="U60" s="5">
        <f>'Pc, Winter, S1'!U60*Main!$B$4+_xlfn.IFNA(VLOOKUP($A60,'EV Distribution'!$A$2:$B$11,2,FALSE),0)*('EV Scenarios'!U$2-'EV Scenarios'!U$3)</f>
        <v>1.412066574775785E-2</v>
      </c>
      <c r="V60" s="5">
        <f>'Pc, Winter, S1'!V60*Main!$B$4+_xlfn.IFNA(VLOOKUP($A60,'EV Distribution'!$A$2:$B$11,2,FALSE),0)*('EV Scenarios'!V$2-'EV Scenarios'!V$3)</f>
        <v>1.3597019573991032E-2</v>
      </c>
      <c r="W60" s="5">
        <f>'Pc, Winter, S1'!W60*Main!$B$4+_xlfn.IFNA(VLOOKUP($A60,'EV Distribution'!$A$2:$B$11,2,FALSE),0)*('EV Scenarios'!W$2-'EV Scenarios'!W$3)</f>
        <v>1.0779404429372197E-2</v>
      </c>
      <c r="X60" s="5">
        <f>'Pc, Winter, S1'!X60*Main!$B$4+_xlfn.IFNA(VLOOKUP($A60,'EV Distribution'!$A$2:$B$11,2,FALSE),0)*('EV Scenarios'!X$2-'EV Scenarios'!X$3)</f>
        <v>3.9498941701793723E-2</v>
      </c>
      <c r="Y60" s="5">
        <f>'Pc, Winter, S1'!Y60*Main!$B$4+_xlfn.IFNA(VLOOKUP($A60,'EV Distribution'!$A$2:$B$11,2,FALSE),0)*('EV Scenarios'!Y$2-'EV Scenarios'!Y$3)</f>
        <v>4.2640260084080728E-2</v>
      </c>
    </row>
    <row r="61" spans="1:25" x14ac:dyDescent="0.25">
      <c r="A61">
        <v>112</v>
      </c>
      <c r="B61" s="5">
        <f>'Pc, Winter, S1'!B61*Main!$B$4+_xlfn.IFNA(VLOOKUP($A61,'EV Distribution'!$A$2:$B$11,2,FALSE),0)*('EV Scenarios'!B$2-'EV Scenarios'!B$3)</f>
        <v>4.7187058737668167E-2</v>
      </c>
      <c r="C61" s="5">
        <f>'Pc, Winter, S1'!C61*Main!$B$4+_xlfn.IFNA(VLOOKUP($A61,'EV Distribution'!$A$2:$B$11,2,FALSE),0)*('EV Scenarios'!C$2-'EV Scenarios'!C$3)</f>
        <v>4.5231262775784764E-2</v>
      </c>
      <c r="D61" s="5">
        <f>'Pc, Winter, S1'!D61*Main!$B$4+_xlfn.IFNA(VLOOKUP($A61,'EV Distribution'!$A$2:$B$11,2,FALSE),0)*('EV Scenarios'!D$2-'EV Scenarios'!D$3)</f>
        <v>4.1515429367713012E-2</v>
      </c>
      <c r="E61" s="5">
        <f>'Pc, Winter, S1'!E61*Main!$B$4+_xlfn.IFNA(VLOOKUP($A61,'EV Distribution'!$A$2:$B$11,2,FALSE),0)*('EV Scenarios'!E$2-'EV Scenarios'!E$3)</f>
        <v>3.86661429719731E-2</v>
      </c>
      <c r="F61" s="5">
        <f>'Pc, Winter, S1'!F61*Main!$B$4+_xlfn.IFNA(VLOOKUP($A61,'EV Distribution'!$A$2:$B$11,2,FALSE),0)*('EV Scenarios'!F$2-'EV Scenarios'!F$3)</f>
        <v>3.7514140672645746E-2</v>
      </c>
      <c r="G61" s="5">
        <f>'Pc, Winter, S1'!G61*Main!$B$4+_xlfn.IFNA(VLOOKUP($A61,'EV Distribution'!$A$2:$B$11,2,FALSE),0)*('EV Scenarios'!G$2-'EV Scenarios'!G$3)</f>
        <v>3.5268198724215251E-2</v>
      </c>
      <c r="H61" s="5">
        <f>'Pc, Winter, S1'!H61*Main!$B$4+_xlfn.IFNA(VLOOKUP($A61,'EV Distribution'!$A$2:$B$11,2,FALSE),0)*('EV Scenarios'!H$2-'EV Scenarios'!H$3)</f>
        <v>3.654658956053812E-2</v>
      </c>
      <c r="I61" s="5">
        <f>'Pc, Winter, S1'!I61*Main!$B$4+_xlfn.IFNA(VLOOKUP($A61,'EV Distribution'!$A$2:$B$11,2,FALSE),0)*('EV Scenarios'!I$2-'EV Scenarios'!I$3)</f>
        <v>1.3806657794843051E-2</v>
      </c>
      <c r="J61" s="5">
        <f>'Pc, Winter, S1'!J61*Main!$B$4+_xlfn.IFNA(VLOOKUP($A61,'EV Distribution'!$A$2:$B$11,2,FALSE),0)*('EV Scenarios'!J$2-'EV Scenarios'!J$3)</f>
        <v>1.470124621748879E-2</v>
      </c>
      <c r="K61" s="5">
        <f>'Pc, Winter, S1'!K61*Main!$B$4+_xlfn.IFNA(VLOOKUP($A61,'EV Distribution'!$A$2:$B$11,2,FALSE),0)*('EV Scenarios'!K$2-'EV Scenarios'!K$3)</f>
        <v>1.8164015536995516E-2</v>
      </c>
      <c r="L61" s="5">
        <f>'Pc, Winter, S1'!L61*Main!$B$4+_xlfn.IFNA(VLOOKUP($A61,'EV Distribution'!$A$2:$B$11,2,FALSE),0)*('EV Scenarios'!L$2-'EV Scenarios'!L$3)</f>
        <v>1.7587862711883409E-2</v>
      </c>
      <c r="M61" s="5">
        <f>'Pc, Winter, S1'!M61*Main!$B$4+_xlfn.IFNA(VLOOKUP($A61,'EV Distribution'!$A$2:$B$11,2,FALSE),0)*('EV Scenarios'!M$2-'EV Scenarios'!M$3)</f>
        <v>1.7977121119955159E-2</v>
      </c>
      <c r="N61" s="5">
        <f>'Pc, Winter, S1'!N61*Main!$B$4+_xlfn.IFNA(VLOOKUP($A61,'EV Distribution'!$A$2:$B$11,2,FALSE),0)*('EV Scenarios'!N$2-'EV Scenarios'!N$3)</f>
        <v>1.8141125050448431E-2</v>
      </c>
      <c r="O61" s="5">
        <f>'Pc, Winter, S1'!O61*Main!$B$4+_xlfn.IFNA(VLOOKUP($A61,'EV Distribution'!$A$2:$B$11,2,FALSE),0)*('EV Scenarios'!O$2-'EV Scenarios'!O$3)</f>
        <v>1.9657790714125562E-2</v>
      </c>
      <c r="P61" s="5">
        <f>'Pc, Winter, S1'!P61*Main!$B$4+_xlfn.IFNA(VLOOKUP($A61,'EV Distribution'!$A$2:$B$11,2,FALSE),0)*('EV Scenarios'!P$2-'EV Scenarios'!P$3)</f>
        <v>2.0219952923766816E-2</v>
      </c>
      <c r="Q61" s="5">
        <f>'Pc, Winter, S1'!Q61*Main!$B$4+_xlfn.IFNA(VLOOKUP($A61,'EV Distribution'!$A$2:$B$11,2,FALSE),0)*('EV Scenarios'!Q$2-'EV Scenarios'!Q$3)</f>
        <v>1.9803968449551568E-2</v>
      </c>
      <c r="R61" s="5">
        <f>'Pc, Winter, S1'!R61*Main!$B$4+_xlfn.IFNA(VLOOKUP($A61,'EV Distribution'!$A$2:$B$11,2,FALSE),0)*('EV Scenarios'!R$2-'EV Scenarios'!R$3)</f>
        <v>2.0336819531390132E-2</v>
      </c>
      <c r="S61" s="5">
        <f>'Pc, Winter, S1'!S61*Main!$B$4+_xlfn.IFNA(VLOOKUP($A61,'EV Distribution'!$A$2:$B$11,2,FALSE),0)*('EV Scenarios'!S$2-'EV Scenarios'!S$3)</f>
        <v>2.0265472071748881E-2</v>
      </c>
      <c r="T61" s="5">
        <f>'Pc, Winter, S1'!T61*Main!$B$4+_xlfn.IFNA(VLOOKUP($A61,'EV Distribution'!$A$2:$B$11,2,FALSE),0)*('EV Scenarios'!T$2-'EV Scenarios'!T$3)</f>
        <v>1.7839516705156953E-2</v>
      </c>
      <c r="U61" s="5">
        <f>'Pc, Winter, S1'!U61*Main!$B$4+_xlfn.IFNA(VLOOKUP($A61,'EV Distribution'!$A$2:$B$11,2,FALSE),0)*('EV Scenarios'!U$2-'EV Scenarios'!U$3)</f>
        <v>1.9248397526905832E-2</v>
      </c>
      <c r="V61" s="5">
        <f>'Pc, Winter, S1'!V61*Main!$B$4+_xlfn.IFNA(VLOOKUP($A61,'EV Distribution'!$A$2:$B$11,2,FALSE),0)*('EV Scenarios'!V$2-'EV Scenarios'!V$3)</f>
        <v>1.972653661995516E-2</v>
      </c>
      <c r="W61" s="5">
        <f>'Pc, Winter, S1'!W61*Main!$B$4+_xlfn.IFNA(VLOOKUP($A61,'EV Distribution'!$A$2:$B$11,2,FALSE),0)*('EV Scenarios'!W$2-'EV Scenarios'!W$3)</f>
        <v>1.7463053642376682E-2</v>
      </c>
      <c r="X61" s="5">
        <f>'Pc, Winter, S1'!X61*Main!$B$4+_xlfn.IFNA(VLOOKUP($A61,'EV Distribution'!$A$2:$B$11,2,FALSE),0)*('EV Scenarios'!X$2-'EV Scenarios'!X$3)</f>
        <v>4.5054255892376688E-2</v>
      </c>
      <c r="Y61" s="5">
        <f>'Pc, Winter, S1'!Y61*Main!$B$4+_xlfn.IFNA(VLOOKUP($A61,'EV Distribution'!$A$2:$B$11,2,FALSE),0)*('EV Scenarios'!Y$2-'EV Scenarios'!Y$3)</f>
        <v>4.7029845015695071E-2</v>
      </c>
    </row>
    <row r="62" spans="1:25" x14ac:dyDescent="0.25">
      <c r="A62">
        <v>116</v>
      </c>
      <c r="B62" s="5">
        <f>'Pc, Winter, S1'!B62*Main!$B$4+_xlfn.IFNA(VLOOKUP($A62,'EV Distribution'!$A$2:$B$11,2,FALSE),0)*('EV Scenarios'!B$2-'EV Scenarios'!B$3)</f>
        <v>4.5620806049327361E-2</v>
      </c>
      <c r="C62" s="5">
        <f>'Pc, Winter, S1'!C62*Main!$B$4+_xlfn.IFNA(VLOOKUP($A62,'EV Distribution'!$A$2:$B$11,2,FALSE),0)*('EV Scenarios'!C$2-'EV Scenarios'!C$3)</f>
        <v>4.4509654533632294E-2</v>
      </c>
      <c r="D62" s="5">
        <f>'Pc, Winter, S1'!D62*Main!$B$4+_xlfn.IFNA(VLOOKUP($A62,'EV Distribution'!$A$2:$B$11,2,FALSE),0)*('EV Scenarios'!D$2-'EV Scenarios'!D$3)</f>
        <v>4.0667314908071753E-2</v>
      </c>
      <c r="E62" s="5">
        <f>'Pc, Winter, S1'!E62*Main!$B$4+_xlfn.IFNA(VLOOKUP($A62,'EV Distribution'!$A$2:$B$11,2,FALSE),0)*('EV Scenarios'!E$2-'EV Scenarios'!E$3)</f>
        <v>3.7858474208520183E-2</v>
      </c>
      <c r="F62" s="5">
        <f>'Pc, Winter, S1'!F62*Main!$B$4+_xlfn.IFNA(VLOOKUP($A62,'EV Distribution'!$A$2:$B$11,2,FALSE),0)*('EV Scenarios'!F$2-'EV Scenarios'!F$3)</f>
        <v>3.6748948624439469E-2</v>
      </c>
      <c r="G62" s="5">
        <f>'Pc, Winter, S1'!G62*Main!$B$4+_xlfn.IFNA(VLOOKUP($A62,'EV Distribution'!$A$2:$B$11,2,FALSE),0)*('EV Scenarios'!G$2-'EV Scenarios'!G$3)</f>
        <v>3.4961115526905832E-2</v>
      </c>
      <c r="H62" s="5">
        <f>'Pc, Winter, S1'!H62*Main!$B$4+_xlfn.IFNA(VLOOKUP($A62,'EV Distribution'!$A$2:$B$11,2,FALSE),0)*('EV Scenarios'!H$2-'EV Scenarios'!H$3)</f>
        <v>3.5312050864349777E-2</v>
      </c>
      <c r="I62" s="5">
        <f>'Pc, Winter, S1'!I62*Main!$B$4+_xlfn.IFNA(VLOOKUP($A62,'EV Distribution'!$A$2:$B$11,2,FALSE),0)*('EV Scenarios'!I$2-'EV Scenarios'!I$3)</f>
        <v>1.1973410098654708E-2</v>
      </c>
      <c r="J62" s="5">
        <f>'Pc, Winter, S1'!J62*Main!$B$4+_xlfn.IFNA(VLOOKUP($A62,'EV Distribution'!$A$2:$B$11,2,FALSE),0)*('EV Scenarios'!J$2-'EV Scenarios'!J$3)</f>
        <v>1.1797193709641256E-2</v>
      </c>
      <c r="K62" s="5">
        <f>'Pc, Winter, S1'!K62*Main!$B$4+_xlfn.IFNA(VLOOKUP($A62,'EV Distribution'!$A$2:$B$11,2,FALSE),0)*('EV Scenarios'!K$2-'EV Scenarios'!K$3)</f>
        <v>1.3839057891255608E-2</v>
      </c>
      <c r="L62" s="5">
        <f>'Pc, Winter, S1'!L62*Main!$B$4+_xlfn.IFNA(VLOOKUP($A62,'EV Distribution'!$A$2:$B$11,2,FALSE),0)*('EV Scenarios'!L$2-'EV Scenarios'!L$3)</f>
        <v>1.2592971605381165E-2</v>
      </c>
      <c r="M62" s="5">
        <f>'Pc, Winter, S1'!M62*Main!$B$4+_xlfn.IFNA(VLOOKUP($A62,'EV Distribution'!$A$2:$B$11,2,FALSE),0)*('EV Scenarios'!M$2-'EV Scenarios'!M$3)</f>
        <v>1.2042984737668162E-2</v>
      </c>
      <c r="N62" s="5">
        <f>'Pc, Winter, S1'!N62*Main!$B$4+_xlfn.IFNA(VLOOKUP($A62,'EV Distribution'!$A$2:$B$11,2,FALSE),0)*('EV Scenarios'!N$2-'EV Scenarios'!N$3)</f>
        <v>1.3159498095291482E-2</v>
      </c>
      <c r="O62" s="5">
        <f>'Pc, Winter, S1'!O62*Main!$B$4+_xlfn.IFNA(VLOOKUP($A62,'EV Distribution'!$A$2:$B$11,2,FALSE),0)*('EV Scenarios'!O$2-'EV Scenarios'!O$3)</f>
        <v>1.5145120928251122E-2</v>
      </c>
      <c r="P62" s="5">
        <f>'Pc, Winter, S1'!P62*Main!$B$4+_xlfn.IFNA(VLOOKUP($A62,'EV Distribution'!$A$2:$B$11,2,FALSE),0)*('EV Scenarios'!P$2-'EV Scenarios'!P$3)</f>
        <v>1.5319224858744396E-2</v>
      </c>
      <c r="Q62" s="5">
        <f>'Pc, Winter, S1'!Q62*Main!$B$4+_xlfn.IFNA(VLOOKUP($A62,'EV Distribution'!$A$2:$B$11,2,FALSE),0)*('EV Scenarios'!Q$2-'EV Scenarios'!Q$3)</f>
        <v>1.5207302858744396E-2</v>
      </c>
      <c r="R62" s="5">
        <f>'Pc, Winter, S1'!R62*Main!$B$4+_xlfn.IFNA(VLOOKUP($A62,'EV Distribution'!$A$2:$B$11,2,FALSE),0)*('EV Scenarios'!R$2-'EV Scenarios'!R$3)</f>
        <v>1.532980648878924E-2</v>
      </c>
      <c r="S62" s="5">
        <f>'Pc, Winter, S1'!S62*Main!$B$4+_xlfn.IFNA(VLOOKUP($A62,'EV Distribution'!$A$2:$B$11,2,FALSE),0)*('EV Scenarios'!S$2-'EV Scenarios'!S$3)</f>
        <v>1.5642096911434977E-2</v>
      </c>
      <c r="T62" s="5">
        <f>'Pc, Winter, S1'!T62*Main!$B$4+_xlfn.IFNA(VLOOKUP($A62,'EV Distribution'!$A$2:$B$11,2,FALSE),0)*('EV Scenarios'!T$2-'EV Scenarios'!T$3)</f>
        <v>1.4236240617713003E-2</v>
      </c>
      <c r="U62" s="5">
        <f>'Pc, Winter, S1'!U62*Main!$B$4+_xlfn.IFNA(VLOOKUP($A62,'EV Distribution'!$A$2:$B$11,2,FALSE),0)*('EV Scenarios'!U$2-'EV Scenarios'!U$3)</f>
        <v>1.5531648838565022E-2</v>
      </c>
      <c r="V62" s="5">
        <f>'Pc, Winter, S1'!V62*Main!$B$4+_xlfn.IFNA(VLOOKUP($A62,'EV Distribution'!$A$2:$B$11,2,FALSE),0)*('EV Scenarios'!V$2-'EV Scenarios'!V$3)</f>
        <v>1.6101466360986548E-2</v>
      </c>
      <c r="W62" s="5">
        <f>'Pc, Winter, S1'!W62*Main!$B$4+_xlfn.IFNA(VLOOKUP($A62,'EV Distribution'!$A$2:$B$11,2,FALSE),0)*('EV Scenarios'!W$2-'EV Scenarios'!W$3)</f>
        <v>1.5232498479820628E-2</v>
      </c>
      <c r="X62" s="5">
        <f>'Pc, Winter, S1'!X62*Main!$B$4+_xlfn.IFNA(VLOOKUP($A62,'EV Distribution'!$A$2:$B$11,2,FALSE),0)*('EV Scenarios'!X$2-'EV Scenarios'!X$3)</f>
        <v>4.3710221793721971E-2</v>
      </c>
      <c r="Y62" s="5">
        <f>'Pc, Winter, S1'!Y62*Main!$B$4+_xlfn.IFNA(VLOOKUP($A62,'EV Distribution'!$A$2:$B$11,2,FALSE),0)*('EV Scenarios'!Y$2-'EV Scenarios'!Y$3)</f>
        <v>4.6089056224215254E-2</v>
      </c>
    </row>
    <row r="63" spans="1:25" x14ac:dyDescent="0.25">
      <c r="A63">
        <v>117</v>
      </c>
      <c r="B63" s="5">
        <f>'Pc, Winter, S1'!B63*Main!$B$4+_xlfn.IFNA(VLOOKUP($A63,'EV Distribution'!$A$2:$B$11,2,FALSE),0)*('EV Scenarios'!B$2-'EV Scenarios'!B$3)</f>
        <v>3.9416812816143509E-2</v>
      </c>
      <c r="C63" s="5">
        <f>'Pc, Winter, S1'!C63*Main!$B$4+_xlfn.IFNA(VLOOKUP($A63,'EV Distribution'!$A$2:$B$11,2,FALSE),0)*('EV Scenarios'!C$2-'EV Scenarios'!C$3)</f>
        <v>3.8307806042600902E-2</v>
      </c>
      <c r="D63" s="5">
        <f>'Pc, Winter, S1'!D63*Main!$B$4+_xlfn.IFNA(VLOOKUP($A63,'EV Distribution'!$A$2:$B$11,2,FALSE),0)*('EV Scenarios'!D$2-'EV Scenarios'!D$3)</f>
        <v>3.4428892609865473E-2</v>
      </c>
      <c r="E63" s="5">
        <f>'Pc, Winter, S1'!E63*Main!$B$4+_xlfn.IFNA(VLOOKUP($A63,'EV Distribution'!$A$2:$B$11,2,FALSE),0)*('EV Scenarios'!E$2-'EV Scenarios'!E$3)</f>
        <v>3.1618023404708526E-2</v>
      </c>
      <c r="F63" s="5">
        <f>'Pc, Winter, S1'!F63*Main!$B$4+_xlfn.IFNA(VLOOKUP($A63,'EV Distribution'!$A$2:$B$11,2,FALSE),0)*('EV Scenarios'!F$2-'EV Scenarios'!F$3)</f>
        <v>3.0513861614349783E-2</v>
      </c>
      <c r="G63" s="5">
        <f>'Pc, Winter, S1'!G63*Main!$B$4+_xlfn.IFNA(VLOOKUP($A63,'EV Distribution'!$A$2:$B$11,2,FALSE),0)*('EV Scenarios'!G$2-'EV Scenarios'!G$3)</f>
        <v>2.875204379820628E-2</v>
      </c>
      <c r="H63" s="5">
        <f>'Pc, Winter, S1'!H63*Main!$B$4+_xlfn.IFNA(VLOOKUP($A63,'EV Distribution'!$A$2:$B$11,2,FALSE),0)*('EV Scenarios'!H$2-'EV Scenarios'!H$3)</f>
        <v>2.9038043738789238E-2</v>
      </c>
      <c r="I63" s="5">
        <f>'Pc, Winter, S1'!I63*Main!$B$4+_xlfn.IFNA(VLOOKUP($A63,'EV Distribution'!$A$2:$B$11,2,FALSE),0)*('EV Scenarios'!I$2-'EV Scenarios'!I$3)</f>
        <v>5.6823962051569506E-3</v>
      </c>
      <c r="J63" s="5">
        <f>'Pc, Winter, S1'!J63*Main!$B$4+_xlfn.IFNA(VLOOKUP($A63,'EV Distribution'!$A$2:$B$11,2,FALSE),0)*('EV Scenarios'!J$2-'EV Scenarios'!J$3)</f>
        <v>5.4813432376681626E-3</v>
      </c>
      <c r="K63" s="5">
        <f>'Pc, Winter, S1'!K63*Main!$B$4+_xlfn.IFNA(VLOOKUP($A63,'EV Distribution'!$A$2:$B$11,2,FALSE),0)*('EV Scenarios'!K$2-'EV Scenarios'!K$3)</f>
        <v>7.5325721614349778E-3</v>
      </c>
      <c r="L63" s="5">
        <f>'Pc, Winter, S1'!L63*Main!$B$4+_xlfn.IFNA(VLOOKUP($A63,'EV Distribution'!$A$2:$B$11,2,FALSE),0)*('EV Scenarios'!L$2-'EV Scenarios'!L$3)</f>
        <v>6.285243803811659E-3</v>
      </c>
      <c r="M63" s="5">
        <f>'Pc, Winter, S1'!M63*Main!$B$4+_xlfn.IFNA(VLOOKUP($A63,'EV Distribution'!$A$2:$B$11,2,FALSE),0)*('EV Scenarios'!M$2-'EV Scenarios'!M$3)</f>
        <v>5.7392543273542609E-3</v>
      </c>
      <c r="N63" s="5">
        <f>'Pc, Winter, S1'!N63*Main!$B$4+_xlfn.IFNA(VLOOKUP($A63,'EV Distribution'!$A$2:$B$11,2,FALSE),0)*('EV Scenarios'!N$2-'EV Scenarios'!N$3)</f>
        <v>6.8576925213004493E-3</v>
      </c>
      <c r="O63" s="5">
        <f>'Pc, Winter, S1'!O63*Main!$B$4+_xlfn.IFNA(VLOOKUP($A63,'EV Distribution'!$A$2:$B$11,2,FALSE),0)*('EV Scenarios'!O$2-'EV Scenarios'!O$3)</f>
        <v>8.8364756737668165E-3</v>
      </c>
      <c r="P63" s="5">
        <f>'Pc, Winter, S1'!P63*Main!$B$4+_xlfn.IFNA(VLOOKUP($A63,'EV Distribution'!$A$2:$B$11,2,FALSE),0)*('EV Scenarios'!P$2-'EV Scenarios'!P$3)</f>
        <v>9.0216772869955164E-3</v>
      </c>
      <c r="Q63" s="5">
        <f>'Pc, Winter, S1'!Q63*Main!$B$4+_xlfn.IFNA(VLOOKUP($A63,'EV Distribution'!$A$2:$B$11,2,FALSE),0)*('EV Scenarios'!Q$2-'EV Scenarios'!Q$3)</f>
        <v>8.9098912690582979E-3</v>
      </c>
      <c r="R63" s="5">
        <f>'Pc, Winter, S1'!R63*Main!$B$4+_xlfn.IFNA(VLOOKUP($A63,'EV Distribution'!$A$2:$B$11,2,FALSE),0)*('EV Scenarios'!R$2-'EV Scenarios'!R$3)</f>
        <v>9.009685234304933E-3</v>
      </c>
      <c r="S63" s="5">
        <f>'Pc, Winter, S1'!S63*Main!$B$4+_xlfn.IFNA(VLOOKUP($A63,'EV Distribution'!$A$2:$B$11,2,FALSE),0)*('EV Scenarios'!S$2-'EV Scenarios'!S$3)</f>
        <v>9.2982181804932736E-3</v>
      </c>
      <c r="T63" s="5">
        <f>'Pc, Winter, S1'!T63*Main!$B$4+_xlfn.IFNA(VLOOKUP($A63,'EV Distribution'!$A$2:$B$11,2,FALSE),0)*('EV Scenarios'!T$2-'EV Scenarios'!T$3)</f>
        <v>7.8522098811659204E-3</v>
      </c>
      <c r="U63" s="5">
        <f>'Pc, Winter, S1'!U63*Main!$B$4+_xlfn.IFNA(VLOOKUP($A63,'EV Distribution'!$A$2:$B$11,2,FALSE),0)*('EV Scenarios'!U$2-'EV Scenarios'!U$3)</f>
        <v>9.1065686446188347E-3</v>
      </c>
      <c r="V63" s="5">
        <f>'Pc, Winter, S1'!V63*Main!$B$4+_xlfn.IFNA(VLOOKUP($A63,'EV Distribution'!$A$2:$B$11,2,FALSE),0)*('EV Scenarios'!V$2-'EV Scenarios'!V$3)</f>
        <v>9.6752862970852036E-3</v>
      </c>
      <c r="W63" s="5">
        <f>'Pc, Winter, S1'!W63*Main!$B$4+_xlfn.IFNA(VLOOKUP($A63,'EV Distribution'!$A$2:$B$11,2,FALSE),0)*('EV Scenarios'!W$2-'EV Scenarios'!W$3)</f>
        <v>8.8848789002242169E-3</v>
      </c>
      <c r="X63" s="5">
        <f>'Pc, Winter, S1'!X63*Main!$B$4+_xlfn.IFNA(VLOOKUP($A63,'EV Distribution'!$A$2:$B$11,2,FALSE),0)*('EV Scenarios'!X$2-'EV Scenarios'!X$3)</f>
        <v>3.743801849663677E-2</v>
      </c>
      <c r="Y63" s="5">
        <f>'Pc, Winter, S1'!Y63*Main!$B$4+_xlfn.IFNA(VLOOKUP($A63,'EV Distribution'!$A$2:$B$11,2,FALSE),0)*('EV Scenarios'!Y$2-'EV Scenarios'!Y$3)</f>
        <v>3.9840075954035881E-2</v>
      </c>
    </row>
    <row r="64" spans="1:25" x14ac:dyDescent="0.25">
      <c r="A64">
        <v>118</v>
      </c>
      <c r="B64" s="5">
        <f>'Pc, Winter, S1'!B64*Main!$B$4+_xlfn.IFNA(VLOOKUP($A64,'EV Distribution'!$A$2:$B$11,2,FALSE),0)*('EV Scenarios'!B$2-'EV Scenarios'!B$3)</f>
        <v>3.9681004684977587E-2</v>
      </c>
      <c r="C64" s="5">
        <f>'Pc, Winter, S1'!C64*Main!$B$4+_xlfn.IFNA(VLOOKUP($A64,'EV Distribution'!$A$2:$B$11,2,FALSE),0)*('EV Scenarios'!C$2-'EV Scenarios'!C$3)</f>
        <v>3.8530172819506735E-2</v>
      </c>
      <c r="D64" s="5">
        <f>'Pc, Winter, S1'!D64*Main!$B$4+_xlfn.IFNA(VLOOKUP($A64,'EV Distribution'!$A$2:$B$11,2,FALSE),0)*('EV Scenarios'!D$2-'EV Scenarios'!D$3)</f>
        <v>3.4614990942825115E-2</v>
      </c>
      <c r="E64" s="5">
        <f>'Pc, Winter, S1'!E64*Main!$B$4+_xlfn.IFNA(VLOOKUP($A64,'EV Distribution'!$A$2:$B$11,2,FALSE),0)*('EV Scenarios'!E$2-'EV Scenarios'!E$3)</f>
        <v>3.1809151753363234E-2</v>
      </c>
      <c r="F64" s="5">
        <f>'Pc, Winter, S1'!F64*Main!$B$4+_xlfn.IFNA(VLOOKUP($A64,'EV Distribution'!$A$2:$B$11,2,FALSE),0)*('EV Scenarios'!F$2-'EV Scenarios'!F$3)</f>
        <v>3.0719123492152469E-2</v>
      </c>
      <c r="G64" s="5">
        <f>'Pc, Winter, S1'!G64*Main!$B$4+_xlfn.IFNA(VLOOKUP($A64,'EV Distribution'!$A$2:$B$11,2,FALSE),0)*('EV Scenarios'!G$2-'EV Scenarios'!G$3)</f>
        <v>2.8924922093049327E-2</v>
      </c>
      <c r="H64" s="5">
        <f>'Pc, Winter, S1'!H64*Main!$B$4+_xlfn.IFNA(VLOOKUP($A64,'EV Distribution'!$A$2:$B$11,2,FALSE),0)*('EV Scenarios'!H$2-'EV Scenarios'!H$3)</f>
        <v>2.9608383821748879E-2</v>
      </c>
      <c r="I64" s="5">
        <f>'Pc, Winter, S1'!I64*Main!$B$4+_xlfn.IFNA(VLOOKUP($A64,'EV Distribution'!$A$2:$B$11,2,FALSE),0)*('EV Scenarios'!I$2-'EV Scenarios'!I$3)</f>
        <v>6.467746060538117E-3</v>
      </c>
      <c r="J64" s="5">
        <f>'Pc, Winter, S1'!J64*Main!$B$4+_xlfn.IFNA(VLOOKUP($A64,'EV Distribution'!$A$2:$B$11,2,FALSE),0)*('EV Scenarios'!J$2-'EV Scenarios'!J$3)</f>
        <v>6.26708350896861E-3</v>
      </c>
      <c r="K64" s="5">
        <f>'Pc, Winter, S1'!K64*Main!$B$4+_xlfn.IFNA(VLOOKUP($A64,'EV Distribution'!$A$2:$B$11,2,FALSE),0)*('EV Scenarios'!K$2-'EV Scenarios'!K$3)</f>
        <v>8.3144036300448441E-3</v>
      </c>
      <c r="L64" s="5">
        <f>'Pc, Winter, S1'!L64*Main!$B$4+_xlfn.IFNA(VLOOKUP($A64,'EV Distribution'!$A$2:$B$11,2,FALSE),0)*('EV Scenarios'!L$2-'EV Scenarios'!L$3)</f>
        <v>7.0258314910313898E-3</v>
      </c>
      <c r="M64" s="5">
        <f>'Pc, Winter, S1'!M64*Main!$B$4+_xlfn.IFNA(VLOOKUP($A64,'EV Distribution'!$A$2:$B$11,2,FALSE),0)*('EV Scenarios'!M$2-'EV Scenarios'!M$3)</f>
        <v>6.3828570257847541E-3</v>
      </c>
      <c r="N64" s="5">
        <f>'Pc, Winter, S1'!N64*Main!$B$4+_xlfn.IFNA(VLOOKUP($A64,'EV Distribution'!$A$2:$B$11,2,FALSE),0)*('EV Scenarios'!N$2-'EV Scenarios'!N$3)</f>
        <v>7.4963152600896867E-3</v>
      </c>
      <c r="O64" s="5">
        <f>'Pc, Winter, S1'!O64*Main!$B$4+_xlfn.IFNA(VLOOKUP($A64,'EV Distribution'!$A$2:$B$11,2,FALSE),0)*('EV Scenarios'!O$2-'EV Scenarios'!O$3)</f>
        <v>9.4609423475336338E-3</v>
      </c>
      <c r="P64" s="5">
        <f>'Pc, Winter, S1'!P64*Main!$B$4+_xlfn.IFNA(VLOOKUP($A64,'EV Distribution'!$A$2:$B$11,2,FALSE),0)*('EV Scenarios'!P$2-'EV Scenarios'!P$3)</f>
        <v>9.6692816793721992E-3</v>
      </c>
      <c r="Q64" s="5">
        <f>'Pc, Winter, S1'!Q64*Main!$B$4+_xlfn.IFNA(VLOOKUP($A64,'EV Distribution'!$A$2:$B$11,2,FALSE),0)*('EV Scenarios'!Q$2-'EV Scenarios'!Q$3)</f>
        <v>9.5687252791479827E-3</v>
      </c>
      <c r="R64" s="5">
        <f>'Pc, Winter, S1'!R64*Main!$B$4+_xlfn.IFNA(VLOOKUP($A64,'EV Distribution'!$A$2:$B$11,2,FALSE),0)*('EV Scenarios'!R$2-'EV Scenarios'!R$3)</f>
        <v>9.664232848654709E-3</v>
      </c>
      <c r="S64" s="5">
        <f>'Pc, Winter, S1'!S64*Main!$B$4+_xlfn.IFNA(VLOOKUP($A64,'EV Distribution'!$A$2:$B$11,2,FALSE),0)*('EV Scenarios'!S$2-'EV Scenarios'!S$3)</f>
        <v>1.0093018043721973E-2</v>
      </c>
      <c r="T64" s="5">
        <f>'Pc, Winter, S1'!T64*Main!$B$4+_xlfn.IFNA(VLOOKUP($A64,'EV Distribution'!$A$2:$B$11,2,FALSE),0)*('EV Scenarios'!T$2-'EV Scenarios'!T$3)</f>
        <v>8.8425169753363238E-3</v>
      </c>
      <c r="U64" s="5">
        <f>'Pc, Winter, S1'!U64*Main!$B$4+_xlfn.IFNA(VLOOKUP($A64,'EV Distribution'!$A$2:$B$11,2,FALSE),0)*('EV Scenarios'!U$2-'EV Scenarios'!U$3)</f>
        <v>1.0172985223094172E-2</v>
      </c>
      <c r="V64" s="5">
        <f>'Pc, Winter, S1'!V64*Main!$B$4+_xlfn.IFNA(VLOOKUP($A64,'EV Distribution'!$A$2:$B$11,2,FALSE),0)*('EV Scenarios'!V$2-'EV Scenarios'!V$3)</f>
        <v>1.0789624560538119E-2</v>
      </c>
      <c r="W64" s="5">
        <f>'Pc, Winter, S1'!W64*Main!$B$4+_xlfn.IFNA(VLOOKUP($A64,'EV Distribution'!$A$2:$B$11,2,FALSE),0)*('EV Scenarios'!W$2-'EV Scenarios'!W$3)</f>
        <v>9.8204352578475356E-3</v>
      </c>
      <c r="X64" s="5">
        <f>'Pc, Winter, S1'!X64*Main!$B$4+_xlfn.IFNA(VLOOKUP($A64,'EV Distribution'!$A$2:$B$11,2,FALSE),0)*('EV Scenarios'!X$2-'EV Scenarios'!X$3)</f>
        <v>3.8216465899103137E-2</v>
      </c>
      <c r="Y64" s="5">
        <f>'Pc, Winter, S1'!Y64*Main!$B$4+_xlfn.IFNA(VLOOKUP($A64,'EV Distribution'!$A$2:$B$11,2,FALSE),0)*('EV Scenarios'!Y$2-'EV Scenarios'!Y$3)</f>
        <v>4.0325037257847536E-2</v>
      </c>
    </row>
    <row r="65" spans="1:25" x14ac:dyDescent="0.25">
      <c r="A65">
        <v>119</v>
      </c>
      <c r="B65" s="5">
        <f>'Pc, Winter, S1'!B65*Main!$B$4+_xlfn.IFNA(VLOOKUP($A65,'EV Distribution'!$A$2:$B$11,2,FALSE),0)*('EV Scenarios'!B$2-'EV Scenarios'!B$3)</f>
        <v>4.1406841163677134E-2</v>
      </c>
      <c r="C65" s="5">
        <f>'Pc, Winter, S1'!C65*Main!$B$4+_xlfn.IFNA(VLOOKUP($A65,'EV Distribution'!$A$2:$B$11,2,FALSE),0)*('EV Scenarios'!C$2-'EV Scenarios'!C$3)</f>
        <v>4.0288610507847537E-2</v>
      </c>
      <c r="D65" s="5">
        <f>'Pc, Winter, S1'!D65*Main!$B$4+_xlfn.IFNA(VLOOKUP($A65,'EV Distribution'!$A$2:$B$11,2,FALSE),0)*('EV Scenarios'!D$2-'EV Scenarios'!D$3)</f>
        <v>3.656669597085202E-2</v>
      </c>
      <c r="E65" s="5">
        <f>'Pc, Winter, S1'!E65*Main!$B$4+_xlfn.IFNA(VLOOKUP($A65,'EV Distribution'!$A$2:$B$11,2,FALSE),0)*('EV Scenarios'!E$2-'EV Scenarios'!E$3)</f>
        <v>3.3713562799327357E-2</v>
      </c>
      <c r="F65" s="5">
        <f>'Pc, Winter, S1'!F65*Main!$B$4+_xlfn.IFNA(VLOOKUP($A65,'EV Distribution'!$A$2:$B$11,2,FALSE),0)*('EV Scenarios'!F$2-'EV Scenarios'!F$3)</f>
        <v>3.2668343993273549E-2</v>
      </c>
      <c r="G65" s="5">
        <f>'Pc, Winter, S1'!G65*Main!$B$4+_xlfn.IFNA(VLOOKUP($A65,'EV Distribution'!$A$2:$B$11,2,FALSE),0)*('EV Scenarios'!G$2-'EV Scenarios'!G$3)</f>
        <v>3.0935200457399104E-2</v>
      </c>
      <c r="H65" s="5">
        <f>'Pc, Winter, S1'!H65*Main!$B$4+_xlfn.IFNA(VLOOKUP($A65,'EV Distribution'!$A$2:$B$11,2,FALSE),0)*('EV Scenarios'!H$2-'EV Scenarios'!H$3)</f>
        <v>3.1568705562780269E-2</v>
      </c>
      <c r="I65" s="5">
        <f>'Pc, Winter, S1'!I65*Main!$B$4+_xlfn.IFNA(VLOOKUP($A65,'EV Distribution'!$A$2:$B$11,2,FALSE),0)*('EV Scenarios'!I$2-'EV Scenarios'!I$3)</f>
        <v>8.5935736491031395E-3</v>
      </c>
      <c r="J65" s="5">
        <f>'Pc, Winter, S1'!J65*Main!$B$4+_xlfn.IFNA(VLOOKUP($A65,'EV Distribution'!$A$2:$B$11,2,FALSE),0)*('EV Scenarios'!J$2-'EV Scenarios'!J$3)</f>
        <v>8.6230280000000013E-3</v>
      </c>
      <c r="K65" s="5">
        <f>'Pc, Winter, S1'!K65*Main!$B$4+_xlfn.IFNA(VLOOKUP($A65,'EV Distribution'!$A$2:$B$11,2,FALSE),0)*('EV Scenarios'!K$2-'EV Scenarios'!K$3)</f>
        <v>1.0745654897982064E-2</v>
      </c>
      <c r="L65" s="5">
        <f>'Pc, Winter, S1'!L65*Main!$B$4+_xlfn.IFNA(VLOOKUP($A65,'EV Distribution'!$A$2:$B$11,2,FALSE),0)*('EV Scenarios'!L$2-'EV Scenarios'!L$3)</f>
        <v>9.491398399103141E-3</v>
      </c>
      <c r="M65" s="5">
        <f>'Pc, Winter, S1'!M65*Main!$B$4+_xlfn.IFNA(VLOOKUP($A65,'EV Distribution'!$A$2:$B$11,2,FALSE),0)*('EV Scenarios'!M$2-'EV Scenarios'!M$3)</f>
        <v>8.7082085347533651E-3</v>
      </c>
      <c r="N65" s="5">
        <f>'Pc, Winter, S1'!N65*Main!$B$4+_xlfn.IFNA(VLOOKUP($A65,'EV Distribution'!$A$2:$B$11,2,FALSE),0)*('EV Scenarios'!N$2-'EV Scenarios'!N$3)</f>
        <v>9.8189306838565027E-3</v>
      </c>
      <c r="O65" s="5">
        <f>'Pc, Winter, S1'!O65*Main!$B$4+_xlfn.IFNA(VLOOKUP($A65,'EV Distribution'!$A$2:$B$11,2,FALSE),0)*('EV Scenarios'!O$2-'EV Scenarios'!O$3)</f>
        <v>1.1764838639013453E-2</v>
      </c>
      <c r="P65" s="5">
        <f>'Pc, Winter, S1'!P65*Main!$B$4+_xlfn.IFNA(VLOOKUP($A65,'EV Distribution'!$A$2:$B$11,2,FALSE),0)*('EV Scenarios'!P$2-'EV Scenarios'!P$3)</f>
        <v>1.1990307535874441E-2</v>
      </c>
      <c r="Q65" s="5">
        <f>'Pc, Winter, S1'!Q65*Main!$B$4+_xlfn.IFNA(VLOOKUP($A65,'EV Distribution'!$A$2:$B$11,2,FALSE),0)*('EV Scenarios'!Q$2-'EV Scenarios'!Q$3)</f>
        <v>1.1876300030269057E-2</v>
      </c>
      <c r="R65" s="5">
        <f>'Pc, Winter, S1'!R65*Main!$B$4+_xlfn.IFNA(VLOOKUP($A65,'EV Distribution'!$A$2:$B$11,2,FALSE),0)*('EV Scenarios'!R$2-'EV Scenarios'!R$3)</f>
        <v>1.1985369233183857E-2</v>
      </c>
      <c r="S65" s="5">
        <f>'Pc, Winter, S1'!S65*Main!$B$4+_xlfn.IFNA(VLOOKUP($A65,'EV Distribution'!$A$2:$B$11,2,FALSE),0)*('EV Scenarios'!S$2-'EV Scenarios'!S$3)</f>
        <v>1.2423525560538117E-2</v>
      </c>
      <c r="T65" s="5">
        <f>'Pc, Winter, S1'!T65*Main!$B$4+_xlfn.IFNA(VLOOKUP($A65,'EV Distribution'!$A$2:$B$11,2,FALSE),0)*('EV Scenarios'!T$2-'EV Scenarios'!T$3)</f>
        <v>1.1130628761210763E-2</v>
      </c>
      <c r="U65" s="5">
        <f>'Pc, Winter, S1'!U65*Main!$B$4+_xlfn.IFNA(VLOOKUP($A65,'EV Distribution'!$A$2:$B$11,2,FALSE),0)*('EV Scenarios'!U$2-'EV Scenarios'!U$3)</f>
        <v>1.2702316748878926E-2</v>
      </c>
      <c r="V65" s="5">
        <f>'Pc, Winter, S1'!V65*Main!$B$4+_xlfn.IFNA(VLOOKUP($A65,'EV Distribution'!$A$2:$B$11,2,FALSE),0)*('EV Scenarios'!V$2-'EV Scenarios'!V$3)</f>
        <v>1.3485124292600898E-2</v>
      </c>
      <c r="W65" s="5">
        <f>'Pc, Winter, S1'!W65*Main!$B$4+_xlfn.IFNA(VLOOKUP($A65,'EV Distribution'!$A$2:$B$11,2,FALSE),0)*('EV Scenarios'!W$2-'EV Scenarios'!W$3)</f>
        <v>1.2552516614349777E-2</v>
      </c>
      <c r="X65" s="5">
        <f>'Pc, Winter, S1'!X65*Main!$B$4+_xlfn.IFNA(VLOOKUP($A65,'EV Distribution'!$A$2:$B$11,2,FALSE),0)*('EV Scenarios'!X$2-'EV Scenarios'!X$3)</f>
        <v>4.0476681233183855E-2</v>
      </c>
      <c r="Y65" s="5">
        <f>'Pc, Winter, S1'!Y65*Main!$B$4+_xlfn.IFNA(VLOOKUP($A65,'EV Distribution'!$A$2:$B$11,2,FALSE),0)*('EV Scenarios'!Y$2-'EV Scenarios'!Y$3)</f>
        <v>4.2073759683856508E-2</v>
      </c>
    </row>
    <row r="66" spans="1:25" x14ac:dyDescent="0.25">
      <c r="A66">
        <v>120</v>
      </c>
      <c r="B66" s="5">
        <f>'Pc, Winter, S1'!B66*Main!$B$4+_xlfn.IFNA(VLOOKUP($A66,'EV Distribution'!$A$2:$B$11,2,FALSE),0)*('EV Scenarios'!B$2-'EV Scenarios'!B$3)</f>
        <v>4.0458002080717495E-2</v>
      </c>
      <c r="C66" s="5">
        <f>'Pc, Winter, S1'!C66*Main!$B$4+_xlfn.IFNA(VLOOKUP($A66,'EV Distribution'!$A$2:$B$11,2,FALSE),0)*('EV Scenarios'!C$2-'EV Scenarios'!C$3)</f>
        <v>3.9400576174887902E-2</v>
      </c>
      <c r="D66" s="5">
        <f>'Pc, Winter, S1'!D66*Main!$B$4+_xlfn.IFNA(VLOOKUP($A66,'EV Distribution'!$A$2:$B$11,2,FALSE),0)*('EV Scenarios'!D$2-'EV Scenarios'!D$3)</f>
        <v>3.5521967210762333E-2</v>
      </c>
      <c r="E66" s="5">
        <f>'Pc, Winter, S1'!E66*Main!$B$4+_xlfn.IFNA(VLOOKUP($A66,'EV Distribution'!$A$2:$B$11,2,FALSE),0)*('EV Scenarios'!E$2-'EV Scenarios'!E$3)</f>
        <v>3.2408157915919285E-2</v>
      </c>
      <c r="F66" s="5">
        <f>'Pc, Winter, S1'!F66*Main!$B$4+_xlfn.IFNA(VLOOKUP($A66,'EV Distribution'!$A$2:$B$11,2,FALSE),0)*('EV Scenarios'!F$2-'EV Scenarios'!F$3)</f>
        <v>3.1105979318385654E-2</v>
      </c>
      <c r="G66" s="5">
        <f>'Pc, Winter, S1'!G66*Main!$B$4+_xlfn.IFNA(VLOOKUP($A66,'EV Distribution'!$A$2:$B$11,2,FALSE),0)*('EV Scenarios'!G$2-'EV Scenarios'!G$3)</f>
        <v>2.9245635639013459E-2</v>
      </c>
      <c r="H66" s="5">
        <f>'Pc, Winter, S1'!H66*Main!$B$4+_xlfn.IFNA(VLOOKUP($A66,'EV Distribution'!$A$2:$B$11,2,FALSE),0)*('EV Scenarios'!H$2-'EV Scenarios'!H$3)</f>
        <v>2.9462134708520177E-2</v>
      </c>
      <c r="I66" s="5">
        <f>'Pc, Winter, S1'!I66*Main!$B$4+_xlfn.IFNA(VLOOKUP($A66,'EV Distribution'!$A$2:$B$11,2,FALSE),0)*('EV Scenarios'!I$2-'EV Scenarios'!I$3)</f>
        <v>6.6435724865470851E-3</v>
      </c>
      <c r="J66" s="5">
        <f>'Pc, Winter, S1'!J66*Main!$B$4+_xlfn.IFNA(VLOOKUP($A66,'EV Distribution'!$A$2:$B$11,2,FALSE),0)*('EV Scenarios'!J$2-'EV Scenarios'!J$3)</f>
        <v>7.0411415493273552E-3</v>
      </c>
      <c r="K66" s="5">
        <f>'Pc, Winter, S1'!K66*Main!$B$4+_xlfn.IFNA(VLOOKUP($A66,'EV Distribution'!$A$2:$B$11,2,FALSE),0)*('EV Scenarios'!K$2-'EV Scenarios'!K$3)</f>
        <v>9.4469013778026925E-3</v>
      </c>
      <c r="L66" s="5">
        <f>'Pc, Winter, S1'!L66*Main!$B$4+_xlfn.IFNA(VLOOKUP($A66,'EV Distribution'!$A$2:$B$11,2,FALSE),0)*('EV Scenarios'!L$2-'EV Scenarios'!L$3)</f>
        <v>8.2931992903587434E-3</v>
      </c>
      <c r="M66" s="5">
        <f>'Pc, Winter, S1'!M66*Main!$B$4+_xlfn.IFNA(VLOOKUP($A66,'EV Distribution'!$A$2:$B$11,2,FALSE),0)*('EV Scenarios'!M$2-'EV Scenarios'!M$3)</f>
        <v>7.6443089876681624E-3</v>
      </c>
      <c r="N66" s="5">
        <f>'Pc, Winter, S1'!N66*Main!$B$4+_xlfn.IFNA(VLOOKUP($A66,'EV Distribution'!$A$2:$B$11,2,FALSE),0)*('EV Scenarios'!N$2-'EV Scenarios'!N$3)</f>
        <v>8.7573235336322868E-3</v>
      </c>
      <c r="O66" s="5">
        <f>'Pc, Winter, S1'!O66*Main!$B$4+_xlfn.IFNA(VLOOKUP($A66,'EV Distribution'!$A$2:$B$11,2,FALSE),0)*('EV Scenarios'!O$2-'EV Scenarios'!O$3)</f>
        <v>1.0887660228699553E-2</v>
      </c>
      <c r="P66" s="5">
        <f>'Pc, Winter, S1'!P66*Main!$B$4+_xlfn.IFNA(VLOOKUP($A66,'EV Distribution'!$A$2:$B$11,2,FALSE),0)*('EV Scenarios'!P$2-'EV Scenarios'!P$3)</f>
        <v>1.0796303230941705E-2</v>
      </c>
      <c r="Q66" s="5">
        <f>'Pc, Winter, S1'!Q66*Main!$B$4+_xlfn.IFNA(VLOOKUP($A66,'EV Distribution'!$A$2:$B$11,2,FALSE),0)*('EV Scenarios'!Q$2-'EV Scenarios'!Q$3)</f>
        <v>1.0477935687219731E-2</v>
      </c>
      <c r="R66" s="5">
        <f>'Pc, Winter, S1'!R66*Main!$B$4+_xlfn.IFNA(VLOOKUP($A66,'EV Distribution'!$A$2:$B$11,2,FALSE),0)*('EV Scenarios'!R$2-'EV Scenarios'!R$3)</f>
        <v>1.0433525914798208E-2</v>
      </c>
      <c r="S66" s="5">
        <f>'Pc, Winter, S1'!S66*Main!$B$4+_xlfn.IFNA(VLOOKUP($A66,'EV Distribution'!$A$2:$B$11,2,FALSE),0)*('EV Scenarios'!S$2-'EV Scenarios'!S$3)</f>
        <v>1.055694391928251E-2</v>
      </c>
      <c r="T66" s="5">
        <f>'Pc, Winter, S1'!T66*Main!$B$4+_xlfn.IFNA(VLOOKUP($A66,'EV Distribution'!$A$2:$B$11,2,FALSE),0)*('EV Scenarios'!T$2-'EV Scenarios'!T$3)</f>
        <v>9.1457253228699568E-3</v>
      </c>
      <c r="U66" s="5">
        <f>'Pc, Winter, S1'!U66*Main!$B$4+_xlfn.IFNA(VLOOKUP($A66,'EV Distribution'!$A$2:$B$11,2,FALSE),0)*('EV Scenarios'!U$2-'EV Scenarios'!U$3)</f>
        <v>1.0733726408071751E-2</v>
      </c>
      <c r="V66" s="5">
        <f>'Pc, Winter, S1'!V66*Main!$B$4+_xlfn.IFNA(VLOOKUP($A66,'EV Distribution'!$A$2:$B$11,2,FALSE),0)*('EV Scenarios'!V$2-'EV Scenarios'!V$3)</f>
        <v>1.1655607838565025E-2</v>
      </c>
      <c r="W66" s="5">
        <f>'Pc, Winter, S1'!W66*Main!$B$4+_xlfn.IFNA(VLOOKUP($A66,'EV Distribution'!$A$2:$B$11,2,FALSE),0)*('EV Scenarios'!W$2-'EV Scenarios'!W$3)</f>
        <v>1.0768707216367714E-2</v>
      </c>
      <c r="X66" s="5">
        <f>'Pc, Winter, S1'!X66*Main!$B$4+_xlfn.IFNA(VLOOKUP($A66,'EV Distribution'!$A$2:$B$11,2,FALSE),0)*('EV Scenarios'!X$2-'EV Scenarios'!X$3)</f>
        <v>3.9226920917040359E-2</v>
      </c>
      <c r="Y66" s="5">
        <f>'Pc, Winter, S1'!Y66*Main!$B$4+_xlfn.IFNA(VLOOKUP($A66,'EV Distribution'!$A$2:$B$11,2,FALSE),0)*('EV Scenarios'!Y$2-'EV Scenarios'!Y$3)</f>
        <v>4.1250709866591934E-2</v>
      </c>
    </row>
    <row r="67" spans="1:25" x14ac:dyDescent="0.25">
      <c r="A67">
        <v>71</v>
      </c>
      <c r="B67" s="5">
        <f>'Pc, Winter, S1'!B67*Main!$B$4+_xlfn.IFNA(VLOOKUP($A67,'EV Distribution'!$A$2:$B$11,2,FALSE),0)*('EV Scenarios'!B$2-'EV Scenarios'!B$3)</f>
        <v>4.2848921545964133E-2</v>
      </c>
      <c r="C67" s="5">
        <f>'Pc, Winter, S1'!C67*Main!$B$4+_xlfn.IFNA(VLOOKUP($A67,'EV Distribution'!$A$2:$B$11,2,FALSE),0)*('EV Scenarios'!C$2-'EV Scenarios'!C$3)</f>
        <v>4.1073545409192828E-2</v>
      </c>
      <c r="D67" s="5">
        <f>'Pc, Winter, S1'!D67*Main!$B$4+_xlfn.IFNA(VLOOKUP($A67,'EV Distribution'!$A$2:$B$11,2,FALSE),0)*('EV Scenarios'!D$2-'EV Scenarios'!D$3)</f>
        <v>3.6973422815022423E-2</v>
      </c>
      <c r="E67" s="5">
        <f>'Pc, Winter, S1'!E67*Main!$B$4+_xlfn.IFNA(VLOOKUP($A67,'EV Distribution'!$A$2:$B$11,2,FALSE),0)*('EV Scenarios'!E$2-'EV Scenarios'!E$3)</f>
        <v>3.4469994995515701E-2</v>
      </c>
      <c r="F67" s="5">
        <f>'Pc, Winter, S1'!F67*Main!$B$4+_xlfn.IFNA(VLOOKUP($A67,'EV Distribution'!$A$2:$B$11,2,FALSE),0)*('EV Scenarios'!F$2-'EV Scenarios'!F$3)</f>
        <v>3.3384372582959641E-2</v>
      </c>
      <c r="G67" s="5">
        <f>'Pc, Winter, S1'!G67*Main!$B$4+_xlfn.IFNA(VLOOKUP($A67,'EV Distribution'!$A$2:$B$11,2,FALSE),0)*('EV Scenarios'!G$2-'EV Scenarios'!G$3)</f>
        <v>3.1633626952914801E-2</v>
      </c>
      <c r="H67" s="5">
        <f>'Pc, Winter, S1'!H67*Main!$B$4+_xlfn.IFNA(VLOOKUP($A67,'EV Distribution'!$A$2:$B$11,2,FALSE),0)*('EV Scenarios'!H$2-'EV Scenarios'!H$3)</f>
        <v>3.2474300368834079E-2</v>
      </c>
      <c r="I67" s="5">
        <f>'Pc, Winter, S1'!I67*Main!$B$4+_xlfn.IFNA(VLOOKUP($A67,'EV Distribution'!$A$2:$B$11,2,FALSE),0)*('EV Scenarios'!I$2-'EV Scenarios'!I$3)</f>
        <v>1.0309833446188341E-2</v>
      </c>
      <c r="J67" s="5">
        <f>'Pc, Winter, S1'!J67*Main!$B$4+_xlfn.IFNA(VLOOKUP($A67,'EV Distribution'!$A$2:$B$11,2,FALSE),0)*('EV Scenarios'!J$2-'EV Scenarios'!J$3)</f>
        <v>1.1278346225336324E-2</v>
      </c>
      <c r="K67" s="5">
        <f>'Pc, Winter, S1'!K67*Main!$B$4+_xlfn.IFNA(VLOOKUP($A67,'EV Distribution'!$A$2:$B$11,2,FALSE),0)*('EV Scenarios'!K$2-'EV Scenarios'!K$3)</f>
        <v>1.4760565389013453E-2</v>
      </c>
      <c r="L67" s="5">
        <f>'Pc, Winter, S1'!L67*Main!$B$4+_xlfn.IFNA(VLOOKUP($A67,'EV Distribution'!$A$2:$B$11,2,FALSE),0)*('EV Scenarios'!L$2-'EV Scenarios'!L$3)</f>
        <v>1.5110275002242152E-2</v>
      </c>
      <c r="M67" s="5">
        <f>'Pc, Winter, S1'!M67*Main!$B$4+_xlfn.IFNA(VLOOKUP($A67,'EV Distribution'!$A$2:$B$11,2,FALSE),0)*('EV Scenarios'!M$2-'EV Scenarios'!M$3)</f>
        <v>1.450516832511211E-2</v>
      </c>
      <c r="N67" s="5">
        <f>'Pc, Winter, S1'!N67*Main!$B$4+_xlfn.IFNA(VLOOKUP($A67,'EV Distribution'!$A$2:$B$11,2,FALSE),0)*('EV Scenarios'!N$2-'EV Scenarios'!N$3)</f>
        <v>1.5679803556053813E-2</v>
      </c>
      <c r="O67" s="5">
        <f>'Pc, Winter, S1'!O67*Main!$B$4+_xlfn.IFNA(VLOOKUP($A67,'EV Distribution'!$A$2:$B$11,2,FALSE),0)*('EV Scenarios'!O$2-'EV Scenarios'!O$3)</f>
        <v>1.7100635584080721E-2</v>
      </c>
      <c r="P67" s="5">
        <f>'Pc, Winter, S1'!P67*Main!$B$4+_xlfn.IFNA(VLOOKUP($A67,'EV Distribution'!$A$2:$B$11,2,FALSE),0)*('EV Scenarios'!P$2-'EV Scenarios'!P$3)</f>
        <v>1.7253886929372197E-2</v>
      </c>
      <c r="Q67" s="5">
        <f>'Pc, Winter, S1'!Q67*Main!$B$4+_xlfn.IFNA(VLOOKUP($A67,'EV Distribution'!$A$2:$B$11,2,FALSE),0)*('EV Scenarios'!Q$2-'EV Scenarios'!Q$3)</f>
        <v>1.7094932538116593E-2</v>
      </c>
      <c r="R67" s="5">
        <f>'Pc, Winter, S1'!R67*Main!$B$4+_xlfn.IFNA(VLOOKUP($A67,'EV Distribution'!$A$2:$B$11,2,FALSE),0)*('EV Scenarios'!R$2-'EV Scenarios'!R$3)</f>
        <v>1.726890669955157E-2</v>
      </c>
      <c r="S67" s="5">
        <f>'Pc, Winter, S1'!S67*Main!$B$4+_xlfn.IFNA(VLOOKUP($A67,'EV Distribution'!$A$2:$B$11,2,FALSE),0)*('EV Scenarios'!S$2-'EV Scenarios'!S$3)</f>
        <v>1.7190672102017936E-2</v>
      </c>
      <c r="T67" s="5">
        <f>'Pc, Winter, S1'!T67*Main!$B$4+_xlfn.IFNA(VLOOKUP($A67,'EV Distribution'!$A$2:$B$11,2,FALSE),0)*('EV Scenarios'!T$2-'EV Scenarios'!T$3)</f>
        <v>1.4731363257847536E-2</v>
      </c>
      <c r="U67" s="5">
        <f>'Pc, Winter, S1'!U67*Main!$B$4+_xlfn.IFNA(VLOOKUP($A67,'EV Distribution'!$A$2:$B$11,2,FALSE),0)*('EV Scenarios'!U$2-'EV Scenarios'!U$3)</f>
        <v>1.5456734692825115E-2</v>
      </c>
      <c r="V67" s="5">
        <f>'Pc, Winter, S1'!V67*Main!$B$4+_xlfn.IFNA(VLOOKUP($A67,'EV Distribution'!$A$2:$B$11,2,FALSE),0)*('EV Scenarios'!V$2-'EV Scenarios'!V$3)</f>
        <v>1.5654614243273544E-2</v>
      </c>
      <c r="W67" s="5">
        <f>'Pc, Winter, S1'!W67*Main!$B$4+_xlfn.IFNA(VLOOKUP($A67,'EV Distribution'!$A$2:$B$11,2,FALSE),0)*('EV Scenarios'!W$2-'EV Scenarios'!W$3)</f>
        <v>1.4363426232062783E-2</v>
      </c>
      <c r="X67" s="5">
        <f>'Pc, Winter, S1'!X67*Main!$B$4+_xlfn.IFNA(VLOOKUP($A67,'EV Distribution'!$A$2:$B$11,2,FALSE),0)*('EV Scenarios'!X$2-'EV Scenarios'!X$3)</f>
        <v>4.2320260221973098E-2</v>
      </c>
      <c r="Y67" s="5">
        <f>'Pc, Winter, S1'!Y67*Main!$B$4+_xlfn.IFNA(VLOOKUP($A67,'EV Distribution'!$A$2:$B$11,2,FALSE),0)*('EV Scenarios'!Y$2-'EV Scenarios'!Y$3)</f>
        <v>4.3936596216367724E-2</v>
      </c>
    </row>
    <row r="68" spans="1:25" x14ac:dyDescent="0.25">
      <c r="A68">
        <v>10</v>
      </c>
      <c r="B68" s="5">
        <f>'Pc, Winter, S1'!B68*Main!$B$4+_xlfn.IFNA(VLOOKUP($A68,'EV Distribution'!$A$2:$B$11,2,FALSE),0)*('EV Scenarios'!B$2-'EV Scenarios'!B$3)</f>
        <v>2.7781578262331841E-3</v>
      </c>
      <c r="C68" s="5">
        <f>'Pc, Winter, S1'!C68*Main!$B$4+_xlfn.IFNA(VLOOKUP($A68,'EV Distribution'!$A$2:$B$11,2,FALSE),0)*('EV Scenarios'!C$2-'EV Scenarios'!C$3)</f>
        <v>2.296681211883408E-3</v>
      </c>
      <c r="D68" s="5">
        <f>'Pc, Winter, S1'!D68*Main!$B$4+_xlfn.IFNA(VLOOKUP($A68,'EV Distribution'!$A$2:$B$11,2,FALSE),0)*('EV Scenarios'!D$2-'EV Scenarios'!D$3)</f>
        <v>2.1463796244394619E-3</v>
      </c>
      <c r="E68" s="5">
        <f>'Pc, Winter, S1'!E68*Main!$B$4+_xlfn.IFNA(VLOOKUP($A68,'EV Distribution'!$A$2:$B$11,2,FALSE),0)*('EV Scenarios'!E$2-'EV Scenarios'!E$3)</f>
        <v>2.0261045123318388E-3</v>
      </c>
      <c r="F68" s="5">
        <f>'Pc, Winter, S1'!F68*Main!$B$4+_xlfn.IFNA(VLOOKUP($A68,'EV Distribution'!$A$2:$B$11,2,FALSE),0)*('EV Scenarios'!F$2-'EV Scenarios'!F$3)</f>
        <v>1.9606242926008973E-3</v>
      </c>
      <c r="G68" s="5">
        <f>'Pc, Winter, S1'!G68*Main!$B$4+_xlfn.IFNA(VLOOKUP($A68,'EV Distribution'!$A$2:$B$11,2,FALSE),0)*('EV Scenarios'!G$2-'EV Scenarios'!G$3)</f>
        <v>2.0171405381165918E-3</v>
      </c>
      <c r="H68" s="5">
        <f>'Pc, Winter, S1'!H68*Main!$B$4+_xlfn.IFNA(VLOOKUP($A68,'EV Distribution'!$A$2:$B$11,2,FALSE),0)*('EV Scenarios'!H$2-'EV Scenarios'!H$3)</f>
        <v>2.0969813284753363E-3</v>
      </c>
      <c r="I68" s="5">
        <f>'Pc, Winter, S1'!I68*Main!$B$4+_xlfn.IFNA(VLOOKUP($A68,'EV Distribution'!$A$2:$B$11,2,FALSE),0)*('EV Scenarios'!I$2-'EV Scenarios'!I$3)</f>
        <v>2.3017047948430494E-3</v>
      </c>
      <c r="J68" s="5">
        <f>'Pc, Winter, S1'!J68*Main!$B$4+_xlfn.IFNA(VLOOKUP($A68,'EV Distribution'!$A$2:$B$11,2,FALSE),0)*('EV Scenarios'!J$2-'EV Scenarios'!J$3)</f>
        <v>2.5430652455156952E-3</v>
      </c>
      <c r="K68" s="5">
        <f>'Pc, Winter, S1'!K68*Main!$B$4+_xlfn.IFNA(VLOOKUP($A68,'EV Distribution'!$A$2:$B$11,2,FALSE),0)*('EV Scenarios'!K$2-'EV Scenarios'!K$3)</f>
        <v>2.5647926401345289E-3</v>
      </c>
      <c r="L68" s="5">
        <f>'Pc, Winter, S1'!L68*Main!$B$4+_xlfn.IFNA(VLOOKUP($A68,'EV Distribution'!$A$2:$B$11,2,FALSE),0)*('EV Scenarios'!L$2-'EV Scenarios'!L$3)</f>
        <v>2.4868315930493281E-3</v>
      </c>
      <c r="M68" s="5">
        <f>'Pc, Winter, S1'!M68*Main!$B$4+_xlfn.IFNA(VLOOKUP($A68,'EV Distribution'!$A$2:$B$11,2,FALSE),0)*('EV Scenarios'!M$2-'EV Scenarios'!M$3)</f>
        <v>2.5230196278026905E-3</v>
      </c>
      <c r="N68" s="5">
        <f>'Pc, Winter, S1'!N68*Main!$B$4+_xlfn.IFNA(VLOOKUP($A68,'EV Distribution'!$A$2:$B$11,2,FALSE),0)*('EV Scenarios'!N$2-'EV Scenarios'!N$3)</f>
        <v>2.7930820067264567E-3</v>
      </c>
      <c r="O68" s="5">
        <f>'Pc, Winter, S1'!O68*Main!$B$4+_xlfn.IFNA(VLOOKUP($A68,'EV Distribution'!$A$2:$B$11,2,FALSE),0)*('EV Scenarios'!O$2-'EV Scenarios'!O$3)</f>
        <v>2.5308614517937219E-3</v>
      </c>
      <c r="P68" s="5">
        <f>'Pc, Winter, S1'!P68*Main!$B$4+_xlfn.IFNA(VLOOKUP($A68,'EV Distribution'!$A$2:$B$11,2,FALSE),0)*('EV Scenarios'!P$2-'EV Scenarios'!P$3)</f>
        <v>2.4780500145739916E-3</v>
      </c>
      <c r="Q68" s="5">
        <f>'Pc, Winter, S1'!Q68*Main!$B$4+_xlfn.IFNA(VLOOKUP($A68,'EV Distribution'!$A$2:$B$11,2,FALSE),0)*('EV Scenarios'!Q$2-'EV Scenarios'!Q$3)</f>
        <v>2.4618953923766819E-3</v>
      </c>
      <c r="R68" s="5">
        <f>'Pc, Winter, S1'!R68*Main!$B$4+_xlfn.IFNA(VLOOKUP($A68,'EV Distribution'!$A$2:$B$11,2,FALSE),0)*('EV Scenarios'!R$2-'EV Scenarios'!R$3)</f>
        <v>2.3007598217488793E-3</v>
      </c>
      <c r="S68" s="5">
        <f>'Pc, Winter, S1'!S68*Main!$B$4+_xlfn.IFNA(VLOOKUP($A68,'EV Distribution'!$A$2:$B$11,2,FALSE),0)*('EV Scenarios'!S$2-'EV Scenarios'!S$3)</f>
        <v>2.562809781390135E-3</v>
      </c>
      <c r="T68" s="5">
        <f>'Pc, Winter, S1'!T68*Main!$B$4+_xlfn.IFNA(VLOOKUP($A68,'EV Distribution'!$A$2:$B$11,2,FALSE),0)*('EV Scenarios'!T$2-'EV Scenarios'!T$3)</f>
        <v>3.2861755448430488E-3</v>
      </c>
      <c r="U68" s="5">
        <f>'Pc, Winter, S1'!U68*Main!$B$4+_xlfn.IFNA(VLOOKUP($A68,'EV Distribution'!$A$2:$B$11,2,FALSE),0)*('EV Scenarios'!U$2-'EV Scenarios'!U$3)</f>
        <v>3.9743392713004486E-3</v>
      </c>
      <c r="V68" s="5">
        <f>'Pc, Winter, S1'!V68*Main!$B$4+_xlfn.IFNA(VLOOKUP($A68,'EV Distribution'!$A$2:$B$11,2,FALSE),0)*('EV Scenarios'!V$2-'EV Scenarios'!V$3)</f>
        <v>4.3928750840807182E-3</v>
      </c>
      <c r="W68" s="5">
        <f>'Pc, Winter, S1'!W68*Main!$B$4+_xlfn.IFNA(VLOOKUP($A68,'EV Distribution'!$A$2:$B$11,2,FALSE),0)*('EV Scenarios'!W$2-'EV Scenarios'!W$3)</f>
        <v>3.9370162847533639E-3</v>
      </c>
      <c r="X68" s="5">
        <f>'Pc, Winter, S1'!X68*Main!$B$4+_xlfn.IFNA(VLOOKUP($A68,'EV Distribution'!$A$2:$B$11,2,FALSE),0)*('EV Scenarios'!X$2-'EV Scenarios'!X$3)</f>
        <v>3.1431638441704033E-3</v>
      </c>
      <c r="Y68" s="5">
        <f>'Pc, Winter, S1'!Y68*Main!$B$4+_xlfn.IFNA(VLOOKUP($A68,'EV Distribution'!$A$2:$B$11,2,FALSE),0)*('EV Scenarios'!Y$2-'EV Scenarios'!Y$3)</f>
        <v>2.7027000717488796E-3</v>
      </c>
    </row>
    <row r="69" spans="1:25" x14ac:dyDescent="0.25">
      <c r="A69">
        <v>98</v>
      </c>
      <c r="B69" s="5">
        <f>'Pc, Winter, S1'!B69*Main!$B$4+_xlfn.IFNA(VLOOKUP($A69,'EV Distribution'!$A$2:$B$11,2,FALSE),0)*('EV Scenarios'!B$2-'EV Scenarios'!B$3)</f>
        <v>4.3202777119955162E-2</v>
      </c>
      <c r="C69" s="5">
        <f>'Pc, Winter, S1'!C69*Main!$B$4+_xlfn.IFNA(VLOOKUP($A69,'EV Distribution'!$A$2:$B$11,2,FALSE),0)*('EV Scenarios'!C$2-'EV Scenarios'!C$3)</f>
        <v>4.1956355913677135E-2</v>
      </c>
      <c r="D69" s="5">
        <f>'Pc, Winter, S1'!D69*Main!$B$4+_xlfn.IFNA(VLOOKUP($A69,'EV Distribution'!$A$2:$B$11,2,FALSE),0)*('EV Scenarios'!D$2-'EV Scenarios'!D$3)</f>
        <v>3.7819103591928256E-2</v>
      </c>
      <c r="E69" s="5">
        <f>'Pc, Winter, S1'!E69*Main!$B$4+_xlfn.IFNA(VLOOKUP($A69,'EV Distribution'!$A$2:$B$11,2,FALSE),0)*('EV Scenarios'!E$2-'EV Scenarios'!E$3)</f>
        <v>3.5116479431614354E-2</v>
      </c>
      <c r="F69" s="5">
        <f>'Pc, Winter, S1'!F69*Main!$B$4+_xlfn.IFNA(VLOOKUP($A69,'EV Distribution'!$A$2:$B$11,2,FALSE),0)*('EV Scenarios'!F$2-'EV Scenarios'!F$3)</f>
        <v>3.3924905244394621E-2</v>
      </c>
      <c r="G69" s="5">
        <f>'Pc, Winter, S1'!G69*Main!$B$4+_xlfn.IFNA(VLOOKUP($A69,'EV Distribution'!$A$2:$B$11,2,FALSE),0)*('EV Scenarios'!G$2-'EV Scenarios'!G$3)</f>
        <v>3.2162932850896865E-2</v>
      </c>
      <c r="H69" s="5">
        <f>'Pc, Winter, S1'!H69*Main!$B$4+_xlfn.IFNA(VLOOKUP($A69,'EV Distribution'!$A$2:$B$11,2,FALSE),0)*('EV Scenarios'!H$2-'EV Scenarios'!H$3)</f>
        <v>3.2546274051569506E-2</v>
      </c>
      <c r="I69" s="5">
        <f>'Pc, Winter, S1'!I69*Main!$B$4+_xlfn.IFNA(VLOOKUP($A69,'EV Distribution'!$A$2:$B$11,2,FALSE),0)*('EV Scenarios'!I$2-'EV Scenarios'!I$3)</f>
        <v>9.1692508789237674E-3</v>
      </c>
      <c r="J69" s="5">
        <f>'Pc, Winter, S1'!J69*Main!$B$4+_xlfn.IFNA(VLOOKUP($A69,'EV Distribution'!$A$2:$B$11,2,FALSE),0)*('EV Scenarios'!J$2-'EV Scenarios'!J$3)</f>
        <v>9.1103909293721985E-3</v>
      </c>
      <c r="K69" s="5">
        <f>'Pc, Winter, S1'!K69*Main!$B$4+_xlfn.IFNA(VLOOKUP($A69,'EV Distribution'!$A$2:$B$11,2,FALSE),0)*('EV Scenarios'!K$2-'EV Scenarios'!K$3)</f>
        <v>1.1327710547085203E-2</v>
      </c>
      <c r="L69" s="5">
        <f>'Pc, Winter, S1'!L69*Main!$B$4+_xlfn.IFNA(VLOOKUP($A69,'EV Distribution'!$A$2:$B$11,2,FALSE),0)*('EV Scenarios'!L$2-'EV Scenarios'!L$3)</f>
        <v>1.0154347954035876E-2</v>
      </c>
      <c r="M69" s="5">
        <f>'Pc, Winter, S1'!M69*Main!$B$4+_xlfn.IFNA(VLOOKUP($A69,'EV Distribution'!$A$2:$B$11,2,FALSE),0)*('EV Scenarios'!M$2-'EV Scenarios'!M$3)</f>
        <v>9.7467506434977605E-3</v>
      </c>
      <c r="N69" s="5">
        <f>'Pc, Winter, S1'!N69*Main!$B$4+_xlfn.IFNA(VLOOKUP($A69,'EV Distribution'!$A$2:$B$11,2,FALSE),0)*('EV Scenarios'!N$2-'EV Scenarios'!N$3)</f>
        <v>1.1361593466367713E-2</v>
      </c>
      <c r="O69" s="5">
        <f>'Pc, Winter, S1'!O69*Main!$B$4+_xlfn.IFNA(VLOOKUP($A69,'EV Distribution'!$A$2:$B$11,2,FALSE),0)*('EV Scenarios'!O$2-'EV Scenarios'!O$3)</f>
        <v>1.307269066704036E-2</v>
      </c>
      <c r="P69" s="5">
        <f>'Pc, Winter, S1'!P69*Main!$B$4+_xlfn.IFNA(VLOOKUP($A69,'EV Distribution'!$A$2:$B$11,2,FALSE),0)*('EV Scenarios'!P$2-'EV Scenarios'!P$3)</f>
        <v>1.2946004085201796E-2</v>
      </c>
      <c r="Q69" s="5">
        <f>'Pc, Winter, S1'!Q69*Main!$B$4+_xlfn.IFNA(VLOOKUP($A69,'EV Distribution'!$A$2:$B$11,2,FALSE),0)*('EV Scenarios'!Q$2-'EV Scenarios'!Q$3)</f>
        <v>1.26671548161435E-2</v>
      </c>
      <c r="R69" s="5">
        <f>'Pc, Winter, S1'!R69*Main!$B$4+_xlfn.IFNA(VLOOKUP($A69,'EV Distribution'!$A$2:$B$11,2,FALSE),0)*('EV Scenarios'!R$2-'EV Scenarios'!R$3)</f>
        <v>1.2412524293721973E-2</v>
      </c>
      <c r="S69" s="5">
        <f>'Pc, Winter, S1'!S69*Main!$B$4+_xlfn.IFNA(VLOOKUP($A69,'EV Distribution'!$A$2:$B$11,2,FALSE),0)*('EV Scenarios'!S$2-'EV Scenarios'!S$3)</f>
        <v>1.3236191068385651E-2</v>
      </c>
      <c r="T69" s="5">
        <f>'Pc, Winter, S1'!T69*Main!$B$4+_xlfn.IFNA(VLOOKUP($A69,'EV Distribution'!$A$2:$B$11,2,FALSE),0)*('EV Scenarios'!T$2-'EV Scenarios'!T$3)</f>
        <v>1.253426903363229E-2</v>
      </c>
      <c r="U69" s="5">
        <f>'Pc, Winter, S1'!U69*Main!$B$4+_xlfn.IFNA(VLOOKUP($A69,'EV Distribution'!$A$2:$B$11,2,FALSE),0)*('EV Scenarios'!U$2-'EV Scenarios'!U$3)</f>
        <v>1.5031504617713005E-2</v>
      </c>
      <c r="V69" s="5">
        <f>'Pc, Winter, S1'!V69*Main!$B$4+_xlfn.IFNA(VLOOKUP($A69,'EV Distribution'!$A$2:$B$11,2,FALSE),0)*('EV Scenarios'!V$2-'EV Scenarios'!V$3)</f>
        <v>1.6411789207399104E-2</v>
      </c>
      <c r="W69" s="5">
        <f>'Pc, Winter, S1'!W69*Main!$B$4+_xlfn.IFNA(VLOOKUP($A69,'EV Distribution'!$A$2:$B$11,2,FALSE),0)*('EV Scenarios'!W$2-'EV Scenarios'!W$3)</f>
        <v>1.5443021121076234E-2</v>
      </c>
      <c r="X69" s="5">
        <f>'Pc, Winter, S1'!X69*Main!$B$4+_xlfn.IFNA(VLOOKUP($A69,'EV Distribution'!$A$2:$B$11,2,FALSE),0)*('EV Scenarios'!X$2-'EV Scenarios'!X$3)</f>
        <v>4.3786423019058301E-2</v>
      </c>
      <c r="Y69" s="5">
        <f>'Pc, Winter, S1'!Y69*Main!$B$4+_xlfn.IFNA(VLOOKUP($A69,'EV Distribution'!$A$2:$B$11,2,FALSE),0)*('EV Scenarios'!Y$2-'EV Scenarios'!Y$3)</f>
        <v>4.5350152869955168E-2</v>
      </c>
    </row>
    <row r="70" spans="1:25" x14ac:dyDescent="0.25">
      <c r="A70">
        <v>101</v>
      </c>
      <c r="B70" s="5">
        <f>'Pc, Winter, S1'!B70*Main!$B$4+_xlfn.IFNA(VLOOKUP($A70,'EV Distribution'!$A$2:$B$11,2,FALSE),0)*('EV Scenarios'!B$2-'EV Scenarios'!B$3)</f>
        <v>4.4314034806053816E-2</v>
      </c>
      <c r="C70" s="5">
        <f>'Pc, Winter, S1'!C70*Main!$B$4+_xlfn.IFNA(VLOOKUP($A70,'EV Distribution'!$A$2:$B$11,2,FALSE),0)*('EV Scenarios'!C$2-'EV Scenarios'!C$3)</f>
        <v>4.3039641637892381E-2</v>
      </c>
      <c r="D70" s="5">
        <f>'Pc, Winter, S1'!D70*Main!$B$4+_xlfn.IFNA(VLOOKUP($A70,'EV Distribution'!$A$2:$B$11,2,FALSE),0)*('EV Scenarios'!D$2-'EV Scenarios'!D$3)</f>
        <v>3.9128410504484311E-2</v>
      </c>
      <c r="E70" s="5">
        <f>'Pc, Winter, S1'!E70*Main!$B$4+_xlfn.IFNA(VLOOKUP($A70,'EV Distribution'!$A$2:$B$11,2,FALSE),0)*('EV Scenarios'!E$2-'EV Scenarios'!E$3)</f>
        <v>3.5969523368834085E-2</v>
      </c>
      <c r="F70" s="5">
        <f>'Pc, Winter, S1'!F70*Main!$B$4+_xlfn.IFNA(VLOOKUP($A70,'EV Distribution'!$A$2:$B$11,2,FALSE),0)*('EV Scenarios'!F$2-'EV Scenarios'!F$3)</f>
        <v>3.4384984088565024E-2</v>
      </c>
      <c r="G70" s="5">
        <f>'Pc, Winter, S1'!G70*Main!$B$4+_xlfn.IFNA(VLOOKUP($A70,'EV Distribution'!$A$2:$B$11,2,FALSE),0)*('EV Scenarios'!G$2-'EV Scenarios'!G$3)</f>
        <v>3.2507805684977582E-2</v>
      </c>
      <c r="H70" s="5">
        <f>'Pc, Winter, S1'!H70*Main!$B$4+_xlfn.IFNA(VLOOKUP($A70,'EV Distribution'!$A$2:$B$11,2,FALSE),0)*('EV Scenarios'!H$2-'EV Scenarios'!H$3)</f>
        <v>3.2820541373318385E-2</v>
      </c>
      <c r="I70" s="5">
        <f>'Pc, Winter, S1'!I70*Main!$B$4+_xlfn.IFNA(VLOOKUP($A70,'EV Distribution'!$A$2:$B$11,2,FALSE),0)*('EV Scenarios'!I$2-'EV Scenarios'!I$3)</f>
        <v>1.0223926224215247E-2</v>
      </c>
      <c r="J70" s="5">
        <f>'Pc, Winter, S1'!J70*Main!$B$4+_xlfn.IFNA(VLOOKUP($A70,'EV Distribution'!$A$2:$B$11,2,FALSE),0)*('EV Scenarios'!J$2-'EV Scenarios'!J$3)</f>
        <v>1.0699206075112109E-2</v>
      </c>
      <c r="K70" s="5">
        <f>'Pc, Winter, S1'!K70*Main!$B$4+_xlfn.IFNA(VLOOKUP($A70,'EV Distribution'!$A$2:$B$11,2,FALSE),0)*('EV Scenarios'!K$2-'EV Scenarios'!K$3)</f>
        <v>1.4188259828475337E-2</v>
      </c>
      <c r="L70" s="5">
        <f>'Pc, Winter, S1'!L70*Main!$B$4+_xlfn.IFNA(VLOOKUP($A70,'EV Distribution'!$A$2:$B$11,2,FALSE),0)*('EV Scenarios'!L$2-'EV Scenarios'!L$3)</f>
        <v>1.4025104656950674E-2</v>
      </c>
      <c r="M70" s="5">
        <f>'Pc, Winter, S1'!M70*Main!$B$4+_xlfn.IFNA(VLOOKUP($A70,'EV Distribution'!$A$2:$B$11,2,FALSE),0)*('EV Scenarios'!M$2-'EV Scenarios'!M$3)</f>
        <v>1.3922529938340809E-2</v>
      </c>
      <c r="N70" s="5">
        <f>'Pc, Winter, S1'!N70*Main!$B$4+_xlfn.IFNA(VLOOKUP($A70,'EV Distribution'!$A$2:$B$11,2,FALSE),0)*('EV Scenarios'!N$2-'EV Scenarios'!N$3)</f>
        <v>1.539020150896861E-2</v>
      </c>
      <c r="O70" s="5">
        <f>'Pc, Winter, S1'!O70*Main!$B$4+_xlfn.IFNA(VLOOKUP($A70,'EV Distribution'!$A$2:$B$11,2,FALSE),0)*('EV Scenarios'!O$2-'EV Scenarios'!O$3)</f>
        <v>1.6894084368834082E-2</v>
      </c>
      <c r="P70" s="5">
        <f>'Pc, Winter, S1'!P70*Main!$B$4+_xlfn.IFNA(VLOOKUP($A70,'EV Distribution'!$A$2:$B$11,2,FALSE),0)*('EV Scenarios'!P$2-'EV Scenarios'!P$3)</f>
        <v>1.6474204250000003E-2</v>
      </c>
      <c r="Q70" s="5">
        <f>'Pc, Winter, S1'!Q70*Main!$B$4+_xlfn.IFNA(VLOOKUP($A70,'EV Distribution'!$A$2:$B$11,2,FALSE),0)*('EV Scenarios'!Q$2-'EV Scenarios'!Q$3)</f>
        <v>1.6033212154708522E-2</v>
      </c>
      <c r="R70" s="5">
        <f>'Pc, Winter, S1'!R70*Main!$B$4+_xlfn.IFNA(VLOOKUP($A70,'EV Distribution'!$A$2:$B$11,2,FALSE),0)*('EV Scenarios'!R$2-'EV Scenarios'!R$3)</f>
        <v>1.6093582419282514E-2</v>
      </c>
      <c r="S70" s="5">
        <f>'Pc, Winter, S1'!S70*Main!$B$4+_xlfn.IFNA(VLOOKUP($A70,'EV Distribution'!$A$2:$B$11,2,FALSE),0)*('EV Scenarios'!S$2-'EV Scenarios'!S$3)</f>
        <v>1.630261587219731E-2</v>
      </c>
      <c r="T70" s="5">
        <f>'Pc, Winter, S1'!T70*Main!$B$4+_xlfn.IFNA(VLOOKUP($A70,'EV Distribution'!$A$2:$B$11,2,FALSE),0)*('EV Scenarios'!T$2-'EV Scenarios'!T$3)</f>
        <v>1.4793670733183856E-2</v>
      </c>
      <c r="U70" s="5">
        <f>'Pc, Winter, S1'!U70*Main!$B$4+_xlfn.IFNA(VLOOKUP($A70,'EV Distribution'!$A$2:$B$11,2,FALSE),0)*('EV Scenarios'!U$2-'EV Scenarios'!U$3)</f>
        <v>1.6069183525784753E-2</v>
      </c>
      <c r="V70" s="5">
        <f>'Pc, Winter, S1'!V70*Main!$B$4+_xlfn.IFNA(VLOOKUP($A70,'EV Distribution'!$A$2:$B$11,2,FALSE),0)*('EV Scenarios'!V$2-'EV Scenarios'!V$3)</f>
        <v>1.6701189603139016E-2</v>
      </c>
      <c r="W70" s="5">
        <f>'Pc, Winter, S1'!W70*Main!$B$4+_xlfn.IFNA(VLOOKUP($A70,'EV Distribution'!$A$2:$B$11,2,FALSE),0)*('EV Scenarios'!W$2-'EV Scenarios'!W$3)</f>
        <v>1.5869059186098655E-2</v>
      </c>
      <c r="X70" s="5">
        <f>'Pc, Winter, S1'!X70*Main!$B$4+_xlfn.IFNA(VLOOKUP($A70,'EV Distribution'!$A$2:$B$11,2,FALSE),0)*('EV Scenarios'!X$2-'EV Scenarios'!X$3)</f>
        <v>4.3967093124439464E-2</v>
      </c>
      <c r="Y70" s="5">
        <f>'Pc, Winter, S1'!Y70*Main!$B$4+_xlfn.IFNA(VLOOKUP($A70,'EV Distribution'!$A$2:$B$11,2,FALSE),0)*('EV Scenarios'!Y$2-'EV Scenarios'!Y$3)</f>
        <v>4.5951942213004492E-2</v>
      </c>
    </row>
    <row r="71" spans="1:25" x14ac:dyDescent="0.25">
      <c r="A71">
        <v>84</v>
      </c>
      <c r="B71" s="5">
        <f>'Pc, Winter, S1'!B71*Main!$B$4+_xlfn.IFNA(VLOOKUP($A71,'EV Distribution'!$A$2:$B$11,2,FALSE),0)*('EV Scenarios'!B$2-'EV Scenarios'!B$3)</f>
        <v>4.580472087331839E-2</v>
      </c>
      <c r="C71" s="5">
        <f>'Pc, Winter, S1'!C71*Main!$B$4+_xlfn.IFNA(VLOOKUP($A71,'EV Distribution'!$A$2:$B$11,2,FALSE),0)*('EV Scenarios'!C$2-'EV Scenarios'!C$3)</f>
        <v>4.3908853403587446E-2</v>
      </c>
      <c r="D71" s="5">
        <f>'Pc, Winter, S1'!D71*Main!$B$4+_xlfn.IFNA(VLOOKUP($A71,'EV Distribution'!$A$2:$B$11,2,FALSE),0)*('EV Scenarios'!D$2-'EV Scenarios'!D$3)</f>
        <v>3.9843080082959649E-2</v>
      </c>
      <c r="E71" s="5">
        <f>'Pc, Winter, S1'!E71*Main!$B$4+_xlfn.IFNA(VLOOKUP($A71,'EV Distribution'!$A$2:$B$11,2,FALSE),0)*('EV Scenarios'!E$2-'EV Scenarios'!E$3)</f>
        <v>3.7246641767937225E-2</v>
      </c>
      <c r="F71" s="5">
        <f>'Pc, Winter, S1'!F71*Main!$B$4+_xlfn.IFNA(VLOOKUP($A71,'EV Distribution'!$A$2:$B$11,2,FALSE),0)*('EV Scenarios'!F$2-'EV Scenarios'!F$3)</f>
        <v>3.6099629993273548E-2</v>
      </c>
      <c r="G71" s="5">
        <f>'Pc, Winter, S1'!G71*Main!$B$4+_xlfn.IFNA(VLOOKUP($A71,'EV Distribution'!$A$2:$B$11,2,FALSE),0)*('EV Scenarios'!G$2-'EV Scenarios'!G$3)</f>
        <v>3.4553032823991039E-2</v>
      </c>
      <c r="H71" s="5">
        <f>'Pc, Winter, S1'!H71*Main!$B$4+_xlfn.IFNA(VLOOKUP($A71,'EV Distribution'!$A$2:$B$11,2,FALSE),0)*('EV Scenarios'!H$2-'EV Scenarios'!H$3)</f>
        <v>3.5286224368834079E-2</v>
      </c>
      <c r="I71" s="5">
        <f>'Pc, Winter, S1'!I71*Main!$B$4+_xlfn.IFNA(VLOOKUP($A71,'EV Distribution'!$A$2:$B$11,2,FALSE),0)*('EV Scenarios'!I$2-'EV Scenarios'!I$3)</f>
        <v>1.2106669857623318E-2</v>
      </c>
      <c r="J71" s="5">
        <f>'Pc, Winter, S1'!J71*Main!$B$4+_xlfn.IFNA(VLOOKUP($A71,'EV Distribution'!$A$2:$B$11,2,FALSE),0)*('EV Scenarios'!J$2-'EV Scenarios'!J$3)</f>
        <v>1.2828845272421525E-2</v>
      </c>
      <c r="K71" s="5">
        <f>'Pc, Winter, S1'!K71*Main!$B$4+_xlfn.IFNA(VLOOKUP($A71,'EV Distribution'!$A$2:$B$11,2,FALSE),0)*('EV Scenarios'!K$2-'EV Scenarios'!K$3)</f>
        <v>1.4833914889013457E-2</v>
      </c>
      <c r="L71" s="5">
        <f>'Pc, Winter, S1'!L71*Main!$B$4+_xlfn.IFNA(VLOOKUP($A71,'EV Distribution'!$A$2:$B$11,2,FALSE),0)*('EV Scenarios'!L$2-'EV Scenarios'!L$3)</f>
        <v>1.3729252483183858E-2</v>
      </c>
      <c r="M71" s="5">
        <f>'Pc, Winter, S1'!M71*Main!$B$4+_xlfn.IFNA(VLOOKUP($A71,'EV Distribution'!$A$2:$B$11,2,FALSE),0)*('EV Scenarios'!M$2-'EV Scenarios'!M$3)</f>
        <v>1.3174766705156951E-2</v>
      </c>
      <c r="N71" s="5">
        <f>'Pc, Winter, S1'!N71*Main!$B$4+_xlfn.IFNA(VLOOKUP($A71,'EV Distribution'!$A$2:$B$11,2,FALSE),0)*('EV Scenarios'!N$2-'EV Scenarios'!N$3)</f>
        <v>1.420698997085202E-2</v>
      </c>
      <c r="O71" s="5">
        <f>'Pc, Winter, S1'!O71*Main!$B$4+_xlfn.IFNA(VLOOKUP($A71,'EV Distribution'!$A$2:$B$11,2,FALSE),0)*('EV Scenarios'!O$2-'EV Scenarios'!O$3)</f>
        <v>1.6201586278026908E-2</v>
      </c>
      <c r="P71" s="5">
        <f>'Pc, Winter, S1'!P71*Main!$B$4+_xlfn.IFNA(VLOOKUP($A71,'EV Distribution'!$A$2:$B$11,2,FALSE),0)*('EV Scenarios'!P$2-'EV Scenarios'!P$3)</f>
        <v>1.5932566819506729E-2</v>
      </c>
      <c r="Q71" s="5">
        <f>'Pc, Winter, S1'!Q71*Main!$B$4+_xlfn.IFNA(VLOOKUP($A71,'EV Distribution'!$A$2:$B$11,2,FALSE),0)*('EV Scenarios'!Q$2-'EV Scenarios'!Q$3)</f>
        <v>1.5748632945067266E-2</v>
      </c>
      <c r="R71" s="5">
        <f>'Pc, Winter, S1'!R71*Main!$B$4+_xlfn.IFNA(VLOOKUP($A71,'EV Distribution'!$A$2:$B$11,2,FALSE),0)*('EV Scenarios'!R$2-'EV Scenarios'!R$3)</f>
        <v>1.648651110986547E-2</v>
      </c>
      <c r="S71" s="5">
        <f>'Pc, Winter, S1'!S71*Main!$B$4+_xlfn.IFNA(VLOOKUP($A71,'EV Distribution'!$A$2:$B$11,2,FALSE),0)*('EV Scenarios'!S$2-'EV Scenarios'!S$3)</f>
        <v>1.7048158554932736E-2</v>
      </c>
      <c r="T71" s="5">
        <f>'Pc, Winter, S1'!T71*Main!$B$4+_xlfn.IFNA(VLOOKUP($A71,'EV Distribution'!$A$2:$B$11,2,FALSE),0)*('EV Scenarios'!T$2-'EV Scenarios'!T$3)</f>
        <v>1.7626730294843053E-2</v>
      </c>
      <c r="U71" s="5">
        <f>'Pc, Winter, S1'!U71*Main!$B$4+_xlfn.IFNA(VLOOKUP($A71,'EV Distribution'!$A$2:$B$11,2,FALSE),0)*('EV Scenarios'!U$2-'EV Scenarios'!U$3)</f>
        <v>2.0519342246636776E-2</v>
      </c>
      <c r="V71" s="5">
        <f>'Pc, Winter, S1'!V71*Main!$B$4+_xlfn.IFNA(VLOOKUP($A71,'EV Distribution'!$A$2:$B$11,2,FALSE),0)*('EV Scenarios'!V$2-'EV Scenarios'!V$3)</f>
        <v>2.1841167904708522E-2</v>
      </c>
      <c r="W71" s="5">
        <f>'Pc, Winter, S1'!W71*Main!$B$4+_xlfn.IFNA(VLOOKUP($A71,'EV Distribution'!$A$2:$B$11,2,FALSE),0)*('EV Scenarios'!W$2-'EV Scenarios'!W$3)</f>
        <v>2.0123846168161437E-2</v>
      </c>
      <c r="X71" s="5">
        <f>'Pc, Winter, S1'!X71*Main!$B$4+_xlfn.IFNA(VLOOKUP($A71,'EV Distribution'!$A$2:$B$11,2,FALSE),0)*('EV Scenarios'!X$2-'EV Scenarios'!X$3)</f>
        <v>4.7576790934977575E-2</v>
      </c>
      <c r="Y71" s="5">
        <f>'Pc, Winter, S1'!Y71*Main!$B$4+_xlfn.IFNA(VLOOKUP($A71,'EV Distribution'!$A$2:$B$11,2,FALSE),0)*('EV Scenarios'!Y$2-'EV Scenarios'!Y$3)</f>
        <v>4.8255410408071756E-2</v>
      </c>
    </row>
    <row r="72" spans="1:25" x14ac:dyDescent="0.25">
      <c r="A72">
        <v>28</v>
      </c>
      <c r="B72" s="5">
        <f>'Pc, Winter, S1'!B72*Main!$B$4+_xlfn.IFNA(VLOOKUP($A72,'EV Distribution'!$A$2:$B$11,2,FALSE),0)*('EV Scenarios'!B$2-'EV Scenarios'!B$3)</f>
        <v>7.4323042320627829E-3</v>
      </c>
      <c r="C72" s="5">
        <f>'Pc, Winter, S1'!C72*Main!$B$4+_xlfn.IFNA(VLOOKUP($A72,'EV Distribution'!$A$2:$B$11,2,FALSE),0)*('EV Scenarios'!C$2-'EV Scenarios'!C$3)</f>
        <v>6.5458997668161436E-3</v>
      </c>
      <c r="D72" s="5">
        <f>'Pc, Winter, S1'!D72*Main!$B$4+_xlfn.IFNA(VLOOKUP($A72,'EV Distribution'!$A$2:$B$11,2,FALSE),0)*('EV Scenarios'!D$2-'EV Scenarios'!D$3)</f>
        <v>6.0016205695067257E-3</v>
      </c>
      <c r="E72" s="5">
        <f>'Pc, Winter, S1'!E72*Main!$B$4+_xlfn.IFNA(VLOOKUP($A72,'EV Distribution'!$A$2:$B$11,2,FALSE),0)*('EV Scenarios'!E$2-'EV Scenarios'!E$3)</f>
        <v>5.824129769058297E-3</v>
      </c>
      <c r="F72" s="5">
        <f>'Pc, Winter, S1'!F72*Main!$B$4+_xlfn.IFNA(VLOOKUP($A72,'EV Distribution'!$A$2:$B$11,2,FALSE),0)*('EV Scenarios'!F$2-'EV Scenarios'!F$3)</f>
        <v>5.9548899843049332E-3</v>
      </c>
      <c r="G72" s="5">
        <f>'Pc, Winter, S1'!G72*Main!$B$4+_xlfn.IFNA(VLOOKUP($A72,'EV Distribution'!$A$2:$B$11,2,FALSE),0)*('EV Scenarios'!G$2-'EV Scenarios'!G$3)</f>
        <v>5.9786116547085209E-3</v>
      </c>
      <c r="H72" s="5">
        <f>'Pc, Winter, S1'!H72*Main!$B$4+_xlfn.IFNA(VLOOKUP($A72,'EV Distribution'!$A$2:$B$11,2,FALSE),0)*('EV Scenarios'!H$2-'EV Scenarios'!H$3)</f>
        <v>5.9641114170403591E-3</v>
      </c>
      <c r="I72" s="5">
        <f>'Pc, Winter, S1'!I72*Main!$B$4+_xlfn.IFNA(VLOOKUP($A72,'EV Distribution'!$A$2:$B$11,2,FALSE),0)*('EV Scenarios'!I$2-'EV Scenarios'!I$3)</f>
        <v>5.903632073991031E-3</v>
      </c>
      <c r="J72" s="5">
        <f>'Pc, Winter, S1'!J72*Main!$B$4+_xlfn.IFNA(VLOOKUP($A72,'EV Distribution'!$A$2:$B$11,2,FALSE),0)*('EV Scenarios'!J$2-'EV Scenarios'!J$3)</f>
        <v>5.7853317690582957E-3</v>
      </c>
      <c r="K72" s="5">
        <f>'Pc, Winter, S1'!K72*Main!$B$4+_xlfn.IFNA(VLOOKUP($A72,'EV Distribution'!$A$2:$B$11,2,FALSE),0)*('EV Scenarios'!K$2-'EV Scenarios'!K$3)</f>
        <v>5.8770024450672653E-3</v>
      </c>
      <c r="L72" s="5">
        <f>'Pc, Winter, S1'!L72*Main!$B$4+_xlfn.IFNA(VLOOKUP($A72,'EV Distribution'!$A$2:$B$11,2,FALSE),0)*('EV Scenarios'!L$2-'EV Scenarios'!L$3)</f>
        <v>5.9541898811659192E-3</v>
      </c>
      <c r="M72" s="5">
        <f>'Pc, Winter, S1'!M72*Main!$B$4+_xlfn.IFNA(VLOOKUP($A72,'EV Distribution'!$A$2:$B$11,2,FALSE),0)*('EV Scenarios'!M$2-'EV Scenarios'!M$3)</f>
        <v>5.8507194170403587E-3</v>
      </c>
      <c r="N72" s="5">
        <f>'Pc, Winter, S1'!N72*Main!$B$4+_xlfn.IFNA(VLOOKUP($A72,'EV Distribution'!$A$2:$B$11,2,FALSE),0)*('EV Scenarios'!N$2-'EV Scenarios'!N$3)</f>
        <v>6.4488269349775784E-3</v>
      </c>
      <c r="O72" s="5">
        <f>'Pc, Winter, S1'!O72*Main!$B$4+_xlfn.IFNA(VLOOKUP($A72,'EV Distribution'!$A$2:$B$11,2,FALSE),0)*('EV Scenarios'!O$2-'EV Scenarios'!O$3)</f>
        <v>6.5796302197309421E-3</v>
      </c>
      <c r="P72" s="5">
        <f>'Pc, Winter, S1'!P72*Main!$B$4+_xlfn.IFNA(VLOOKUP($A72,'EV Distribution'!$A$2:$B$11,2,FALSE),0)*('EV Scenarios'!P$2-'EV Scenarios'!P$3)</f>
        <v>6.6196090526905839E-3</v>
      </c>
      <c r="Q72" s="5">
        <f>'Pc, Winter, S1'!Q72*Main!$B$4+_xlfn.IFNA(VLOOKUP($A72,'EV Distribution'!$A$2:$B$11,2,FALSE),0)*('EV Scenarios'!Q$2-'EV Scenarios'!Q$3)</f>
        <v>6.4493682858744409E-3</v>
      </c>
      <c r="R72" s="5">
        <f>'Pc, Winter, S1'!R72*Main!$B$4+_xlfn.IFNA(VLOOKUP($A72,'EV Distribution'!$A$2:$B$11,2,FALSE),0)*('EV Scenarios'!R$2-'EV Scenarios'!R$3)</f>
        <v>6.5260357354260104E-3</v>
      </c>
      <c r="S72" s="5">
        <f>'Pc, Winter, S1'!S72*Main!$B$4+_xlfn.IFNA(VLOOKUP($A72,'EV Distribution'!$A$2:$B$11,2,FALSE),0)*('EV Scenarios'!S$2-'EV Scenarios'!S$3)</f>
        <v>7.2831950437219732E-3</v>
      </c>
      <c r="T72" s="5">
        <f>'Pc, Winter, S1'!T72*Main!$B$4+_xlfn.IFNA(VLOOKUP($A72,'EV Distribution'!$A$2:$B$11,2,FALSE),0)*('EV Scenarios'!T$2-'EV Scenarios'!T$3)</f>
        <v>9.3033983946188351E-3</v>
      </c>
      <c r="U72" s="5">
        <f>'Pc, Winter, S1'!U72*Main!$B$4+_xlfn.IFNA(VLOOKUP($A72,'EV Distribution'!$A$2:$B$11,2,FALSE),0)*('EV Scenarios'!U$2-'EV Scenarios'!U$3)</f>
        <v>1.1418212714125563E-2</v>
      </c>
      <c r="V72" s="5">
        <f>'Pc, Winter, S1'!V72*Main!$B$4+_xlfn.IFNA(VLOOKUP($A72,'EV Distribution'!$A$2:$B$11,2,FALSE),0)*('EV Scenarios'!V$2-'EV Scenarios'!V$3)</f>
        <v>1.2144686830717488E-2</v>
      </c>
      <c r="W72" s="5">
        <f>'Pc, Winter, S1'!W72*Main!$B$4+_xlfn.IFNA(VLOOKUP($A72,'EV Distribution'!$A$2:$B$11,2,FALSE),0)*('EV Scenarios'!W$2-'EV Scenarios'!W$3)</f>
        <v>1.2086120033632288E-2</v>
      </c>
      <c r="X72" s="5">
        <f>'Pc, Winter, S1'!X72*Main!$B$4+_xlfn.IFNA(VLOOKUP($A72,'EV Distribution'!$A$2:$B$11,2,FALSE),0)*('EV Scenarios'!X$2-'EV Scenarios'!X$3)</f>
        <v>1.0787774544843051E-2</v>
      </c>
      <c r="Y72" s="5">
        <f>'Pc, Winter, S1'!Y72*Main!$B$4+_xlfn.IFNA(VLOOKUP($A72,'EV Distribution'!$A$2:$B$11,2,FALSE),0)*('EV Scenarios'!Y$2-'EV Scenarios'!Y$3)</f>
        <v>9.3057250852017943E-3</v>
      </c>
    </row>
    <row r="73" spans="1:25" x14ac:dyDescent="0.25">
      <c r="A73">
        <v>104</v>
      </c>
      <c r="B73" s="5">
        <f>'Pc, Winter, S1'!B73*Main!$B$4+_xlfn.IFNA(VLOOKUP($A73,'EV Distribution'!$A$2:$B$11,2,FALSE),0)*('EV Scenarios'!B$2-'EV Scenarios'!B$3)</f>
        <v>4.0690876794843053E-2</v>
      </c>
      <c r="C73" s="5">
        <f>'Pc, Winter, S1'!C73*Main!$B$4+_xlfn.IFNA(VLOOKUP($A73,'EV Distribution'!$A$2:$B$11,2,FALSE),0)*('EV Scenarios'!C$2-'EV Scenarios'!C$3)</f>
        <v>3.9486845951793727E-2</v>
      </c>
      <c r="D73" s="5">
        <f>'Pc, Winter, S1'!D73*Main!$B$4+_xlfn.IFNA(VLOOKUP($A73,'EV Distribution'!$A$2:$B$11,2,FALSE),0)*('EV Scenarios'!D$2-'EV Scenarios'!D$3)</f>
        <v>3.5481872865470852E-2</v>
      </c>
      <c r="E73" s="5">
        <f>'Pc, Winter, S1'!E73*Main!$B$4+_xlfn.IFNA(VLOOKUP($A73,'EV Distribution'!$A$2:$B$11,2,FALSE),0)*('EV Scenarios'!E$2-'EV Scenarios'!E$3)</f>
        <v>3.2544472180493278E-2</v>
      </c>
      <c r="F73" s="5">
        <f>'Pc, Winter, S1'!F73*Main!$B$4+_xlfn.IFNA(VLOOKUP($A73,'EV Distribution'!$A$2:$B$11,2,FALSE),0)*('EV Scenarios'!F$2-'EV Scenarios'!F$3)</f>
        <v>3.1357552226457405E-2</v>
      </c>
      <c r="G73" s="5">
        <f>'Pc, Winter, S1'!G73*Main!$B$4+_xlfn.IFNA(VLOOKUP($A73,'EV Distribution'!$A$2:$B$11,2,FALSE),0)*('EV Scenarios'!G$2-'EV Scenarios'!G$3)</f>
        <v>2.9599733867713009E-2</v>
      </c>
      <c r="H73" s="5">
        <f>'Pc, Winter, S1'!H73*Main!$B$4+_xlfn.IFNA(VLOOKUP($A73,'EV Distribution'!$A$2:$B$11,2,FALSE),0)*('EV Scenarios'!H$2-'EV Scenarios'!H$3)</f>
        <v>2.9919183286995516E-2</v>
      </c>
      <c r="I73" s="5">
        <f>'Pc, Winter, S1'!I73*Main!$B$4+_xlfn.IFNA(VLOOKUP($A73,'EV Distribution'!$A$2:$B$11,2,FALSE),0)*('EV Scenarios'!I$2-'EV Scenarios'!I$3)</f>
        <v>6.5974425526905828E-3</v>
      </c>
      <c r="J73" s="5">
        <f>'Pc, Winter, S1'!J73*Main!$B$4+_xlfn.IFNA(VLOOKUP($A73,'EV Distribution'!$A$2:$B$11,2,FALSE),0)*('EV Scenarios'!J$2-'EV Scenarios'!J$3)</f>
        <v>6.4159907903587445E-3</v>
      </c>
      <c r="K73" s="5">
        <f>'Pc, Winter, S1'!K73*Main!$B$4+_xlfn.IFNA(VLOOKUP($A73,'EV Distribution'!$A$2:$B$11,2,FALSE),0)*('EV Scenarios'!K$2-'EV Scenarios'!K$3)</f>
        <v>8.5489678744394611E-3</v>
      </c>
      <c r="L73" s="5">
        <f>'Pc, Winter, S1'!L73*Main!$B$4+_xlfn.IFNA(VLOOKUP($A73,'EV Distribution'!$A$2:$B$11,2,FALSE),0)*('EV Scenarios'!L$2-'EV Scenarios'!L$3)</f>
        <v>7.3107672488789245E-3</v>
      </c>
      <c r="M73" s="5">
        <f>'Pc, Winter, S1'!M73*Main!$B$4+_xlfn.IFNA(VLOOKUP($A73,'EV Distribution'!$A$2:$B$11,2,FALSE),0)*('EV Scenarios'!M$2-'EV Scenarios'!M$3)</f>
        <v>6.9720261300448439E-3</v>
      </c>
      <c r="N73" s="5">
        <f>'Pc, Winter, S1'!N73*Main!$B$4+_xlfn.IFNA(VLOOKUP($A73,'EV Distribution'!$A$2:$B$11,2,FALSE),0)*('EV Scenarios'!N$2-'EV Scenarios'!N$3)</f>
        <v>8.1130447163677132E-3</v>
      </c>
      <c r="O73" s="5">
        <f>'Pc, Winter, S1'!O73*Main!$B$4+_xlfn.IFNA(VLOOKUP($A73,'EV Distribution'!$A$2:$B$11,2,FALSE),0)*('EV Scenarios'!O$2-'EV Scenarios'!O$3)</f>
        <v>1.0070910146860988E-2</v>
      </c>
      <c r="P73" s="5">
        <f>'Pc, Winter, S1'!P73*Main!$B$4+_xlfn.IFNA(VLOOKUP($A73,'EV Distribution'!$A$2:$B$11,2,FALSE),0)*('EV Scenarios'!P$2-'EV Scenarios'!P$3)</f>
        <v>1.0162376665919284E-2</v>
      </c>
      <c r="Q73" s="5">
        <f>'Pc, Winter, S1'!Q73*Main!$B$4+_xlfn.IFNA(VLOOKUP($A73,'EV Distribution'!$A$2:$B$11,2,FALSE),0)*('EV Scenarios'!Q$2-'EV Scenarios'!Q$3)</f>
        <v>9.9531549204035889E-3</v>
      </c>
      <c r="R73" s="5">
        <f>'Pc, Winter, S1'!R73*Main!$B$4+_xlfn.IFNA(VLOOKUP($A73,'EV Distribution'!$A$2:$B$11,2,FALSE),0)*('EV Scenarios'!R$2-'EV Scenarios'!R$3)</f>
        <v>1.0044201430493276E-2</v>
      </c>
      <c r="S73" s="5">
        <f>'Pc, Winter, S1'!S73*Main!$B$4+_xlfn.IFNA(VLOOKUP($A73,'EV Distribution'!$A$2:$B$11,2,FALSE),0)*('EV Scenarios'!S$2-'EV Scenarios'!S$3)</f>
        <v>1.0459091640134531E-2</v>
      </c>
      <c r="T73" s="5">
        <f>'Pc, Winter, S1'!T73*Main!$B$4+_xlfn.IFNA(VLOOKUP($A73,'EV Distribution'!$A$2:$B$11,2,FALSE),0)*('EV Scenarios'!T$2-'EV Scenarios'!T$3)</f>
        <v>9.3702998486547093E-3</v>
      </c>
      <c r="U73" s="5">
        <f>'Pc, Winter, S1'!U73*Main!$B$4+_xlfn.IFNA(VLOOKUP($A73,'EV Distribution'!$A$2:$B$11,2,FALSE),0)*('EV Scenarios'!U$2-'EV Scenarios'!U$3)</f>
        <v>1.1098004845291482E-2</v>
      </c>
      <c r="V73" s="5">
        <f>'Pc, Winter, S1'!V73*Main!$B$4+_xlfn.IFNA(VLOOKUP($A73,'EV Distribution'!$A$2:$B$11,2,FALSE),0)*('EV Scenarios'!V$2-'EV Scenarios'!V$3)</f>
        <v>1.1820554400224217E-2</v>
      </c>
      <c r="W73" s="5">
        <f>'Pc, Winter, S1'!W73*Main!$B$4+_xlfn.IFNA(VLOOKUP($A73,'EV Distribution'!$A$2:$B$11,2,FALSE),0)*('EV Scenarios'!W$2-'EV Scenarios'!W$3)</f>
        <v>1.0753058309417042E-2</v>
      </c>
      <c r="X73" s="5">
        <f>'Pc, Winter, S1'!X73*Main!$B$4+_xlfn.IFNA(VLOOKUP($A73,'EV Distribution'!$A$2:$B$11,2,FALSE),0)*('EV Scenarios'!X$2-'EV Scenarios'!X$3)</f>
        <v>3.9015509557174893E-2</v>
      </c>
      <c r="Y73" s="5">
        <f>'Pc, Winter, S1'!Y73*Main!$B$4+_xlfn.IFNA(VLOOKUP($A73,'EV Distribution'!$A$2:$B$11,2,FALSE),0)*('EV Scenarios'!Y$2-'EV Scenarios'!Y$3)</f>
        <v>4.1152825892376683E-2</v>
      </c>
    </row>
    <row r="74" spans="1:25" x14ac:dyDescent="0.25">
      <c r="A74">
        <v>40</v>
      </c>
      <c r="B74" s="5">
        <f>'Pc, Winter, S1'!B74*Main!$B$4+_xlfn.IFNA(VLOOKUP($A74,'EV Distribution'!$A$2:$B$11,2,FALSE),0)*('EV Scenarios'!B$2-'EV Scenarios'!B$3)</f>
        <v>4.5673063094170399E-3</v>
      </c>
      <c r="C74" s="5">
        <f>'Pc, Winter, S1'!C74*Main!$B$4+_xlfn.IFNA(VLOOKUP($A74,'EV Distribution'!$A$2:$B$11,2,FALSE),0)*('EV Scenarios'!C$2-'EV Scenarios'!C$3)</f>
        <v>3.9957393419282504E-3</v>
      </c>
      <c r="D74" s="5">
        <f>'Pc, Winter, S1'!D74*Main!$B$4+_xlfn.IFNA(VLOOKUP($A74,'EV Distribution'!$A$2:$B$11,2,FALSE),0)*('EV Scenarios'!D$2-'EV Scenarios'!D$3)</f>
        <v>3.4097583609865472E-3</v>
      </c>
      <c r="E74" s="5">
        <f>'Pc, Winter, S1'!E74*Main!$B$4+_xlfn.IFNA(VLOOKUP($A74,'EV Distribution'!$A$2:$B$11,2,FALSE),0)*('EV Scenarios'!E$2-'EV Scenarios'!E$3)</f>
        <v>3.3246608968609871E-3</v>
      </c>
      <c r="F74" s="5">
        <f>'Pc, Winter, S1'!F74*Main!$B$4+_xlfn.IFNA(VLOOKUP($A74,'EV Distribution'!$A$2:$B$11,2,FALSE),0)*('EV Scenarios'!F$2-'EV Scenarios'!F$3)</f>
        <v>3.3226106647982058E-3</v>
      </c>
      <c r="G74" s="5">
        <f>'Pc, Winter, S1'!G74*Main!$B$4+_xlfn.IFNA(VLOOKUP($A74,'EV Distribution'!$A$2:$B$11,2,FALSE),0)*('EV Scenarios'!G$2-'EV Scenarios'!G$3)</f>
        <v>3.3812025751121079E-3</v>
      </c>
      <c r="H74" s="5">
        <f>'Pc, Winter, S1'!H74*Main!$B$4+_xlfn.IFNA(VLOOKUP($A74,'EV Distribution'!$A$2:$B$11,2,FALSE),0)*('EV Scenarios'!H$2-'EV Scenarios'!H$3)</f>
        <v>3.212909755605382E-3</v>
      </c>
      <c r="I74" s="5">
        <f>'Pc, Winter, S1'!I74*Main!$B$4+_xlfn.IFNA(VLOOKUP($A74,'EV Distribution'!$A$2:$B$11,2,FALSE),0)*('EV Scenarios'!I$2-'EV Scenarios'!I$3)</f>
        <v>3.5394979013452913E-3</v>
      </c>
      <c r="J74" s="5">
        <f>'Pc, Winter, S1'!J74*Main!$B$4+_xlfn.IFNA(VLOOKUP($A74,'EV Distribution'!$A$2:$B$11,2,FALSE),0)*('EV Scenarios'!J$2-'EV Scenarios'!J$3)</f>
        <v>3.5886061704035878E-3</v>
      </c>
      <c r="K74" s="5">
        <f>'Pc, Winter, S1'!K74*Main!$B$4+_xlfn.IFNA(VLOOKUP($A74,'EV Distribution'!$A$2:$B$11,2,FALSE),0)*('EV Scenarios'!K$2-'EV Scenarios'!K$3)</f>
        <v>3.5997900134529144E-3</v>
      </c>
      <c r="L74" s="5">
        <f>'Pc, Winter, S1'!L74*Main!$B$4+_xlfn.IFNA(VLOOKUP($A74,'EV Distribution'!$A$2:$B$11,2,FALSE),0)*('EV Scenarios'!L$2-'EV Scenarios'!L$3)</f>
        <v>3.572773610986547E-3</v>
      </c>
      <c r="M74" s="5">
        <f>'Pc, Winter, S1'!M74*Main!$B$4+_xlfn.IFNA(VLOOKUP($A74,'EV Distribution'!$A$2:$B$11,2,FALSE),0)*('EV Scenarios'!M$2-'EV Scenarios'!M$3)</f>
        <v>4.1356604753363235E-3</v>
      </c>
      <c r="N74" s="5">
        <f>'Pc, Winter, S1'!N74*Main!$B$4+_xlfn.IFNA(VLOOKUP($A74,'EV Distribution'!$A$2:$B$11,2,FALSE),0)*('EV Scenarios'!N$2-'EV Scenarios'!N$3)</f>
        <v>4.3670925526905829E-3</v>
      </c>
      <c r="O74" s="5">
        <f>'Pc, Winter, S1'!O74*Main!$B$4+_xlfn.IFNA(VLOOKUP($A74,'EV Distribution'!$A$2:$B$11,2,FALSE),0)*('EV Scenarios'!O$2-'EV Scenarios'!O$3)</f>
        <v>3.9112290246636778E-3</v>
      </c>
      <c r="P74" s="5">
        <f>'Pc, Winter, S1'!P74*Main!$B$4+_xlfn.IFNA(VLOOKUP($A74,'EV Distribution'!$A$2:$B$11,2,FALSE),0)*('EV Scenarios'!P$2-'EV Scenarios'!P$3)</f>
        <v>3.7087363968609866E-3</v>
      </c>
      <c r="Q74" s="5">
        <f>'Pc, Winter, S1'!Q74*Main!$B$4+_xlfn.IFNA(VLOOKUP($A74,'EV Distribution'!$A$2:$B$11,2,FALSE),0)*('EV Scenarios'!Q$2-'EV Scenarios'!Q$3)</f>
        <v>3.655167813901346E-3</v>
      </c>
      <c r="R74" s="5">
        <f>'Pc, Winter, S1'!R74*Main!$B$4+_xlfn.IFNA(VLOOKUP($A74,'EV Distribution'!$A$2:$B$11,2,FALSE),0)*('EV Scenarios'!R$2-'EV Scenarios'!R$3)</f>
        <v>3.6100393206278027E-3</v>
      </c>
      <c r="S74" s="5">
        <f>'Pc, Winter, S1'!S74*Main!$B$4+_xlfn.IFNA(VLOOKUP($A74,'EV Distribution'!$A$2:$B$11,2,FALSE),0)*('EV Scenarios'!S$2-'EV Scenarios'!S$3)</f>
        <v>3.7674275033632294E-3</v>
      </c>
      <c r="T74" s="5">
        <f>'Pc, Winter, S1'!T74*Main!$B$4+_xlfn.IFNA(VLOOKUP($A74,'EV Distribution'!$A$2:$B$11,2,FALSE),0)*('EV Scenarios'!T$2-'EV Scenarios'!T$3)</f>
        <v>4.7477115224215253E-3</v>
      </c>
      <c r="U74" s="5">
        <f>'Pc, Winter, S1'!U74*Main!$B$4+_xlfn.IFNA(VLOOKUP($A74,'EV Distribution'!$A$2:$B$11,2,FALSE),0)*('EV Scenarios'!U$2-'EV Scenarios'!U$3)</f>
        <v>5.6048517914798202E-3</v>
      </c>
      <c r="V74" s="5">
        <f>'Pc, Winter, S1'!V74*Main!$B$4+_xlfn.IFNA(VLOOKUP($A74,'EV Distribution'!$A$2:$B$11,2,FALSE),0)*('EV Scenarios'!V$2-'EV Scenarios'!V$3)</f>
        <v>5.5444256995515707E-3</v>
      </c>
      <c r="W74" s="5">
        <f>'Pc, Winter, S1'!W74*Main!$B$4+_xlfn.IFNA(VLOOKUP($A74,'EV Distribution'!$A$2:$B$11,2,FALSE),0)*('EV Scenarios'!W$2-'EV Scenarios'!W$3)</f>
        <v>5.2232733856502241E-3</v>
      </c>
      <c r="X74" s="5">
        <f>'Pc, Winter, S1'!X74*Main!$B$4+_xlfn.IFNA(VLOOKUP($A74,'EV Distribution'!$A$2:$B$11,2,FALSE),0)*('EV Scenarios'!X$2-'EV Scenarios'!X$3)</f>
        <v>5.0250793800448437E-3</v>
      </c>
      <c r="Y74" s="5">
        <f>'Pc, Winter, S1'!Y74*Main!$B$4+_xlfn.IFNA(VLOOKUP($A74,'EV Distribution'!$A$2:$B$11,2,FALSE),0)*('EV Scenarios'!Y$2-'EV Scenarios'!Y$3)</f>
        <v>4.4886634775784763E-3</v>
      </c>
    </row>
    <row r="75" spans="1:25" x14ac:dyDescent="0.25">
      <c r="A75">
        <v>21</v>
      </c>
      <c r="B75" s="5">
        <f>'Pc, Winter, S1'!B75*Main!$B$4+_xlfn.IFNA(VLOOKUP($A75,'EV Distribution'!$A$2:$B$11,2,FALSE),0)*('EV Scenarios'!B$2-'EV Scenarios'!B$3)</f>
        <v>5.4571867735426017E-3</v>
      </c>
      <c r="C75" s="5">
        <f>'Pc, Winter, S1'!C75*Main!$B$4+_xlfn.IFNA(VLOOKUP($A75,'EV Distribution'!$A$2:$B$11,2,FALSE),0)*('EV Scenarios'!C$2-'EV Scenarios'!C$3)</f>
        <v>5.2139498172645744E-3</v>
      </c>
      <c r="D75" s="5">
        <f>'Pc, Winter, S1'!D75*Main!$B$4+_xlfn.IFNA(VLOOKUP($A75,'EV Distribution'!$A$2:$B$11,2,FALSE),0)*('EV Scenarios'!D$2-'EV Scenarios'!D$3)</f>
        <v>5.3475675089686104E-3</v>
      </c>
      <c r="E75" s="5">
        <f>'Pc, Winter, S1'!E75*Main!$B$4+_xlfn.IFNA(VLOOKUP($A75,'EV Distribution'!$A$2:$B$11,2,FALSE),0)*('EV Scenarios'!E$2-'EV Scenarios'!E$3)</f>
        <v>5.3794227130044853E-3</v>
      </c>
      <c r="F75" s="5">
        <f>'Pc, Winter, S1'!F75*Main!$B$4+_xlfn.IFNA(VLOOKUP($A75,'EV Distribution'!$A$2:$B$11,2,FALSE),0)*('EV Scenarios'!F$2-'EV Scenarios'!F$3)</f>
        <v>5.430762630044844E-3</v>
      </c>
      <c r="G75" s="5">
        <f>'Pc, Winter, S1'!G75*Main!$B$4+_xlfn.IFNA(VLOOKUP($A75,'EV Distribution'!$A$2:$B$11,2,FALSE),0)*('EV Scenarios'!G$2-'EV Scenarios'!G$3)</f>
        <v>5.4348296950672663E-3</v>
      </c>
      <c r="H75" s="5">
        <f>'Pc, Winter, S1'!H75*Main!$B$4+_xlfn.IFNA(VLOOKUP($A75,'EV Distribution'!$A$2:$B$11,2,FALSE),0)*('EV Scenarios'!H$2-'EV Scenarios'!H$3)</f>
        <v>5.7981344248878922E-3</v>
      </c>
      <c r="I75" s="5">
        <f>'Pc, Winter, S1'!I75*Main!$B$4+_xlfn.IFNA(VLOOKUP($A75,'EV Distribution'!$A$2:$B$11,2,FALSE),0)*('EV Scenarios'!I$2-'EV Scenarios'!I$3)</f>
        <v>7.145785808295964E-3</v>
      </c>
      <c r="J75" s="5">
        <f>'Pc, Winter, S1'!J75*Main!$B$4+_xlfn.IFNA(VLOOKUP($A75,'EV Distribution'!$A$2:$B$11,2,FALSE),0)*('EV Scenarios'!J$2-'EV Scenarios'!J$3)</f>
        <v>8.5741341535874455E-3</v>
      </c>
      <c r="K75" s="5">
        <f>'Pc, Winter, S1'!K75*Main!$B$4+_xlfn.IFNA(VLOOKUP($A75,'EV Distribution'!$A$2:$B$11,2,FALSE),0)*('EV Scenarios'!K$2-'EV Scenarios'!K$3)</f>
        <v>1.0317649621076232E-2</v>
      </c>
      <c r="L75" s="5">
        <f>'Pc, Winter, S1'!L75*Main!$B$4+_xlfn.IFNA(VLOOKUP($A75,'EV Distribution'!$A$2:$B$11,2,FALSE),0)*('EV Scenarios'!L$2-'EV Scenarios'!L$3)</f>
        <v>1.1321873810538117E-2</v>
      </c>
      <c r="M75" s="5">
        <f>'Pc, Winter, S1'!M75*Main!$B$4+_xlfn.IFNA(VLOOKUP($A75,'EV Distribution'!$A$2:$B$11,2,FALSE),0)*('EV Scenarios'!M$2-'EV Scenarios'!M$3)</f>
        <v>1.1832363041479822E-2</v>
      </c>
      <c r="N75" s="5">
        <f>'Pc, Winter, S1'!N75*Main!$B$4+_xlfn.IFNA(VLOOKUP($A75,'EV Distribution'!$A$2:$B$11,2,FALSE),0)*('EV Scenarios'!N$2-'EV Scenarios'!N$3)</f>
        <v>1.1500402858744395E-2</v>
      </c>
      <c r="O75" s="5">
        <f>'Pc, Winter, S1'!O75*Main!$B$4+_xlfn.IFNA(VLOOKUP($A75,'EV Distribution'!$A$2:$B$11,2,FALSE),0)*('EV Scenarios'!O$2-'EV Scenarios'!O$3)</f>
        <v>1.072840495515695E-2</v>
      </c>
      <c r="P75" s="5">
        <f>'Pc, Winter, S1'!P75*Main!$B$4+_xlfn.IFNA(VLOOKUP($A75,'EV Distribution'!$A$2:$B$11,2,FALSE),0)*('EV Scenarios'!P$2-'EV Scenarios'!P$3)</f>
        <v>1.1414463622197309E-2</v>
      </c>
      <c r="Q75" s="5">
        <f>'Pc, Winter, S1'!Q75*Main!$B$4+_xlfn.IFNA(VLOOKUP($A75,'EV Distribution'!$A$2:$B$11,2,FALSE),0)*('EV Scenarios'!Q$2-'EV Scenarios'!Q$3)</f>
        <v>1.1534974168161438E-2</v>
      </c>
      <c r="R75" s="5">
        <f>'Pc, Winter, S1'!R75*Main!$B$4+_xlfn.IFNA(VLOOKUP($A75,'EV Distribution'!$A$2:$B$11,2,FALSE),0)*('EV Scenarios'!R$2-'EV Scenarios'!R$3)</f>
        <v>1.1804115920403591E-2</v>
      </c>
      <c r="S75" s="5">
        <f>'Pc, Winter, S1'!S75*Main!$B$4+_xlfn.IFNA(VLOOKUP($A75,'EV Distribution'!$A$2:$B$11,2,FALSE),0)*('EV Scenarios'!S$2-'EV Scenarios'!S$3)</f>
        <v>1.1627377068385649E-2</v>
      </c>
      <c r="T75" s="5">
        <f>'Pc, Winter, S1'!T75*Main!$B$4+_xlfn.IFNA(VLOOKUP($A75,'EV Distribution'!$A$2:$B$11,2,FALSE),0)*('EV Scenarios'!T$2-'EV Scenarios'!T$3)</f>
        <v>1.2033233576233184E-2</v>
      </c>
      <c r="U75" s="5">
        <f>'Pc, Winter, S1'!U75*Main!$B$4+_xlfn.IFNA(VLOOKUP($A75,'EV Distribution'!$A$2:$B$11,2,FALSE),0)*('EV Scenarios'!U$2-'EV Scenarios'!U$3)</f>
        <v>1.2639265052690583E-2</v>
      </c>
      <c r="V75" s="5">
        <f>'Pc, Winter, S1'!V75*Main!$B$4+_xlfn.IFNA(VLOOKUP($A75,'EV Distribution'!$A$2:$B$11,2,FALSE),0)*('EV Scenarios'!V$2-'EV Scenarios'!V$3)</f>
        <v>1.1867312327354261E-2</v>
      </c>
      <c r="W75" s="5">
        <f>'Pc, Winter, S1'!W75*Main!$B$4+_xlfn.IFNA(VLOOKUP($A75,'EV Distribution'!$A$2:$B$11,2,FALSE),0)*('EV Scenarios'!W$2-'EV Scenarios'!W$3)</f>
        <v>1.0759641082959641E-2</v>
      </c>
      <c r="X75" s="5">
        <f>'Pc, Winter, S1'!X75*Main!$B$4+_xlfn.IFNA(VLOOKUP($A75,'EV Distribution'!$A$2:$B$11,2,FALSE),0)*('EV Scenarios'!X$2-'EV Scenarios'!X$3)</f>
        <v>9.8739440269058291E-3</v>
      </c>
      <c r="Y75" s="5">
        <f>'Pc, Winter, S1'!Y75*Main!$B$4+_xlfn.IFNA(VLOOKUP($A75,'EV Distribution'!$A$2:$B$11,2,FALSE),0)*('EV Scenarios'!Y$2-'EV Scenarios'!Y$3)</f>
        <v>8.3088898508968615E-3</v>
      </c>
    </row>
    <row r="76" spans="1:25" x14ac:dyDescent="0.25">
      <c r="A76">
        <v>18</v>
      </c>
      <c r="B76" s="5">
        <f>'Pc, Winter, S1'!B76*Main!$B$4+_xlfn.IFNA(VLOOKUP($A76,'EV Distribution'!$A$2:$B$11,2,FALSE),0)*('EV Scenarios'!B$2-'EV Scenarios'!B$3)</f>
        <v>7.5212398878923793E-4</v>
      </c>
      <c r="C76" s="5">
        <f>'Pc, Winter, S1'!C76*Main!$B$4+_xlfn.IFNA(VLOOKUP($A76,'EV Distribution'!$A$2:$B$11,2,FALSE),0)*('EV Scenarios'!C$2-'EV Scenarios'!C$3)</f>
        <v>7.3792136098654729E-4</v>
      </c>
      <c r="D76" s="5">
        <f>'Pc, Winter, S1'!D76*Main!$B$4+_xlfn.IFNA(VLOOKUP($A76,'EV Distribution'!$A$2:$B$11,2,FALSE),0)*('EV Scenarios'!D$2-'EV Scenarios'!D$3)</f>
        <v>7.5548017264573993E-4</v>
      </c>
      <c r="E76" s="5">
        <f>'Pc, Winter, S1'!E76*Main!$B$4+_xlfn.IFNA(VLOOKUP($A76,'EV Distribution'!$A$2:$B$11,2,FALSE),0)*('EV Scenarios'!E$2-'EV Scenarios'!E$3)</f>
        <v>7.4882180156950673E-4</v>
      </c>
      <c r="F76" s="5">
        <f>'Pc, Winter, S1'!F76*Main!$B$4+_xlfn.IFNA(VLOOKUP($A76,'EV Distribution'!$A$2:$B$11,2,FALSE),0)*('EV Scenarios'!F$2-'EV Scenarios'!F$3)</f>
        <v>7.6573254708520177E-4</v>
      </c>
      <c r="G76" s="5">
        <f>'Pc, Winter, S1'!G76*Main!$B$4+_xlfn.IFNA(VLOOKUP($A76,'EV Distribution'!$A$2:$B$11,2,FALSE),0)*('EV Scenarios'!G$2-'EV Scenarios'!G$3)</f>
        <v>6.9996822197309413E-4</v>
      </c>
      <c r="H76" s="5">
        <f>'Pc, Winter, S1'!H76*Main!$B$4+_xlfn.IFNA(VLOOKUP($A76,'EV Distribution'!$A$2:$B$11,2,FALSE),0)*('EV Scenarios'!H$2-'EV Scenarios'!H$3)</f>
        <v>9.8860870291479818E-4</v>
      </c>
      <c r="I76" s="5">
        <f>'Pc, Winter, S1'!I76*Main!$B$4+_xlfn.IFNA(VLOOKUP($A76,'EV Distribution'!$A$2:$B$11,2,FALSE),0)*('EV Scenarios'!I$2-'EV Scenarios'!I$3)</f>
        <v>1.157226652466368E-3</v>
      </c>
      <c r="J76" s="5">
        <f>'Pc, Winter, S1'!J76*Main!$B$4+_xlfn.IFNA(VLOOKUP($A76,'EV Distribution'!$A$2:$B$11,2,FALSE),0)*('EV Scenarios'!J$2-'EV Scenarios'!J$3)</f>
        <v>1.4983745493273545E-3</v>
      </c>
      <c r="K76" s="5">
        <f>'Pc, Winter, S1'!K76*Main!$B$4+_xlfn.IFNA(VLOOKUP($A76,'EV Distribution'!$A$2:$B$11,2,FALSE),0)*('EV Scenarios'!K$2-'EV Scenarios'!K$3)</f>
        <v>1.8498855403587446E-3</v>
      </c>
      <c r="L76" s="5">
        <f>'Pc, Winter, S1'!L76*Main!$B$4+_xlfn.IFNA(VLOOKUP($A76,'EV Distribution'!$A$2:$B$11,2,FALSE),0)*('EV Scenarios'!L$2-'EV Scenarios'!L$3)</f>
        <v>1.9499444394618837E-3</v>
      </c>
      <c r="M76" s="5">
        <f>'Pc, Winter, S1'!M76*Main!$B$4+_xlfn.IFNA(VLOOKUP($A76,'EV Distribution'!$A$2:$B$11,2,FALSE),0)*('EV Scenarios'!M$2-'EV Scenarios'!M$3)</f>
        <v>2.1135275168161437E-3</v>
      </c>
      <c r="N76" s="5">
        <f>'Pc, Winter, S1'!N76*Main!$B$4+_xlfn.IFNA(VLOOKUP($A76,'EV Distribution'!$A$2:$B$11,2,FALSE),0)*('EV Scenarios'!N$2-'EV Scenarios'!N$3)</f>
        <v>1.9935844147982067E-3</v>
      </c>
      <c r="O76" s="5">
        <f>'Pc, Winter, S1'!O76*Main!$B$4+_xlfn.IFNA(VLOOKUP($A76,'EV Distribution'!$A$2:$B$11,2,FALSE),0)*('EV Scenarios'!O$2-'EV Scenarios'!O$3)</f>
        <v>1.8811626502242156E-3</v>
      </c>
      <c r="P76" s="5">
        <f>'Pc, Winter, S1'!P76*Main!$B$4+_xlfn.IFNA(VLOOKUP($A76,'EV Distribution'!$A$2:$B$11,2,FALSE),0)*('EV Scenarios'!P$2-'EV Scenarios'!P$3)</f>
        <v>1.8588790795964129E-3</v>
      </c>
      <c r="Q76" s="5">
        <f>'Pc, Winter, S1'!Q76*Main!$B$4+_xlfn.IFNA(VLOOKUP($A76,'EV Distribution'!$A$2:$B$11,2,FALSE),0)*('EV Scenarios'!Q$2-'EV Scenarios'!Q$3)</f>
        <v>1.9804688553811661E-3</v>
      </c>
      <c r="R76" s="5">
        <f>'Pc, Winter, S1'!R76*Main!$B$4+_xlfn.IFNA(VLOOKUP($A76,'EV Distribution'!$A$2:$B$11,2,FALSE),0)*('EV Scenarios'!R$2-'EV Scenarios'!R$3)</f>
        <v>1.9405254237668161E-3</v>
      </c>
      <c r="S76" s="5">
        <f>'Pc, Winter, S1'!S76*Main!$B$4+_xlfn.IFNA(VLOOKUP($A76,'EV Distribution'!$A$2:$B$11,2,FALSE),0)*('EV Scenarios'!S$2-'EV Scenarios'!S$3)</f>
        <v>1.9767341412556053E-3</v>
      </c>
      <c r="T76" s="5">
        <f>'Pc, Winter, S1'!T76*Main!$B$4+_xlfn.IFNA(VLOOKUP($A76,'EV Distribution'!$A$2:$B$11,2,FALSE),0)*('EV Scenarios'!T$2-'EV Scenarios'!T$3)</f>
        <v>1.9586429248878924E-3</v>
      </c>
      <c r="U76" s="5">
        <f>'Pc, Winter, S1'!U76*Main!$B$4+_xlfn.IFNA(VLOOKUP($A76,'EV Distribution'!$A$2:$B$11,2,FALSE),0)*('EV Scenarios'!U$2-'EV Scenarios'!U$3)</f>
        <v>1.9342706961883408E-3</v>
      </c>
      <c r="V76" s="5">
        <f>'Pc, Winter, S1'!V76*Main!$B$4+_xlfn.IFNA(VLOOKUP($A76,'EV Distribution'!$A$2:$B$11,2,FALSE),0)*('EV Scenarios'!V$2-'EV Scenarios'!V$3)</f>
        <v>1.8597859887892381E-3</v>
      </c>
      <c r="W76" s="5">
        <f>'Pc, Winter, S1'!W76*Main!$B$4+_xlfn.IFNA(VLOOKUP($A76,'EV Distribution'!$A$2:$B$11,2,FALSE),0)*('EV Scenarios'!W$2-'EV Scenarios'!W$3)</f>
        <v>1.7764195056053811E-3</v>
      </c>
      <c r="X76" s="5">
        <f>'Pc, Winter, S1'!X76*Main!$B$4+_xlfn.IFNA(VLOOKUP($A76,'EV Distribution'!$A$2:$B$11,2,FALSE),0)*('EV Scenarios'!X$2-'EV Scenarios'!X$3)</f>
        <v>1.3319414719730942E-3</v>
      </c>
      <c r="Y76" s="5">
        <f>'Pc, Winter, S1'!Y76*Main!$B$4+_xlfn.IFNA(VLOOKUP($A76,'EV Distribution'!$A$2:$B$11,2,FALSE),0)*('EV Scenarios'!Y$2-'EV Scenarios'!Y$3)</f>
        <v>1.007385538116592E-3</v>
      </c>
    </row>
    <row r="77" spans="1:25" x14ac:dyDescent="0.25">
      <c r="A77">
        <v>51</v>
      </c>
      <c r="B77" s="5">
        <f>'Pc, Winter, S1'!B77*Main!$B$4+_xlfn.IFNA(VLOOKUP($A77,'EV Distribution'!$A$2:$B$11,2,FALSE),0)*('EV Scenarios'!B$2-'EV Scenarios'!B$3)</f>
        <v>4.5961382284753369E-2</v>
      </c>
      <c r="C77" s="5">
        <f>'Pc, Winter, S1'!C77*Main!$B$4+_xlfn.IFNA(VLOOKUP($A77,'EV Distribution'!$A$2:$B$11,2,FALSE),0)*('EV Scenarios'!C$2-'EV Scenarios'!C$3)</f>
        <v>4.4467715036995523E-2</v>
      </c>
      <c r="D77" s="5">
        <f>'Pc, Winter, S1'!D77*Main!$B$4+_xlfn.IFNA(VLOOKUP($A77,'EV Distribution'!$A$2:$B$11,2,FALSE),0)*('EV Scenarios'!D$2-'EV Scenarios'!D$3)</f>
        <v>3.9643453558295967E-2</v>
      </c>
      <c r="E77" s="5">
        <f>'Pc, Winter, S1'!E77*Main!$B$4+_xlfn.IFNA(VLOOKUP($A77,'EV Distribution'!$A$2:$B$11,2,FALSE),0)*('EV Scenarios'!E$2-'EV Scenarios'!E$3)</f>
        <v>3.6730395409192831E-2</v>
      </c>
      <c r="F77" s="5">
        <f>'Pc, Winter, S1'!F77*Main!$B$4+_xlfn.IFNA(VLOOKUP($A77,'EV Distribution'!$A$2:$B$11,2,FALSE),0)*('EV Scenarios'!F$2-'EV Scenarios'!F$3)</f>
        <v>3.5196205809417042E-2</v>
      </c>
      <c r="G77" s="5">
        <f>'Pc, Winter, S1'!G77*Main!$B$4+_xlfn.IFNA(VLOOKUP($A77,'EV Distribution'!$A$2:$B$11,2,FALSE),0)*('EV Scenarios'!G$2-'EV Scenarios'!G$3)</f>
        <v>3.3363056093049334E-2</v>
      </c>
      <c r="H77" s="5">
        <f>'Pc, Winter, S1'!H77*Main!$B$4+_xlfn.IFNA(VLOOKUP($A77,'EV Distribution'!$A$2:$B$11,2,FALSE),0)*('EV Scenarios'!H$2-'EV Scenarios'!H$3)</f>
        <v>3.364020782735426E-2</v>
      </c>
      <c r="I77" s="5">
        <f>'Pc, Winter, S1'!I77*Main!$B$4+_xlfn.IFNA(VLOOKUP($A77,'EV Distribution'!$A$2:$B$11,2,FALSE),0)*('EV Scenarios'!I$2-'EV Scenarios'!I$3)</f>
        <v>1.0297338965246637E-2</v>
      </c>
      <c r="J77" s="5">
        <f>'Pc, Winter, S1'!J77*Main!$B$4+_xlfn.IFNA(VLOOKUP($A77,'EV Distribution'!$A$2:$B$11,2,FALSE),0)*('EV Scenarios'!J$2-'EV Scenarios'!J$3)</f>
        <v>1.0165180359865472E-2</v>
      </c>
      <c r="K77" s="5">
        <f>'Pc, Winter, S1'!K77*Main!$B$4+_xlfn.IFNA(VLOOKUP($A77,'EV Distribution'!$A$2:$B$11,2,FALSE),0)*('EV Scenarios'!K$2-'EV Scenarios'!K$3)</f>
        <v>1.2831060071748879E-2</v>
      </c>
      <c r="L77" s="5">
        <f>'Pc, Winter, S1'!L77*Main!$B$4+_xlfn.IFNA(VLOOKUP($A77,'EV Distribution'!$A$2:$B$11,2,FALSE),0)*('EV Scenarios'!L$2-'EV Scenarios'!L$3)</f>
        <v>1.3045261088565022E-2</v>
      </c>
      <c r="M77" s="5">
        <f>'Pc, Winter, S1'!M77*Main!$B$4+_xlfn.IFNA(VLOOKUP($A77,'EV Distribution'!$A$2:$B$11,2,FALSE),0)*('EV Scenarios'!M$2-'EV Scenarios'!M$3)</f>
        <v>1.2810436784753366E-2</v>
      </c>
      <c r="N77" s="5">
        <f>'Pc, Winter, S1'!N77*Main!$B$4+_xlfn.IFNA(VLOOKUP($A77,'EV Distribution'!$A$2:$B$11,2,FALSE),0)*('EV Scenarios'!N$2-'EV Scenarios'!N$3)</f>
        <v>1.4173632786995516E-2</v>
      </c>
      <c r="O77" s="5">
        <f>'Pc, Winter, S1'!O77*Main!$B$4+_xlfn.IFNA(VLOOKUP($A77,'EV Distribution'!$A$2:$B$11,2,FALSE),0)*('EV Scenarios'!O$2-'EV Scenarios'!O$3)</f>
        <v>1.5832685409192828E-2</v>
      </c>
      <c r="P77" s="5">
        <f>'Pc, Winter, S1'!P77*Main!$B$4+_xlfn.IFNA(VLOOKUP($A77,'EV Distribution'!$A$2:$B$11,2,FALSE),0)*('EV Scenarios'!P$2-'EV Scenarios'!P$3)</f>
        <v>1.6191289968609867E-2</v>
      </c>
      <c r="Q77" s="5">
        <f>'Pc, Winter, S1'!Q77*Main!$B$4+_xlfn.IFNA(VLOOKUP($A77,'EV Distribution'!$A$2:$B$11,2,FALSE),0)*('EV Scenarios'!Q$2-'EV Scenarios'!Q$3)</f>
        <v>1.600154102914798E-2</v>
      </c>
      <c r="R77" s="5">
        <f>'Pc, Winter, S1'!R77*Main!$B$4+_xlfn.IFNA(VLOOKUP($A77,'EV Distribution'!$A$2:$B$11,2,FALSE),0)*('EV Scenarios'!R$2-'EV Scenarios'!R$3)</f>
        <v>1.6148722677130047E-2</v>
      </c>
      <c r="S77" s="5">
        <f>'Pc, Winter, S1'!S77*Main!$B$4+_xlfn.IFNA(VLOOKUP($A77,'EV Distribution'!$A$2:$B$11,2,FALSE),0)*('EV Scenarios'!S$2-'EV Scenarios'!S$3)</f>
        <v>1.6383247590807178E-2</v>
      </c>
      <c r="T77" s="5">
        <f>'Pc, Winter, S1'!T77*Main!$B$4+_xlfn.IFNA(VLOOKUP($A77,'EV Distribution'!$A$2:$B$11,2,FALSE),0)*('EV Scenarios'!T$2-'EV Scenarios'!T$3)</f>
        <v>1.5666895652466369E-2</v>
      </c>
      <c r="U77" s="5">
        <f>'Pc, Winter, S1'!U77*Main!$B$4+_xlfn.IFNA(VLOOKUP($A77,'EV Distribution'!$A$2:$B$11,2,FALSE),0)*('EV Scenarios'!U$2-'EV Scenarios'!U$3)</f>
        <v>1.829663206053812E-2</v>
      </c>
      <c r="V77" s="5">
        <f>'Pc, Winter, S1'!V77*Main!$B$4+_xlfn.IFNA(VLOOKUP($A77,'EV Distribution'!$A$2:$B$11,2,FALSE),0)*('EV Scenarios'!V$2-'EV Scenarios'!V$3)</f>
        <v>1.9266105871076234E-2</v>
      </c>
      <c r="W77" s="5">
        <f>'Pc, Winter, S1'!W77*Main!$B$4+_xlfn.IFNA(VLOOKUP($A77,'EV Distribution'!$A$2:$B$11,2,FALSE),0)*('EV Scenarios'!W$2-'EV Scenarios'!W$3)</f>
        <v>1.8369902001121079E-2</v>
      </c>
      <c r="X77" s="5">
        <f>'Pc, Winter, S1'!X77*Main!$B$4+_xlfn.IFNA(VLOOKUP($A77,'EV Distribution'!$A$2:$B$11,2,FALSE),0)*('EV Scenarios'!X$2-'EV Scenarios'!X$3)</f>
        <v>4.6330355554932735E-2</v>
      </c>
      <c r="Y77" s="5">
        <f>'Pc, Winter, S1'!Y77*Main!$B$4+_xlfn.IFNA(VLOOKUP($A77,'EV Distribution'!$A$2:$B$11,2,FALSE),0)*('EV Scenarios'!Y$2-'EV Scenarios'!Y$3)</f>
        <v>4.7484032965246642E-2</v>
      </c>
    </row>
    <row r="78" spans="1:25" x14ac:dyDescent="0.25">
      <c r="A78">
        <v>92</v>
      </c>
      <c r="B78" s="5">
        <f>'Pc, Winter, S1'!B78*Main!$B$4+_xlfn.IFNA(VLOOKUP($A78,'EV Distribution'!$A$2:$B$11,2,FALSE),0)*('EV Scenarios'!B$2-'EV Scenarios'!B$3)</f>
        <v>4.1385192495515699E-2</v>
      </c>
      <c r="C78" s="5">
        <f>'Pc, Winter, S1'!C78*Main!$B$4+_xlfn.IFNA(VLOOKUP($A78,'EV Distribution'!$A$2:$B$11,2,FALSE),0)*('EV Scenarios'!C$2-'EV Scenarios'!C$3)</f>
        <v>4.000222201681615E-2</v>
      </c>
      <c r="D78" s="5">
        <f>'Pc, Winter, S1'!D78*Main!$B$4+_xlfn.IFNA(VLOOKUP($A78,'EV Distribution'!$A$2:$B$11,2,FALSE),0)*('EV Scenarios'!D$2-'EV Scenarios'!D$3)</f>
        <v>3.5792774189461883E-2</v>
      </c>
      <c r="E78" s="5">
        <f>'Pc, Winter, S1'!E78*Main!$B$4+_xlfn.IFNA(VLOOKUP($A78,'EV Distribution'!$A$2:$B$11,2,FALSE),0)*('EV Scenarios'!E$2-'EV Scenarios'!E$3)</f>
        <v>3.2729813474215254E-2</v>
      </c>
      <c r="F78" s="5">
        <f>'Pc, Winter, S1'!F78*Main!$B$4+_xlfn.IFNA(VLOOKUP($A78,'EV Distribution'!$A$2:$B$11,2,FALSE),0)*('EV Scenarios'!F$2-'EV Scenarios'!F$3)</f>
        <v>3.1649616924887901E-2</v>
      </c>
      <c r="G78" s="5">
        <f>'Pc, Winter, S1'!G78*Main!$B$4+_xlfn.IFNA(VLOOKUP($A78,'EV Distribution'!$A$2:$B$11,2,FALSE),0)*('EV Scenarios'!G$2-'EV Scenarios'!G$3)</f>
        <v>2.9908786504484308E-2</v>
      </c>
      <c r="H78" s="5">
        <f>'Pc, Winter, S1'!H78*Main!$B$4+_xlfn.IFNA(VLOOKUP($A78,'EV Distribution'!$A$2:$B$11,2,FALSE),0)*('EV Scenarios'!H$2-'EV Scenarios'!H$3)</f>
        <v>3.0223750454035875E-2</v>
      </c>
      <c r="I78" s="5">
        <f>'Pc, Winter, S1'!I78*Main!$B$4+_xlfn.IFNA(VLOOKUP($A78,'EV Distribution'!$A$2:$B$11,2,FALSE),0)*('EV Scenarios'!I$2-'EV Scenarios'!I$3)</f>
        <v>6.8478545224215249E-3</v>
      </c>
      <c r="J78" s="5">
        <f>'Pc, Winter, S1'!J78*Main!$B$4+_xlfn.IFNA(VLOOKUP($A78,'EV Distribution'!$A$2:$B$11,2,FALSE),0)*('EV Scenarios'!J$2-'EV Scenarios'!J$3)</f>
        <v>6.7796513654708526E-3</v>
      </c>
      <c r="K78" s="5">
        <f>'Pc, Winter, S1'!K78*Main!$B$4+_xlfn.IFNA(VLOOKUP($A78,'EV Distribution'!$A$2:$B$11,2,FALSE),0)*('EV Scenarios'!K$2-'EV Scenarios'!K$3)</f>
        <v>9.2245446547085212E-3</v>
      </c>
      <c r="L78" s="5">
        <f>'Pc, Winter, S1'!L78*Main!$B$4+_xlfn.IFNA(VLOOKUP($A78,'EV Distribution'!$A$2:$B$11,2,FALSE),0)*('EV Scenarios'!L$2-'EV Scenarios'!L$3)</f>
        <v>7.9507645695067273E-3</v>
      </c>
      <c r="M78" s="5">
        <f>'Pc, Winter, S1'!M78*Main!$B$4+_xlfn.IFNA(VLOOKUP($A78,'EV Distribution'!$A$2:$B$11,2,FALSE),0)*('EV Scenarios'!M$2-'EV Scenarios'!M$3)</f>
        <v>7.8066774708520194E-3</v>
      </c>
      <c r="N78" s="5">
        <f>'Pc, Winter, S1'!N78*Main!$B$4+_xlfn.IFNA(VLOOKUP($A78,'EV Distribution'!$A$2:$B$11,2,FALSE),0)*('EV Scenarios'!N$2-'EV Scenarios'!N$3)</f>
        <v>8.9232915795964124E-3</v>
      </c>
      <c r="O78" s="5">
        <f>'Pc, Winter, S1'!O78*Main!$B$4+_xlfn.IFNA(VLOOKUP($A78,'EV Distribution'!$A$2:$B$11,2,FALSE),0)*('EV Scenarios'!O$2-'EV Scenarios'!O$3)</f>
        <v>1.0727011692825113E-2</v>
      </c>
      <c r="P78" s="5">
        <f>'Pc, Winter, S1'!P78*Main!$B$4+_xlfn.IFNA(VLOOKUP($A78,'EV Distribution'!$A$2:$B$11,2,FALSE),0)*('EV Scenarios'!P$2-'EV Scenarios'!P$3)</f>
        <v>1.0845735927130047E-2</v>
      </c>
      <c r="Q78" s="5">
        <f>'Pc, Winter, S1'!Q78*Main!$B$4+_xlfn.IFNA(VLOOKUP($A78,'EV Distribution'!$A$2:$B$11,2,FALSE),0)*('EV Scenarios'!Q$2-'EV Scenarios'!Q$3)</f>
        <v>1.0520397151345293E-2</v>
      </c>
      <c r="R78" s="5">
        <f>'Pc, Winter, S1'!R78*Main!$B$4+_xlfn.IFNA(VLOOKUP($A78,'EV Distribution'!$A$2:$B$11,2,FALSE),0)*('EV Scenarios'!R$2-'EV Scenarios'!R$3)</f>
        <v>1.0807444743273543E-2</v>
      </c>
      <c r="S78" s="5">
        <f>'Pc, Winter, S1'!S78*Main!$B$4+_xlfn.IFNA(VLOOKUP($A78,'EV Distribution'!$A$2:$B$11,2,FALSE),0)*('EV Scenarios'!S$2-'EV Scenarios'!S$3)</f>
        <v>1.1710433876681615E-2</v>
      </c>
      <c r="T78" s="5">
        <f>'Pc, Winter, S1'!T78*Main!$B$4+_xlfn.IFNA(VLOOKUP($A78,'EV Distribution'!$A$2:$B$11,2,FALSE),0)*('EV Scenarios'!T$2-'EV Scenarios'!T$3)</f>
        <v>1.1212394047085204E-2</v>
      </c>
      <c r="U78" s="5">
        <f>'Pc, Winter, S1'!U78*Main!$B$4+_xlfn.IFNA(VLOOKUP($A78,'EV Distribution'!$A$2:$B$11,2,FALSE),0)*('EV Scenarios'!U$2-'EV Scenarios'!U$3)</f>
        <v>1.3401049417040362E-2</v>
      </c>
      <c r="V78" s="5">
        <f>'Pc, Winter, S1'!V78*Main!$B$4+_xlfn.IFNA(VLOOKUP($A78,'EV Distribution'!$A$2:$B$11,2,FALSE),0)*('EV Scenarios'!V$2-'EV Scenarios'!V$3)</f>
        <v>1.3780801099775787E-2</v>
      </c>
      <c r="W78" s="5">
        <f>'Pc, Winter, S1'!W78*Main!$B$4+_xlfn.IFNA(VLOOKUP($A78,'EV Distribution'!$A$2:$B$11,2,FALSE),0)*('EV Scenarios'!W$2-'EV Scenarios'!W$3)</f>
        <v>1.2548323386771303E-2</v>
      </c>
      <c r="X78" s="5">
        <f>'Pc, Winter, S1'!X78*Main!$B$4+_xlfn.IFNA(VLOOKUP($A78,'EV Distribution'!$A$2:$B$11,2,FALSE),0)*('EV Scenarios'!X$2-'EV Scenarios'!X$3)</f>
        <v>4.0645178664798207E-2</v>
      </c>
      <c r="Y78" s="5">
        <f>'Pc, Winter, S1'!Y78*Main!$B$4+_xlfn.IFNA(VLOOKUP($A78,'EV Distribution'!$A$2:$B$11,2,FALSE),0)*('EV Scenarios'!Y$2-'EV Scenarios'!Y$3)</f>
        <v>4.2628726381165924E-2</v>
      </c>
    </row>
    <row r="79" spans="1:25" x14ac:dyDescent="0.25">
      <c r="A79">
        <v>75</v>
      </c>
      <c r="B79" s="5">
        <f>'Pc, Winter, S1'!B79*Main!$B$4+_xlfn.IFNA(VLOOKUP($A79,'EV Distribution'!$A$2:$B$11,2,FALSE),0)*('EV Scenarios'!B$2-'EV Scenarios'!B$3)</f>
        <v>4.7154256174887901E-2</v>
      </c>
      <c r="C79" s="5">
        <f>'Pc, Winter, S1'!C79*Main!$B$4+_xlfn.IFNA(VLOOKUP($A79,'EV Distribution'!$A$2:$B$11,2,FALSE),0)*('EV Scenarios'!C$2-'EV Scenarios'!C$3)</f>
        <v>4.5205362367713012E-2</v>
      </c>
      <c r="D79" s="5">
        <f>'Pc, Winter, S1'!D79*Main!$B$4+_xlfn.IFNA(VLOOKUP($A79,'EV Distribution'!$A$2:$B$11,2,FALSE),0)*('EV Scenarios'!D$2-'EV Scenarios'!D$3)</f>
        <v>4.0514709847533636E-2</v>
      </c>
      <c r="E79" s="5">
        <f>'Pc, Winter, S1'!E79*Main!$B$4+_xlfn.IFNA(VLOOKUP($A79,'EV Distribution'!$A$2:$B$11,2,FALSE),0)*('EV Scenarios'!E$2-'EV Scenarios'!E$3)</f>
        <v>3.698101101121077E-2</v>
      </c>
      <c r="F79" s="5">
        <f>'Pc, Winter, S1'!F79*Main!$B$4+_xlfn.IFNA(VLOOKUP($A79,'EV Distribution'!$A$2:$B$11,2,FALSE),0)*('EV Scenarios'!F$2-'EV Scenarios'!F$3)</f>
        <v>3.5879048257847539E-2</v>
      </c>
      <c r="G79" s="5">
        <f>'Pc, Winter, S1'!G79*Main!$B$4+_xlfn.IFNA(VLOOKUP($A79,'EV Distribution'!$A$2:$B$11,2,FALSE),0)*('EV Scenarios'!G$2-'EV Scenarios'!G$3)</f>
        <v>3.3875054056053816E-2</v>
      </c>
      <c r="H79" s="5">
        <f>'Pc, Winter, S1'!H79*Main!$B$4+_xlfn.IFNA(VLOOKUP($A79,'EV Distribution'!$A$2:$B$11,2,FALSE),0)*('EV Scenarios'!H$2-'EV Scenarios'!H$3)</f>
        <v>3.4427943269058292E-2</v>
      </c>
      <c r="I79" s="5">
        <f>'Pc, Winter, S1'!I79*Main!$B$4+_xlfn.IFNA(VLOOKUP($A79,'EV Distribution'!$A$2:$B$11,2,FALSE),0)*('EV Scenarios'!I$2-'EV Scenarios'!I$3)</f>
        <v>1.0950757506726458E-2</v>
      </c>
      <c r="J79" s="5">
        <f>'Pc, Winter, S1'!J79*Main!$B$4+_xlfn.IFNA(VLOOKUP($A79,'EV Distribution'!$A$2:$B$11,2,FALSE),0)*('EV Scenarios'!J$2-'EV Scenarios'!J$3)</f>
        <v>1.2462424350896863E-2</v>
      </c>
      <c r="K79" s="5">
        <f>'Pc, Winter, S1'!K79*Main!$B$4+_xlfn.IFNA(VLOOKUP($A79,'EV Distribution'!$A$2:$B$11,2,FALSE),0)*('EV Scenarios'!K$2-'EV Scenarios'!K$3)</f>
        <v>1.5761632021300449E-2</v>
      </c>
      <c r="L79" s="5">
        <f>'Pc, Winter, S1'!L79*Main!$B$4+_xlfn.IFNA(VLOOKUP($A79,'EV Distribution'!$A$2:$B$11,2,FALSE),0)*('EV Scenarios'!L$2-'EV Scenarios'!L$3)</f>
        <v>1.5617771754484306E-2</v>
      </c>
      <c r="M79" s="5">
        <f>'Pc, Winter, S1'!M79*Main!$B$4+_xlfn.IFNA(VLOOKUP($A79,'EV Distribution'!$A$2:$B$11,2,FALSE),0)*('EV Scenarios'!M$2-'EV Scenarios'!M$3)</f>
        <v>1.5876454579596414E-2</v>
      </c>
      <c r="N79" s="5">
        <f>'Pc, Winter, S1'!N79*Main!$B$4+_xlfn.IFNA(VLOOKUP($A79,'EV Distribution'!$A$2:$B$11,2,FALSE),0)*('EV Scenarios'!N$2-'EV Scenarios'!N$3)</f>
        <v>1.8125690213004482E-2</v>
      </c>
      <c r="O79" s="5">
        <f>'Pc, Winter, S1'!O79*Main!$B$4+_xlfn.IFNA(VLOOKUP($A79,'EV Distribution'!$A$2:$B$11,2,FALSE),0)*('EV Scenarios'!O$2-'EV Scenarios'!O$3)</f>
        <v>1.9358239845291482E-2</v>
      </c>
      <c r="P79" s="5">
        <f>'Pc, Winter, S1'!P79*Main!$B$4+_xlfn.IFNA(VLOOKUP($A79,'EV Distribution'!$A$2:$B$11,2,FALSE),0)*('EV Scenarios'!P$2-'EV Scenarios'!P$3)</f>
        <v>1.8643297543721973E-2</v>
      </c>
      <c r="Q79" s="5">
        <f>'Pc, Winter, S1'!Q79*Main!$B$4+_xlfn.IFNA(VLOOKUP($A79,'EV Distribution'!$A$2:$B$11,2,FALSE),0)*('EV Scenarios'!Q$2-'EV Scenarios'!Q$3)</f>
        <v>1.8264570471973097E-2</v>
      </c>
      <c r="R79" s="5">
        <f>'Pc, Winter, S1'!R79*Main!$B$4+_xlfn.IFNA(VLOOKUP($A79,'EV Distribution'!$A$2:$B$11,2,FALSE),0)*('EV Scenarios'!R$2-'EV Scenarios'!R$3)</f>
        <v>1.8496454247757848E-2</v>
      </c>
      <c r="S79" s="5">
        <f>'Pc, Winter, S1'!S79*Main!$B$4+_xlfn.IFNA(VLOOKUP($A79,'EV Distribution'!$A$2:$B$11,2,FALSE),0)*('EV Scenarios'!S$2-'EV Scenarios'!S$3)</f>
        <v>1.9050568235426012E-2</v>
      </c>
      <c r="T79" s="5">
        <f>'Pc, Winter, S1'!T79*Main!$B$4+_xlfn.IFNA(VLOOKUP($A79,'EV Distribution'!$A$2:$B$11,2,FALSE),0)*('EV Scenarios'!T$2-'EV Scenarios'!T$3)</f>
        <v>1.8789198625560541E-2</v>
      </c>
      <c r="U79" s="5">
        <f>'Pc, Winter, S1'!U79*Main!$B$4+_xlfn.IFNA(VLOOKUP($A79,'EV Distribution'!$A$2:$B$11,2,FALSE),0)*('EV Scenarios'!U$2-'EV Scenarios'!U$3)</f>
        <v>2.1842430442825116E-2</v>
      </c>
      <c r="V79" s="5">
        <f>'Pc, Winter, S1'!V79*Main!$B$4+_xlfn.IFNA(VLOOKUP($A79,'EV Distribution'!$A$2:$B$11,2,FALSE),0)*('EV Scenarios'!V$2-'EV Scenarios'!V$3)</f>
        <v>2.3272645733183862E-2</v>
      </c>
      <c r="W79" s="5">
        <f>'Pc, Winter, S1'!W79*Main!$B$4+_xlfn.IFNA(VLOOKUP($A79,'EV Distribution'!$A$2:$B$11,2,FALSE),0)*('EV Scenarios'!W$2-'EV Scenarios'!W$3)</f>
        <v>2.2699438178251121E-2</v>
      </c>
      <c r="X79" s="5">
        <f>'Pc, Winter, S1'!X79*Main!$B$4+_xlfn.IFNA(VLOOKUP($A79,'EV Distribution'!$A$2:$B$11,2,FALSE),0)*('EV Scenarios'!X$2-'EV Scenarios'!X$3)</f>
        <v>5.1237017520179375E-2</v>
      </c>
      <c r="Y79" s="5">
        <f>'Pc, Winter, S1'!Y79*Main!$B$4+_xlfn.IFNA(VLOOKUP($A79,'EV Distribution'!$A$2:$B$11,2,FALSE),0)*('EV Scenarios'!Y$2-'EV Scenarios'!Y$3)</f>
        <v>5.1075965882287001E-2</v>
      </c>
    </row>
    <row r="80" spans="1:25" x14ac:dyDescent="0.25">
      <c r="A80">
        <v>70</v>
      </c>
      <c r="B80" s="5">
        <f>'Pc, Winter, S1'!B80*Main!$B$4+_xlfn.IFNA(VLOOKUP($A80,'EV Distribution'!$A$2:$B$11,2,FALSE),0)*('EV Scenarios'!B$2-'EV Scenarios'!B$3)</f>
        <v>4.160754054932736E-2</v>
      </c>
      <c r="C80" s="5">
        <f>'Pc, Winter, S1'!C80*Main!$B$4+_xlfn.IFNA(VLOOKUP($A80,'EV Distribution'!$A$2:$B$11,2,FALSE),0)*('EV Scenarios'!C$2-'EV Scenarios'!C$3)</f>
        <v>4.0160179667040365E-2</v>
      </c>
      <c r="D80" s="5">
        <f>'Pc, Winter, S1'!D80*Main!$B$4+_xlfn.IFNA(VLOOKUP($A80,'EV Distribution'!$A$2:$B$11,2,FALSE),0)*('EV Scenarios'!D$2-'EV Scenarios'!D$3)</f>
        <v>3.5942646594170409E-2</v>
      </c>
      <c r="E80" s="5">
        <f>'Pc, Winter, S1'!E80*Main!$B$4+_xlfn.IFNA(VLOOKUP($A80,'EV Distribution'!$A$2:$B$11,2,FALSE),0)*('EV Scenarios'!E$2-'EV Scenarios'!E$3)</f>
        <v>3.2985074214125568E-2</v>
      </c>
      <c r="F80" s="5">
        <f>'Pc, Winter, S1'!F80*Main!$B$4+_xlfn.IFNA(VLOOKUP($A80,'EV Distribution'!$A$2:$B$11,2,FALSE),0)*('EV Scenarios'!F$2-'EV Scenarios'!F$3)</f>
        <v>3.195852589013453E-2</v>
      </c>
      <c r="G80" s="5">
        <f>'Pc, Winter, S1'!G80*Main!$B$4+_xlfn.IFNA(VLOOKUP($A80,'EV Distribution'!$A$2:$B$11,2,FALSE),0)*('EV Scenarios'!G$2-'EV Scenarios'!G$3)</f>
        <v>3.0143317860986552E-2</v>
      </c>
      <c r="H80" s="5">
        <f>'Pc, Winter, S1'!H80*Main!$B$4+_xlfn.IFNA(VLOOKUP($A80,'EV Distribution'!$A$2:$B$11,2,FALSE),0)*('EV Scenarios'!H$2-'EV Scenarios'!H$3)</f>
        <v>3.0527704615470854E-2</v>
      </c>
      <c r="I80" s="5">
        <f>'Pc, Winter, S1'!I80*Main!$B$4+_xlfn.IFNA(VLOOKUP($A80,'EV Distribution'!$A$2:$B$11,2,FALSE),0)*('EV Scenarios'!I$2-'EV Scenarios'!I$3)</f>
        <v>7.124340094170404E-3</v>
      </c>
      <c r="J80" s="5">
        <f>'Pc, Winter, S1'!J80*Main!$B$4+_xlfn.IFNA(VLOOKUP($A80,'EV Distribution'!$A$2:$B$11,2,FALSE),0)*('EV Scenarios'!J$2-'EV Scenarios'!J$3)</f>
        <v>7.2028831390134537E-3</v>
      </c>
      <c r="K80" s="5">
        <f>'Pc, Winter, S1'!K80*Main!$B$4+_xlfn.IFNA(VLOOKUP($A80,'EV Distribution'!$A$2:$B$11,2,FALSE),0)*('EV Scenarios'!K$2-'EV Scenarios'!K$3)</f>
        <v>9.2860324461883411E-3</v>
      </c>
      <c r="L80" s="5">
        <f>'Pc, Winter, S1'!L80*Main!$B$4+_xlfn.IFNA(VLOOKUP($A80,'EV Distribution'!$A$2:$B$11,2,FALSE),0)*('EV Scenarios'!L$2-'EV Scenarios'!L$3)</f>
        <v>8.3493679977578485E-3</v>
      </c>
      <c r="M80" s="5">
        <f>'Pc, Winter, S1'!M80*Main!$B$4+_xlfn.IFNA(VLOOKUP($A80,'EV Distribution'!$A$2:$B$11,2,FALSE),0)*('EV Scenarios'!M$2-'EV Scenarios'!M$3)</f>
        <v>7.7141575033632297E-3</v>
      </c>
      <c r="N80" s="5">
        <f>'Pc, Winter, S1'!N80*Main!$B$4+_xlfn.IFNA(VLOOKUP($A80,'EV Distribution'!$A$2:$B$11,2,FALSE),0)*('EV Scenarios'!N$2-'EV Scenarios'!N$3)</f>
        <v>8.87565427690583E-3</v>
      </c>
      <c r="O80" s="5">
        <f>'Pc, Winter, S1'!O80*Main!$B$4+_xlfn.IFNA(VLOOKUP($A80,'EV Distribution'!$A$2:$B$11,2,FALSE),0)*('EV Scenarios'!O$2-'EV Scenarios'!O$3)</f>
        <v>1.0550371099775786E-2</v>
      </c>
      <c r="P80" s="5">
        <f>'Pc, Winter, S1'!P80*Main!$B$4+_xlfn.IFNA(VLOOKUP($A80,'EV Distribution'!$A$2:$B$11,2,FALSE),0)*('EV Scenarios'!P$2-'EV Scenarios'!P$3)</f>
        <v>1.0426041391255607E-2</v>
      </c>
      <c r="Q80" s="5">
        <f>'Pc, Winter, S1'!Q80*Main!$B$4+_xlfn.IFNA(VLOOKUP($A80,'EV Distribution'!$A$2:$B$11,2,FALSE),0)*('EV Scenarios'!Q$2-'EV Scenarios'!Q$3)</f>
        <v>1.0211998885650227E-2</v>
      </c>
      <c r="R80" s="5">
        <f>'Pc, Winter, S1'!R80*Main!$B$4+_xlfn.IFNA(VLOOKUP($A80,'EV Distribution'!$A$2:$B$11,2,FALSE),0)*('EV Scenarios'!R$2-'EV Scenarios'!R$3)</f>
        <v>1.0438432174887893E-2</v>
      </c>
      <c r="S80" s="5">
        <f>'Pc, Winter, S1'!S80*Main!$B$4+_xlfn.IFNA(VLOOKUP($A80,'EV Distribution'!$A$2:$B$11,2,FALSE),0)*('EV Scenarios'!S$2-'EV Scenarios'!S$3)</f>
        <v>1.1620853924887892E-2</v>
      </c>
      <c r="T80" s="5">
        <f>'Pc, Winter, S1'!T80*Main!$B$4+_xlfn.IFNA(VLOOKUP($A80,'EV Distribution'!$A$2:$B$11,2,FALSE),0)*('EV Scenarios'!T$2-'EV Scenarios'!T$3)</f>
        <v>1.1208393311659194E-2</v>
      </c>
      <c r="U80" s="5">
        <f>'Pc, Winter, S1'!U80*Main!$B$4+_xlfn.IFNA(VLOOKUP($A80,'EV Distribution'!$A$2:$B$11,2,FALSE),0)*('EV Scenarios'!U$2-'EV Scenarios'!U$3)</f>
        <v>1.3393614964125562E-2</v>
      </c>
      <c r="V80" s="5">
        <f>'Pc, Winter, S1'!V80*Main!$B$4+_xlfn.IFNA(VLOOKUP($A80,'EV Distribution'!$A$2:$B$11,2,FALSE),0)*('EV Scenarios'!V$2-'EV Scenarios'!V$3)</f>
        <v>1.439135274439462E-2</v>
      </c>
      <c r="W80" s="5">
        <f>'Pc, Winter, S1'!W80*Main!$B$4+_xlfn.IFNA(VLOOKUP($A80,'EV Distribution'!$A$2:$B$11,2,FALSE),0)*('EV Scenarios'!W$2-'EV Scenarios'!W$3)</f>
        <v>1.3336168099775787E-2</v>
      </c>
      <c r="X80" s="5">
        <f>'Pc, Winter, S1'!X80*Main!$B$4+_xlfn.IFNA(VLOOKUP($A80,'EV Distribution'!$A$2:$B$11,2,FALSE),0)*('EV Scenarios'!X$2-'EV Scenarios'!X$3)</f>
        <v>4.1135691802690583E-2</v>
      </c>
      <c r="Y80" s="5">
        <f>'Pc, Winter, S1'!Y80*Main!$B$4+_xlfn.IFNA(VLOOKUP($A80,'EV Distribution'!$A$2:$B$11,2,FALSE),0)*('EV Scenarios'!Y$2-'EV Scenarios'!Y$3)</f>
        <v>4.2633495232062786E-2</v>
      </c>
    </row>
    <row r="81" spans="1:25" x14ac:dyDescent="0.25">
      <c r="A81">
        <v>89</v>
      </c>
      <c r="B81" s="5">
        <f>'Pc, Winter, S1'!B81*Main!$B$4+_xlfn.IFNA(VLOOKUP($A81,'EV Distribution'!$A$2:$B$11,2,FALSE),0)*('EV Scenarios'!B$2-'EV Scenarios'!B$3)</f>
        <v>4.2897169085201803E-2</v>
      </c>
      <c r="C81" s="5">
        <f>'Pc, Winter, S1'!C81*Main!$B$4+_xlfn.IFNA(VLOOKUP($A81,'EV Distribution'!$A$2:$B$11,2,FALSE),0)*('EV Scenarios'!C$2-'EV Scenarios'!C$3)</f>
        <v>4.093299035313902E-2</v>
      </c>
      <c r="D81" s="5">
        <f>'Pc, Winter, S1'!D81*Main!$B$4+_xlfn.IFNA(VLOOKUP($A81,'EV Distribution'!$A$2:$B$11,2,FALSE),0)*('EV Scenarios'!D$2-'EV Scenarios'!D$3)</f>
        <v>3.6911494956278032E-2</v>
      </c>
      <c r="E81" s="5">
        <f>'Pc, Winter, S1'!E81*Main!$B$4+_xlfn.IFNA(VLOOKUP($A81,'EV Distribution'!$A$2:$B$11,2,FALSE),0)*('EV Scenarios'!E$2-'EV Scenarios'!E$3)</f>
        <v>3.4127891624439466E-2</v>
      </c>
      <c r="F81" s="5">
        <f>'Pc, Winter, S1'!F81*Main!$B$4+_xlfn.IFNA(VLOOKUP($A81,'EV Distribution'!$A$2:$B$11,2,FALSE),0)*('EV Scenarios'!F$2-'EV Scenarios'!F$3)</f>
        <v>3.3104824880044847E-2</v>
      </c>
      <c r="G81" s="5">
        <f>'Pc, Winter, S1'!G81*Main!$B$4+_xlfn.IFNA(VLOOKUP($A81,'EV Distribution'!$A$2:$B$11,2,FALSE),0)*('EV Scenarios'!G$2-'EV Scenarios'!G$3)</f>
        <v>3.1325182167040361E-2</v>
      </c>
      <c r="H81" s="5">
        <f>'Pc, Winter, S1'!H81*Main!$B$4+_xlfn.IFNA(VLOOKUP($A81,'EV Distribution'!$A$2:$B$11,2,FALSE),0)*('EV Scenarios'!H$2-'EV Scenarios'!H$3)</f>
        <v>3.1567415969730943E-2</v>
      </c>
      <c r="I81" s="5">
        <f>'Pc, Winter, S1'!I81*Main!$B$4+_xlfn.IFNA(VLOOKUP($A81,'EV Distribution'!$A$2:$B$11,2,FALSE),0)*('EV Scenarios'!I$2-'EV Scenarios'!I$3)</f>
        <v>8.3892048565022415E-3</v>
      </c>
      <c r="J81" s="5">
        <f>'Pc, Winter, S1'!J81*Main!$B$4+_xlfn.IFNA(VLOOKUP($A81,'EV Distribution'!$A$2:$B$11,2,FALSE),0)*('EV Scenarios'!J$2-'EV Scenarios'!J$3)</f>
        <v>8.4456655347533646E-3</v>
      </c>
      <c r="K81" s="5">
        <f>'Pc, Winter, S1'!K81*Main!$B$4+_xlfn.IFNA(VLOOKUP($A81,'EV Distribution'!$A$2:$B$11,2,FALSE),0)*('EV Scenarios'!K$2-'EV Scenarios'!K$3)</f>
        <v>1.0509301288116593E-2</v>
      </c>
      <c r="L81" s="5">
        <f>'Pc, Winter, S1'!L81*Main!$B$4+_xlfn.IFNA(VLOOKUP($A81,'EV Distribution'!$A$2:$B$11,2,FALSE),0)*('EV Scenarios'!L$2-'EV Scenarios'!L$3)</f>
        <v>9.2579954764573976E-3</v>
      </c>
      <c r="M81" s="5">
        <f>'Pc, Winter, S1'!M81*Main!$B$4+_xlfn.IFNA(VLOOKUP($A81,'EV Distribution'!$A$2:$B$11,2,FALSE),0)*('EV Scenarios'!M$2-'EV Scenarios'!M$3)</f>
        <v>8.8755528665919303E-3</v>
      </c>
      <c r="N81" s="5">
        <f>'Pc, Winter, S1'!N81*Main!$B$4+_xlfn.IFNA(VLOOKUP($A81,'EV Distribution'!$A$2:$B$11,2,FALSE),0)*('EV Scenarios'!N$2-'EV Scenarios'!N$3)</f>
        <v>1.0168255056053812E-2</v>
      </c>
      <c r="O81" s="5">
        <f>'Pc, Winter, S1'!O81*Main!$B$4+_xlfn.IFNA(VLOOKUP($A81,'EV Distribution'!$A$2:$B$11,2,FALSE),0)*('EV Scenarios'!O$2-'EV Scenarios'!O$3)</f>
        <v>1.2100765966367714E-2</v>
      </c>
      <c r="P81" s="5">
        <f>'Pc, Winter, S1'!P81*Main!$B$4+_xlfn.IFNA(VLOOKUP($A81,'EV Distribution'!$A$2:$B$11,2,FALSE),0)*('EV Scenarios'!P$2-'EV Scenarios'!P$3)</f>
        <v>1.2306096013452917E-2</v>
      </c>
      <c r="Q81" s="5">
        <f>'Pc, Winter, S1'!Q81*Main!$B$4+_xlfn.IFNA(VLOOKUP($A81,'EV Distribution'!$A$2:$B$11,2,FALSE),0)*('EV Scenarios'!Q$2-'EV Scenarios'!Q$3)</f>
        <v>1.2196830392376682E-2</v>
      </c>
      <c r="R81" s="5">
        <f>'Pc, Winter, S1'!R81*Main!$B$4+_xlfn.IFNA(VLOOKUP($A81,'EV Distribution'!$A$2:$B$11,2,FALSE),0)*('EV Scenarios'!R$2-'EV Scenarios'!R$3)</f>
        <v>1.228511740807175E-2</v>
      </c>
      <c r="S81" s="5">
        <f>'Pc, Winter, S1'!S81*Main!$B$4+_xlfn.IFNA(VLOOKUP($A81,'EV Distribution'!$A$2:$B$11,2,FALSE),0)*('EV Scenarios'!S$2-'EV Scenarios'!S$3)</f>
        <v>1.2790532904708522E-2</v>
      </c>
      <c r="T81" s="5">
        <f>'Pc, Winter, S1'!T81*Main!$B$4+_xlfn.IFNA(VLOOKUP($A81,'EV Distribution'!$A$2:$B$11,2,FALSE),0)*('EV Scenarios'!T$2-'EV Scenarios'!T$3)</f>
        <v>1.272493567376682E-2</v>
      </c>
      <c r="U81" s="5">
        <f>'Pc, Winter, S1'!U81*Main!$B$4+_xlfn.IFNA(VLOOKUP($A81,'EV Distribution'!$A$2:$B$11,2,FALSE),0)*('EV Scenarios'!U$2-'EV Scenarios'!U$3)</f>
        <v>1.5336308496636773E-2</v>
      </c>
      <c r="V81" s="5">
        <f>'Pc, Winter, S1'!V81*Main!$B$4+_xlfn.IFNA(VLOOKUP($A81,'EV Distribution'!$A$2:$B$11,2,FALSE),0)*('EV Scenarios'!V$2-'EV Scenarios'!V$3)</f>
        <v>1.6082249948430494E-2</v>
      </c>
      <c r="W81" s="5">
        <f>'Pc, Winter, S1'!W81*Main!$B$4+_xlfn.IFNA(VLOOKUP($A81,'EV Distribution'!$A$2:$B$11,2,FALSE),0)*('EV Scenarios'!W$2-'EV Scenarios'!W$3)</f>
        <v>1.4745226652466368E-2</v>
      </c>
      <c r="X81" s="5">
        <f>'Pc, Winter, S1'!X81*Main!$B$4+_xlfn.IFNA(VLOOKUP($A81,'EV Distribution'!$A$2:$B$11,2,FALSE),0)*('EV Scenarios'!X$2-'EV Scenarios'!X$3)</f>
        <v>4.2258091220852022E-2</v>
      </c>
      <c r="Y81" s="5">
        <f>'Pc, Winter, S1'!Y81*Main!$B$4+_xlfn.IFNA(VLOOKUP($A81,'EV Distribution'!$A$2:$B$11,2,FALSE),0)*('EV Scenarios'!Y$2-'EV Scenarios'!Y$3)</f>
        <v>4.4156701950672651E-2</v>
      </c>
    </row>
    <row r="82" spans="1:25" x14ac:dyDescent="0.25">
      <c r="A82">
        <v>108</v>
      </c>
      <c r="B82" s="5">
        <f>'Pc, Winter, S1'!B82*Main!$B$4+_xlfn.IFNA(VLOOKUP($A82,'EV Distribution'!$A$2:$B$11,2,FALSE),0)*('EV Scenarios'!B$2-'EV Scenarios'!B$3)</f>
        <v>4.3826941178251123E-2</v>
      </c>
      <c r="C82" s="5">
        <f>'Pc, Winter, S1'!C82*Main!$B$4+_xlfn.IFNA(VLOOKUP($A82,'EV Distribution'!$A$2:$B$11,2,FALSE),0)*('EV Scenarios'!C$2-'EV Scenarios'!C$3)</f>
        <v>4.2259187690582962E-2</v>
      </c>
      <c r="D82" s="5">
        <f>'Pc, Winter, S1'!D82*Main!$B$4+_xlfn.IFNA(VLOOKUP($A82,'EV Distribution'!$A$2:$B$11,2,FALSE),0)*('EV Scenarios'!D$2-'EV Scenarios'!D$3)</f>
        <v>3.7694269779147985E-2</v>
      </c>
      <c r="E82" s="5">
        <f>'Pc, Winter, S1'!E82*Main!$B$4+_xlfn.IFNA(VLOOKUP($A82,'EV Distribution'!$A$2:$B$11,2,FALSE),0)*('EV Scenarios'!E$2-'EV Scenarios'!E$3)</f>
        <v>3.4152954030269064E-2</v>
      </c>
      <c r="F82" s="5">
        <f>'Pc, Winter, S1'!F82*Main!$B$4+_xlfn.IFNA(VLOOKUP($A82,'EV Distribution'!$A$2:$B$11,2,FALSE),0)*('EV Scenarios'!F$2-'EV Scenarios'!F$3)</f>
        <v>3.2723966940582959E-2</v>
      </c>
      <c r="G82" s="5">
        <f>'Pc, Winter, S1'!G82*Main!$B$4+_xlfn.IFNA(VLOOKUP($A82,'EV Distribution'!$A$2:$B$11,2,FALSE),0)*('EV Scenarios'!G$2-'EV Scenarios'!G$3)</f>
        <v>3.1252382538116595E-2</v>
      </c>
      <c r="H82" s="5">
        <f>'Pc, Winter, S1'!H82*Main!$B$4+_xlfn.IFNA(VLOOKUP($A82,'EV Distribution'!$A$2:$B$11,2,FALSE),0)*('EV Scenarios'!H$2-'EV Scenarios'!H$3)</f>
        <v>3.2780274366591929E-2</v>
      </c>
      <c r="I82" s="5">
        <f>'Pc, Winter, S1'!I82*Main!$B$4+_xlfn.IFNA(VLOOKUP($A82,'EV Distribution'!$A$2:$B$11,2,FALSE),0)*('EV Scenarios'!I$2-'EV Scenarios'!I$3)</f>
        <v>1.1702199582959642E-2</v>
      </c>
      <c r="J82" s="5">
        <f>'Pc, Winter, S1'!J82*Main!$B$4+_xlfn.IFNA(VLOOKUP($A82,'EV Distribution'!$A$2:$B$11,2,FALSE),0)*('EV Scenarios'!J$2-'EV Scenarios'!J$3)</f>
        <v>1.3555027061659192E-2</v>
      </c>
      <c r="K82" s="5">
        <f>'Pc, Winter, S1'!K82*Main!$B$4+_xlfn.IFNA(VLOOKUP($A82,'EV Distribution'!$A$2:$B$11,2,FALSE),0)*('EV Scenarios'!K$2-'EV Scenarios'!K$3)</f>
        <v>1.6307914483183857E-2</v>
      </c>
      <c r="L82" s="5">
        <f>'Pc, Winter, S1'!L82*Main!$B$4+_xlfn.IFNA(VLOOKUP($A82,'EV Distribution'!$A$2:$B$11,2,FALSE),0)*('EV Scenarios'!L$2-'EV Scenarios'!L$3)</f>
        <v>1.6182749790358743E-2</v>
      </c>
      <c r="M82" s="5">
        <f>'Pc, Winter, S1'!M82*Main!$B$4+_xlfn.IFNA(VLOOKUP($A82,'EV Distribution'!$A$2:$B$11,2,FALSE),0)*('EV Scenarios'!M$2-'EV Scenarios'!M$3)</f>
        <v>1.5353361276905831E-2</v>
      </c>
      <c r="N82" s="5">
        <f>'Pc, Winter, S1'!N82*Main!$B$4+_xlfn.IFNA(VLOOKUP($A82,'EV Distribution'!$A$2:$B$11,2,FALSE),0)*('EV Scenarios'!N$2-'EV Scenarios'!N$3)</f>
        <v>1.6322731988789235E-2</v>
      </c>
      <c r="O82" s="5">
        <f>'Pc, Winter, S1'!O82*Main!$B$4+_xlfn.IFNA(VLOOKUP($A82,'EV Distribution'!$A$2:$B$11,2,FALSE),0)*('EV Scenarios'!O$2-'EV Scenarios'!O$3)</f>
        <v>1.7115801162556055E-2</v>
      </c>
      <c r="P82" s="5">
        <f>'Pc, Winter, S1'!P82*Main!$B$4+_xlfn.IFNA(VLOOKUP($A82,'EV Distribution'!$A$2:$B$11,2,FALSE),0)*('EV Scenarios'!P$2-'EV Scenarios'!P$3)</f>
        <v>1.7192028829596414E-2</v>
      </c>
      <c r="Q82" s="5">
        <f>'Pc, Winter, S1'!Q82*Main!$B$4+_xlfn.IFNA(VLOOKUP($A82,'EV Distribution'!$A$2:$B$11,2,FALSE),0)*('EV Scenarios'!Q$2-'EV Scenarios'!Q$3)</f>
        <v>1.7199486321748881E-2</v>
      </c>
      <c r="R82" s="5">
        <f>'Pc, Winter, S1'!R82*Main!$B$4+_xlfn.IFNA(VLOOKUP($A82,'EV Distribution'!$A$2:$B$11,2,FALSE),0)*('EV Scenarios'!R$2-'EV Scenarios'!R$3)</f>
        <v>1.7037916180493273E-2</v>
      </c>
      <c r="S82" s="5">
        <f>'Pc, Winter, S1'!S82*Main!$B$4+_xlfn.IFNA(VLOOKUP($A82,'EV Distribution'!$A$2:$B$11,2,FALSE),0)*('EV Scenarios'!S$2-'EV Scenarios'!S$3)</f>
        <v>1.7513283411434977E-2</v>
      </c>
      <c r="T82" s="5">
        <f>'Pc, Winter, S1'!T82*Main!$B$4+_xlfn.IFNA(VLOOKUP($A82,'EV Distribution'!$A$2:$B$11,2,FALSE),0)*('EV Scenarios'!T$2-'EV Scenarios'!T$3)</f>
        <v>1.5827601167040361E-2</v>
      </c>
      <c r="U82" s="5">
        <f>'Pc, Winter, S1'!U82*Main!$B$4+_xlfn.IFNA(VLOOKUP($A82,'EV Distribution'!$A$2:$B$11,2,FALSE),0)*('EV Scenarios'!U$2-'EV Scenarios'!U$3)</f>
        <v>1.7274336293721975E-2</v>
      </c>
      <c r="V82" s="5">
        <f>'Pc, Winter, S1'!V82*Main!$B$4+_xlfn.IFNA(VLOOKUP($A82,'EV Distribution'!$A$2:$B$11,2,FALSE),0)*('EV Scenarios'!V$2-'EV Scenarios'!V$3)</f>
        <v>1.8099559164798208E-2</v>
      </c>
      <c r="W82" s="5">
        <f>'Pc, Winter, S1'!W82*Main!$B$4+_xlfn.IFNA(VLOOKUP($A82,'EV Distribution'!$A$2:$B$11,2,FALSE),0)*('EV Scenarios'!W$2-'EV Scenarios'!W$3)</f>
        <v>1.7044169460762336E-2</v>
      </c>
      <c r="X82" s="5">
        <f>'Pc, Winter, S1'!X82*Main!$B$4+_xlfn.IFNA(VLOOKUP($A82,'EV Distribution'!$A$2:$B$11,2,FALSE),0)*('EV Scenarios'!X$2-'EV Scenarios'!X$3)</f>
        <v>4.4447150979820632E-2</v>
      </c>
      <c r="Y82" s="5">
        <f>'Pc, Winter, S1'!Y82*Main!$B$4+_xlfn.IFNA(VLOOKUP($A82,'EV Distribution'!$A$2:$B$11,2,FALSE),0)*('EV Scenarios'!Y$2-'EV Scenarios'!Y$3)</f>
        <v>4.5733805364349782E-2</v>
      </c>
    </row>
    <row r="83" spans="1:25" x14ac:dyDescent="0.25">
      <c r="A83">
        <v>74</v>
      </c>
      <c r="B83" s="5">
        <f>'Pc, Winter, S1'!B83*Main!$B$4+_xlfn.IFNA(VLOOKUP($A83,'EV Distribution'!$A$2:$B$11,2,FALSE),0)*('EV Scenarios'!B$2-'EV Scenarios'!B$3)</f>
        <v>4.0904980254484309E-2</v>
      </c>
      <c r="C83" s="5">
        <f>'Pc, Winter, S1'!C83*Main!$B$4+_xlfn.IFNA(VLOOKUP($A83,'EV Distribution'!$A$2:$B$11,2,FALSE),0)*('EV Scenarios'!C$2-'EV Scenarios'!C$3)</f>
        <v>3.972483637331839E-2</v>
      </c>
      <c r="D83" s="5">
        <f>'Pc, Winter, S1'!D83*Main!$B$4+_xlfn.IFNA(VLOOKUP($A83,'EV Distribution'!$A$2:$B$11,2,FALSE),0)*('EV Scenarios'!D$2-'EV Scenarios'!D$3)</f>
        <v>3.5552360202914801E-2</v>
      </c>
      <c r="E83" s="5">
        <f>'Pc, Winter, S1'!E83*Main!$B$4+_xlfn.IFNA(VLOOKUP($A83,'EV Distribution'!$A$2:$B$11,2,FALSE),0)*('EV Scenarios'!E$2-'EV Scenarios'!E$3)</f>
        <v>3.2723716476457408E-2</v>
      </c>
      <c r="F83" s="5">
        <f>'Pc, Winter, S1'!F83*Main!$B$4+_xlfn.IFNA(VLOOKUP($A83,'EV Distribution'!$A$2:$B$11,2,FALSE),0)*('EV Scenarios'!F$2-'EV Scenarios'!F$3)</f>
        <v>3.1544985565022429E-2</v>
      </c>
      <c r="G83" s="5">
        <f>'Pc, Winter, S1'!G83*Main!$B$4+_xlfn.IFNA(VLOOKUP($A83,'EV Distribution'!$A$2:$B$11,2,FALSE),0)*('EV Scenarios'!G$2-'EV Scenarios'!G$3)</f>
        <v>2.9990304896860987E-2</v>
      </c>
      <c r="H83" s="5">
        <f>'Pc, Winter, S1'!H83*Main!$B$4+_xlfn.IFNA(VLOOKUP($A83,'EV Distribution'!$A$2:$B$11,2,FALSE),0)*('EV Scenarios'!H$2-'EV Scenarios'!H$3)</f>
        <v>3.0605442710762334E-2</v>
      </c>
      <c r="I83" s="5">
        <f>'Pc, Winter, S1'!I83*Main!$B$4+_xlfn.IFNA(VLOOKUP($A83,'EV Distribution'!$A$2:$B$11,2,FALSE),0)*('EV Scenarios'!I$2-'EV Scenarios'!I$3)</f>
        <v>7.5416024170403594E-3</v>
      </c>
      <c r="J83" s="5">
        <f>'Pc, Winter, S1'!J83*Main!$B$4+_xlfn.IFNA(VLOOKUP($A83,'EV Distribution'!$A$2:$B$11,2,FALSE),0)*('EV Scenarios'!J$2-'EV Scenarios'!J$3)</f>
        <v>8.6456463923766831E-3</v>
      </c>
      <c r="K83" s="5">
        <f>'Pc, Winter, S1'!K83*Main!$B$4+_xlfn.IFNA(VLOOKUP($A83,'EV Distribution'!$A$2:$B$11,2,FALSE),0)*('EV Scenarios'!K$2-'EV Scenarios'!K$3)</f>
        <v>1.2087086017937222E-2</v>
      </c>
      <c r="L83" s="5">
        <f>'Pc, Winter, S1'!L83*Main!$B$4+_xlfn.IFNA(VLOOKUP($A83,'EV Distribution'!$A$2:$B$11,2,FALSE),0)*('EV Scenarios'!L$2-'EV Scenarios'!L$3)</f>
        <v>1.1079440359865472E-2</v>
      </c>
      <c r="M83" s="5">
        <f>'Pc, Winter, S1'!M83*Main!$B$4+_xlfn.IFNA(VLOOKUP($A83,'EV Distribution'!$A$2:$B$11,2,FALSE),0)*('EV Scenarios'!M$2-'EV Scenarios'!M$3)</f>
        <v>1.0373487668161437E-2</v>
      </c>
      <c r="N83" s="5">
        <f>'Pc, Winter, S1'!N83*Main!$B$4+_xlfn.IFNA(VLOOKUP($A83,'EV Distribution'!$A$2:$B$11,2,FALSE),0)*('EV Scenarios'!N$2-'EV Scenarios'!N$3)</f>
        <v>1.1007446118834082E-2</v>
      </c>
      <c r="O83" s="5">
        <f>'Pc, Winter, S1'!O83*Main!$B$4+_xlfn.IFNA(VLOOKUP($A83,'EV Distribution'!$A$2:$B$11,2,FALSE),0)*('EV Scenarios'!O$2-'EV Scenarios'!O$3)</f>
        <v>1.2350194771300449E-2</v>
      </c>
      <c r="P83" s="5">
        <f>'Pc, Winter, S1'!P83*Main!$B$4+_xlfn.IFNA(VLOOKUP($A83,'EV Distribution'!$A$2:$B$11,2,FALSE),0)*('EV Scenarios'!P$2-'EV Scenarios'!P$3)</f>
        <v>1.2916242438340809E-2</v>
      </c>
      <c r="Q83" s="5">
        <f>'Pc, Winter, S1'!Q83*Main!$B$4+_xlfn.IFNA(VLOOKUP($A83,'EV Distribution'!$A$2:$B$11,2,FALSE),0)*('EV Scenarios'!Q$2-'EV Scenarios'!Q$3)</f>
        <v>1.2756475924887895E-2</v>
      </c>
      <c r="R83" s="5">
        <f>'Pc, Winter, S1'!R83*Main!$B$4+_xlfn.IFNA(VLOOKUP($A83,'EV Distribution'!$A$2:$B$11,2,FALSE),0)*('EV Scenarios'!R$2-'EV Scenarios'!R$3)</f>
        <v>1.2949031553811661E-2</v>
      </c>
      <c r="S83" s="5">
        <f>'Pc, Winter, S1'!S83*Main!$B$4+_xlfn.IFNA(VLOOKUP($A83,'EV Distribution'!$A$2:$B$11,2,FALSE),0)*('EV Scenarios'!S$2-'EV Scenarios'!S$3)</f>
        <v>1.3261134724215246E-2</v>
      </c>
      <c r="T83" s="5">
        <f>'Pc, Winter, S1'!T83*Main!$B$4+_xlfn.IFNA(VLOOKUP($A83,'EV Distribution'!$A$2:$B$11,2,FALSE),0)*('EV Scenarios'!T$2-'EV Scenarios'!T$3)</f>
        <v>1.1802988343049329E-2</v>
      </c>
      <c r="U83" s="5">
        <f>'Pc, Winter, S1'!U83*Main!$B$4+_xlfn.IFNA(VLOOKUP($A83,'EV Distribution'!$A$2:$B$11,2,FALSE),0)*('EV Scenarios'!U$2-'EV Scenarios'!U$3)</f>
        <v>1.3056340809417042E-2</v>
      </c>
      <c r="V83" s="5">
        <f>'Pc, Winter, S1'!V83*Main!$B$4+_xlfn.IFNA(VLOOKUP($A83,'EV Distribution'!$A$2:$B$11,2,FALSE),0)*('EV Scenarios'!V$2-'EV Scenarios'!V$3)</f>
        <v>1.32418075661435E-2</v>
      </c>
      <c r="W83" s="5">
        <f>'Pc, Winter, S1'!W83*Main!$B$4+_xlfn.IFNA(VLOOKUP($A83,'EV Distribution'!$A$2:$B$11,2,FALSE),0)*('EV Scenarios'!W$2-'EV Scenarios'!W$3)</f>
        <v>1.1868312513452916E-2</v>
      </c>
      <c r="X83" s="5">
        <f>'Pc, Winter, S1'!X83*Main!$B$4+_xlfn.IFNA(VLOOKUP($A83,'EV Distribution'!$A$2:$B$11,2,FALSE),0)*('EV Scenarios'!X$2-'EV Scenarios'!X$3)</f>
        <v>4.012753109865471E-2</v>
      </c>
      <c r="Y83" s="5">
        <f>'Pc, Winter, S1'!Y83*Main!$B$4+_xlfn.IFNA(VLOOKUP($A83,'EV Distribution'!$A$2:$B$11,2,FALSE),0)*('EV Scenarios'!Y$2-'EV Scenarios'!Y$3)</f>
        <v>4.2157637143497767E-2</v>
      </c>
    </row>
    <row r="84" spans="1:25" x14ac:dyDescent="0.25">
      <c r="A84">
        <v>26</v>
      </c>
      <c r="B84" s="5">
        <f>'Pc, Winter, S1'!B84*Main!$B$4+_xlfn.IFNA(VLOOKUP($A84,'EV Distribution'!$A$2:$B$11,2,FALSE),0)*('EV Scenarios'!B$2-'EV Scenarios'!B$3)</f>
        <v>1.7759006905829597E-3</v>
      </c>
      <c r="C84" s="5">
        <f>'Pc, Winter, S1'!C84*Main!$B$4+_xlfn.IFNA(VLOOKUP($A84,'EV Distribution'!$A$2:$B$11,2,FALSE),0)*('EV Scenarios'!C$2-'EV Scenarios'!C$3)</f>
        <v>1.4844143419282512E-3</v>
      </c>
      <c r="D84" s="5">
        <f>'Pc, Winter, S1'!D84*Main!$B$4+_xlfn.IFNA(VLOOKUP($A84,'EV Distribution'!$A$2:$B$11,2,FALSE),0)*('EV Scenarios'!D$2-'EV Scenarios'!D$3)</f>
        <v>9.7014434529147991E-4</v>
      </c>
      <c r="E84" s="5">
        <f>'Pc, Winter, S1'!E84*Main!$B$4+_xlfn.IFNA(VLOOKUP($A84,'EV Distribution'!$A$2:$B$11,2,FALSE),0)*('EV Scenarios'!E$2-'EV Scenarios'!E$3)</f>
        <v>9.5372478811659204E-4</v>
      </c>
      <c r="F84" s="5">
        <f>'Pc, Winter, S1'!F84*Main!$B$4+_xlfn.IFNA(VLOOKUP($A84,'EV Distribution'!$A$2:$B$11,2,FALSE),0)*('EV Scenarios'!F$2-'EV Scenarios'!F$3)</f>
        <v>9.0700225448430501E-4</v>
      </c>
      <c r="G84" s="5">
        <f>'Pc, Winter, S1'!G84*Main!$B$4+_xlfn.IFNA(VLOOKUP($A84,'EV Distribution'!$A$2:$B$11,2,FALSE),0)*('EV Scenarios'!G$2-'EV Scenarios'!G$3)</f>
        <v>9.3405467600896877E-4</v>
      </c>
      <c r="H84" s="5">
        <f>'Pc, Winter, S1'!H84*Main!$B$4+_xlfn.IFNA(VLOOKUP($A84,'EV Distribution'!$A$2:$B$11,2,FALSE),0)*('EV Scenarios'!H$2-'EV Scenarios'!H$3)</f>
        <v>9.3967880381165916E-4</v>
      </c>
      <c r="I84" s="5">
        <f>'Pc, Winter, S1'!I84*Main!$B$4+_xlfn.IFNA(VLOOKUP($A84,'EV Distribution'!$A$2:$B$11,2,FALSE),0)*('EV Scenarios'!I$2-'EV Scenarios'!I$3)</f>
        <v>9.3754221973094175E-4</v>
      </c>
      <c r="J84" s="5">
        <f>'Pc, Winter, S1'!J84*Main!$B$4+_xlfn.IFNA(VLOOKUP($A84,'EV Distribution'!$A$2:$B$11,2,FALSE),0)*('EV Scenarios'!J$2-'EV Scenarios'!J$3)</f>
        <v>9.7249589349775786E-4</v>
      </c>
      <c r="K84" s="5">
        <f>'Pc, Winter, S1'!K84*Main!$B$4+_xlfn.IFNA(VLOOKUP($A84,'EV Distribution'!$A$2:$B$11,2,FALSE),0)*('EV Scenarios'!K$2-'EV Scenarios'!K$3)</f>
        <v>1.2650159529147983E-3</v>
      </c>
      <c r="L84" s="5">
        <f>'Pc, Winter, S1'!L84*Main!$B$4+_xlfn.IFNA(VLOOKUP($A84,'EV Distribution'!$A$2:$B$11,2,FALSE),0)*('EV Scenarios'!L$2-'EV Scenarios'!L$3)</f>
        <v>1.3631903161434979E-3</v>
      </c>
      <c r="M84" s="5">
        <f>'Pc, Winter, S1'!M84*Main!$B$4+_xlfn.IFNA(VLOOKUP($A84,'EV Distribution'!$A$2:$B$11,2,FALSE),0)*('EV Scenarios'!M$2-'EV Scenarios'!M$3)</f>
        <v>1.4298713912556055E-3</v>
      </c>
      <c r="N84" s="5">
        <f>'Pc, Winter, S1'!N84*Main!$B$4+_xlfn.IFNA(VLOOKUP($A84,'EV Distribution'!$A$2:$B$11,2,FALSE),0)*('EV Scenarios'!N$2-'EV Scenarios'!N$3)</f>
        <v>1.5820401760089687E-3</v>
      </c>
      <c r="O84" s="5">
        <f>'Pc, Winter, S1'!O84*Main!$B$4+_xlfn.IFNA(VLOOKUP($A84,'EV Distribution'!$A$2:$B$11,2,FALSE),0)*('EV Scenarios'!O$2-'EV Scenarios'!O$3)</f>
        <v>1.531429224215247E-3</v>
      </c>
      <c r="P84" s="5">
        <f>'Pc, Winter, S1'!P84*Main!$B$4+_xlfn.IFNA(VLOOKUP($A84,'EV Distribution'!$A$2:$B$11,2,FALSE),0)*('EV Scenarios'!P$2-'EV Scenarios'!P$3)</f>
        <v>1.5461155852017937E-3</v>
      </c>
      <c r="Q84" s="5">
        <f>'Pc, Winter, S1'!Q84*Main!$B$4+_xlfn.IFNA(VLOOKUP($A84,'EV Distribution'!$A$2:$B$11,2,FALSE),0)*('EV Scenarios'!Q$2-'EV Scenarios'!Q$3)</f>
        <v>1.5982658565022419E-3</v>
      </c>
      <c r="R84" s="5">
        <f>'Pc, Winter, S1'!R84*Main!$B$4+_xlfn.IFNA(VLOOKUP($A84,'EV Distribution'!$A$2:$B$11,2,FALSE),0)*('EV Scenarios'!R$2-'EV Scenarios'!R$3)</f>
        <v>1.612405882286996E-3</v>
      </c>
      <c r="S84" s="5">
        <f>'Pc, Winter, S1'!S84*Main!$B$4+_xlfn.IFNA(VLOOKUP($A84,'EV Distribution'!$A$2:$B$11,2,FALSE),0)*('EV Scenarios'!S$2-'EV Scenarios'!S$3)</f>
        <v>1.9815922197309417E-3</v>
      </c>
      <c r="T84" s="5">
        <f>'Pc, Winter, S1'!T84*Main!$B$4+_xlfn.IFNA(VLOOKUP($A84,'EV Distribution'!$A$2:$B$11,2,FALSE),0)*('EV Scenarios'!T$2-'EV Scenarios'!T$3)</f>
        <v>2.6110125044843048E-3</v>
      </c>
      <c r="U84" s="5">
        <f>'Pc, Winter, S1'!U84*Main!$B$4+_xlfn.IFNA(VLOOKUP($A84,'EV Distribution'!$A$2:$B$11,2,FALSE),0)*('EV Scenarios'!U$2-'EV Scenarios'!U$3)</f>
        <v>3.3905931973094178E-3</v>
      </c>
      <c r="V84" s="5">
        <f>'Pc, Winter, S1'!V84*Main!$B$4+_xlfn.IFNA(VLOOKUP($A84,'EV Distribution'!$A$2:$B$11,2,FALSE),0)*('EV Scenarios'!V$2-'EV Scenarios'!V$3)</f>
        <v>3.6633395179372199E-3</v>
      </c>
      <c r="W84" s="5">
        <f>'Pc, Winter, S1'!W84*Main!$B$4+_xlfn.IFNA(VLOOKUP($A84,'EV Distribution'!$A$2:$B$11,2,FALSE),0)*('EV Scenarios'!W$2-'EV Scenarios'!W$3)</f>
        <v>3.6466911513452927E-3</v>
      </c>
      <c r="X84" s="5">
        <f>'Pc, Winter, S1'!X84*Main!$B$4+_xlfn.IFNA(VLOOKUP($A84,'EV Distribution'!$A$2:$B$11,2,FALSE),0)*('EV Scenarios'!X$2-'EV Scenarios'!X$3)</f>
        <v>3.215404421524664E-3</v>
      </c>
      <c r="Y84" s="5">
        <f>'Pc, Winter, S1'!Y84*Main!$B$4+_xlfn.IFNA(VLOOKUP($A84,'EV Distribution'!$A$2:$B$11,2,FALSE),0)*('EV Scenarios'!Y$2-'EV Scenarios'!Y$3)</f>
        <v>2.7744276065022428E-3</v>
      </c>
    </row>
    <row r="85" spans="1:25" x14ac:dyDescent="0.25">
      <c r="A85">
        <v>36</v>
      </c>
      <c r="B85" s="5">
        <f>'Pc, Winter, S1'!B85*Main!$B$4+_xlfn.IFNA(VLOOKUP($A85,'EV Distribution'!$A$2:$B$11,2,FALSE),0)*('EV Scenarios'!B$2-'EV Scenarios'!B$3)</f>
        <v>3.7380459843049333E-3</v>
      </c>
      <c r="C85" s="5">
        <f>'Pc, Winter, S1'!C85*Main!$B$4+_xlfn.IFNA(VLOOKUP($A85,'EV Distribution'!$A$2:$B$11,2,FALSE),0)*('EV Scenarios'!C$2-'EV Scenarios'!C$3)</f>
        <v>3.4016987825112111E-3</v>
      </c>
      <c r="D85" s="5">
        <f>'Pc, Winter, S1'!D85*Main!$B$4+_xlfn.IFNA(VLOOKUP($A85,'EV Distribution'!$A$2:$B$11,2,FALSE),0)*('EV Scenarios'!D$2-'EV Scenarios'!D$3)</f>
        <v>2.6567214349775786E-3</v>
      </c>
      <c r="E85" s="5">
        <f>'Pc, Winter, S1'!E85*Main!$B$4+_xlfn.IFNA(VLOOKUP($A85,'EV Distribution'!$A$2:$B$11,2,FALSE),0)*('EV Scenarios'!E$2-'EV Scenarios'!E$3)</f>
        <v>2.5827486838565024E-3</v>
      </c>
      <c r="F85" s="5">
        <f>'Pc, Winter, S1'!F85*Main!$B$4+_xlfn.IFNA(VLOOKUP($A85,'EV Distribution'!$A$2:$B$11,2,FALSE),0)*('EV Scenarios'!F$2-'EV Scenarios'!F$3)</f>
        <v>2.6564645941704037E-3</v>
      </c>
      <c r="G85" s="5">
        <f>'Pc, Winter, S1'!G85*Main!$B$4+_xlfn.IFNA(VLOOKUP($A85,'EV Distribution'!$A$2:$B$11,2,FALSE),0)*('EV Scenarios'!G$2-'EV Scenarios'!G$3)</f>
        <v>2.5287914742152472E-3</v>
      </c>
      <c r="H85" s="5">
        <f>'Pc, Winter, S1'!H85*Main!$B$4+_xlfn.IFNA(VLOOKUP($A85,'EV Distribution'!$A$2:$B$11,2,FALSE),0)*('EV Scenarios'!H$2-'EV Scenarios'!H$3)</f>
        <v>2.3197253363228701E-3</v>
      </c>
      <c r="I85" s="5">
        <f>'Pc, Winter, S1'!I85*Main!$B$4+_xlfn.IFNA(VLOOKUP($A85,'EV Distribution'!$A$2:$B$11,2,FALSE),0)*('EV Scenarios'!I$2-'EV Scenarios'!I$3)</f>
        <v>3.230022514573991E-3</v>
      </c>
      <c r="J85" s="5">
        <f>'Pc, Winter, S1'!J85*Main!$B$4+_xlfn.IFNA(VLOOKUP($A85,'EV Distribution'!$A$2:$B$11,2,FALSE),0)*('EV Scenarios'!J$2-'EV Scenarios'!J$3)</f>
        <v>3.7122447298206275E-3</v>
      </c>
      <c r="K85" s="5">
        <f>'Pc, Winter, S1'!K85*Main!$B$4+_xlfn.IFNA(VLOOKUP($A85,'EV Distribution'!$A$2:$B$11,2,FALSE),0)*('EV Scenarios'!K$2-'EV Scenarios'!K$3)</f>
        <v>4.3364924136771307E-3</v>
      </c>
      <c r="L85" s="5">
        <f>'Pc, Winter, S1'!L85*Main!$B$4+_xlfn.IFNA(VLOOKUP($A85,'EV Distribution'!$A$2:$B$11,2,FALSE),0)*('EV Scenarios'!L$2-'EV Scenarios'!L$3)</f>
        <v>4.8559549910313915E-3</v>
      </c>
      <c r="M85" s="5">
        <f>'Pc, Winter, S1'!M85*Main!$B$4+_xlfn.IFNA(VLOOKUP($A85,'EV Distribution'!$A$2:$B$11,2,FALSE),0)*('EV Scenarios'!M$2-'EV Scenarios'!M$3)</f>
        <v>5.2356619181614349E-3</v>
      </c>
      <c r="N85" s="5">
        <f>'Pc, Winter, S1'!N85*Main!$B$4+_xlfn.IFNA(VLOOKUP($A85,'EV Distribution'!$A$2:$B$11,2,FALSE),0)*('EV Scenarios'!N$2-'EV Scenarios'!N$3)</f>
        <v>5.189237761210763E-3</v>
      </c>
      <c r="O85" s="5">
        <f>'Pc, Winter, S1'!O85*Main!$B$4+_xlfn.IFNA(VLOOKUP($A85,'EV Distribution'!$A$2:$B$11,2,FALSE),0)*('EV Scenarios'!O$2-'EV Scenarios'!O$3)</f>
        <v>5.002364943946189E-3</v>
      </c>
      <c r="P85" s="5">
        <f>'Pc, Winter, S1'!P85*Main!$B$4+_xlfn.IFNA(VLOOKUP($A85,'EV Distribution'!$A$2:$B$11,2,FALSE),0)*('EV Scenarios'!P$2-'EV Scenarios'!P$3)</f>
        <v>4.591011919282512E-3</v>
      </c>
      <c r="Q85" s="5">
        <f>'Pc, Winter, S1'!Q85*Main!$B$4+_xlfn.IFNA(VLOOKUP($A85,'EV Distribution'!$A$2:$B$11,2,FALSE),0)*('EV Scenarios'!Q$2-'EV Scenarios'!Q$3)</f>
        <v>4.2789571121076234E-3</v>
      </c>
      <c r="R85" s="5">
        <f>'Pc, Winter, S1'!R85*Main!$B$4+_xlfn.IFNA(VLOOKUP($A85,'EV Distribution'!$A$2:$B$11,2,FALSE),0)*('EV Scenarios'!R$2-'EV Scenarios'!R$3)</f>
        <v>4.0063879473094177E-3</v>
      </c>
      <c r="S85" s="5">
        <f>'Pc, Winter, S1'!S85*Main!$B$4+_xlfn.IFNA(VLOOKUP($A85,'EV Distribution'!$A$2:$B$11,2,FALSE),0)*('EV Scenarios'!S$2-'EV Scenarios'!S$3)</f>
        <v>3.9588728452914796E-3</v>
      </c>
      <c r="T85" s="5">
        <f>'Pc, Winter, S1'!T85*Main!$B$4+_xlfn.IFNA(VLOOKUP($A85,'EV Distribution'!$A$2:$B$11,2,FALSE),0)*('EV Scenarios'!T$2-'EV Scenarios'!T$3)</f>
        <v>4.3090464876681615E-3</v>
      </c>
      <c r="U85" s="5">
        <f>'Pc, Winter, S1'!U85*Main!$B$4+_xlfn.IFNA(VLOOKUP($A85,'EV Distribution'!$A$2:$B$11,2,FALSE),0)*('EV Scenarios'!U$2-'EV Scenarios'!U$3)</f>
        <v>4.1707794831838561E-3</v>
      </c>
      <c r="V85" s="5">
        <f>'Pc, Winter, S1'!V85*Main!$B$4+_xlfn.IFNA(VLOOKUP($A85,'EV Distribution'!$A$2:$B$11,2,FALSE),0)*('EV Scenarios'!V$2-'EV Scenarios'!V$3)</f>
        <v>4.447266119955157E-3</v>
      </c>
      <c r="W85" s="5">
        <f>'Pc, Winter, S1'!W85*Main!$B$4+_xlfn.IFNA(VLOOKUP($A85,'EV Distribution'!$A$2:$B$11,2,FALSE),0)*('EV Scenarios'!W$2-'EV Scenarios'!W$3)</f>
        <v>4.7135692466367717E-3</v>
      </c>
      <c r="X85" s="5">
        <f>'Pc, Winter, S1'!X85*Main!$B$4+_xlfn.IFNA(VLOOKUP($A85,'EV Distribution'!$A$2:$B$11,2,FALSE),0)*('EV Scenarios'!X$2-'EV Scenarios'!X$3)</f>
        <v>4.4855174013452917E-3</v>
      </c>
      <c r="Y85" s="5">
        <f>'Pc, Winter, S1'!Y85*Main!$B$4+_xlfn.IFNA(VLOOKUP($A85,'EV Distribution'!$A$2:$B$11,2,FALSE),0)*('EV Scenarios'!Y$2-'EV Scenarios'!Y$3)</f>
        <v>4.2865501468609861E-3</v>
      </c>
    </row>
    <row r="86" spans="1:25" x14ac:dyDescent="0.25">
      <c r="A86">
        <v>97</v>
      </c>
      <c r="B86" s="5">
        <f>'Pc, Winter, S1'!B86*Main!$B$4+_xlfn.IFNA(VLOOKUP($A86,'EV Distribution'!$A$2:$B$11,2,FALSE),0)*('EV Scenarios'!B$2-'EV Scenarios'!B$3)</f>
        <v>4.2125152394618837E-2</v>
      </c>
      <c r="C86" s="5">
        <f>'Pc, Winter, S1'!C86*Main!$B$4+_xlfn.IFNA(VLOOKUP($A86,'EV Distribution'!$A$2:$B$11,2,FALSE),0)*('EV Scenarios'!C$2-'EV Scenarios'!C$3)</f>
        <v>4.0965810211883419E-2</v>
      </c>
      <c r="D86" s="5">
        <f>'Pc, Winter, S1'!D86*Main!$B$4+_xlfn.IFNA(VLOOKUP($A86,'EV Distribution'!$A$2:$B$11,2,FALSE),0)*('EV Scenarios'!D$2-'EV Scenarios'!D$3)</f>
        <v>3.6973912022421528E-2</v>
      </c>
      <c r="E86" s="5">
        <f>'Pc, Winter, S1'!E86*Main!$B$4+_xlfn.IFNA(VLOOKUP($A86,'EV Distribution'!$A$2:$B$11,2,FALSE),0)*('EV Scenarios'!E$2-'EV Scenarios'!E$3)</f>
        <v>3.3999289975336328E-2</v>
      </c>
      <c r="F86" s="5">
        <f>'Pc, Winter, S1'!F86*Main!$B$4+_xlfn.IFNA(VLOOKUP($A86,'EV Distribution'!$A$2:$B$11,2,FALSE),0)*('EV Scenarios'!F$2-'EV Scenarios'!F$3)</f>
        <v>3.3105031686098657E-2</v>
      </c>
      <c r="G86" s="5">
        <f>'Pc, Winter, S1'!G86*Main!$B$4+_xlfn.IFNA(VLOOKUP($A86,'EV Distribution'!$A$2:$B$11,2,FALSE),0)*('EV Scenarios'!G$2-'EV Scenarios'!G$3)</f>
        <v>3.1387562511210769E-2</v>
      </c>
      <c r="H86" s="5">
        <f>'Pc, Winter, S1'!H86*Main!$B$4+_xlfn.IFNA(VLOOKUP($A86,'EV Distribution'!$A$2:$B$11,2,FALSE),0)*('EV Scenarios'!H$2-'EV Scenarios'!H$3)</f>
        <v>3.2072974998878921E-2</v>
      </c>
      <c r="I86" s="5">
        <f>'Pc, Winter, S1'!I86*Main!$B$4+_xlfn.IFNA(VLOOKUP($A86,'EV Distribution'!$A$2:$B$11,2,FALSE),0)*('EV Scenarios'!I$2-'EV Scenarios'!I$3)</f>
        <v>1.06268015E-2</v>
      </c>
      <c r="J86" s="5">
        <f>'Pc, Winter, S1'!J86*Main!$B$4+_xlfn.IFNA(VLOOKUP($A86,'EV Distribution'!$A$2:$B$11,2,FALSE),0)*('EV Scenarios'!J$2-'EV Scenarios'!J$3)</f>
        <v>1.2137037550448433E-2</v>
      </c>
      <c r="K86" s="5">
        <f>'Pc, Winter, S1'!K86*Main!$B$4+_xlfn.IFNA(VLOOKUP($A86,'EV Distribution'!$A$2:$B$11,2,FALSE),0)*('EV Scenarios'!K$2-'EV Scenarios'!K$3)</f>
        <v>1.5512497609865472E-2</v>
      </c>
      <c r="L86" s="5">
        <f>'Pc, Winter, S1'!L86*Main!$B$4+_xlfn.IFNA(VLOOKUP($A86,'EV Distribution'!$A$2:$B$11,2,FALSE),0)*('EV Scenarios'!L$2-'EV Scenarios'!L$3)</f>
        <v>1.4945864423766816E-2</v>
      </c>
      <c r="M86" s="5">
        <f>'Pc, Winter, S1'!M86*Main!$B$4+_xlfn.IFNA(VLOOKUP($A86,'EV Distribution'!$A$2:$B$11,2,FALSE),0)*('EV Scenarios'!M$2-'EV Scenarios'!M$3)</f>
        <v>1.4955231144618837E-2</v>
      </c>
      <c r="N86" s="5">
        <f>'Pc, Winter, S1'!N86*Main!$B$4+_xlfn.IFNA(VLOOKUP($A86,'EV Distribution'!$A$2:$B$11,2,FALSE),0)*('EV Scenarios'!N$2-'EV Scenarios'!N$3)</f>
        <v>1.6130029536995518E-2</v>
      </c>
      <c r="O86" s="5">
        <f>'Pc, Winter, S1'!O86*Main!$B$4+_xlfn.IFNA(VLOOKUP($A86,'EV Distribution'!$A$2:$B$11,2,FALSE),0)*('EV Scenarios'!O$2-'EV Scenarios'!O$3)</f>
        <v>1.7690846301569509E-2</v>
      </c>
      <c r="P86" s="5">
        <f>'Pc, Winter, S1'!P86*Main!$B$4+_xlfn.IFNA(VLOOKUP($A86,'EV Distribution'!$A$2:$B$11,2,FALSE),0)*('EV Scenarios'!P$2-'EV Scenarios'!P$3)</f>
        <v>1.7854418608744396E-2</v>
      </c>
      <c r="Q86" s="5">
        <f>'Pc, Winter, S1'!Q86*Main!$B$4+_xlfn.IFNA(VLOOKUP($A86,'EV Distribution'!$A$2:$B$11,2,FALSE),0)*('EV Scenarios'!Q$2-'EV Scenarios'!Q$3)</f>
        <v>1.8068166982062778E-2</v>
      </c>
      <c r="R86" s="5">
        <f>'Pc, Winter, S1'!R86*Main!$B$4+_xlfn.IFNA(VLOOKUP($A86,'EV Distribution'!$A$2:$B$11,2,FALSE),0)*('EV Scenarios'!R$2-'EV Scenarios'!R$3)</f>
        <v>1.8195842190582963E-2</v>
      </c>
      <c r="S86" s="5">
        <f>'Pc, Winter, S1'!S86*Main!$B$4+_xlfn.IFNA(VLOOKUP($A86,'EV Distribution'!$A$2:$B$11,2,FALSE),0)*('EV Scenarios'!S$2-'EV Scenarios'!S$3)</f>
        <v>1.8205168028026908E-2</v>
      </c>
      <c r="T86" s="5">
        <f>'Pc, Winter, S1'!T86*Main!$B$4+_xlfn.IFNA(VLOOKUP($A86,'EV Distribution'!$A$2:$B$11,2,FALSE),0)*('EV Scenarios'!T$2-'EV Scenarios'!T$3)</f>
        <v>1.6541643170403585E-2</v>
      </c>
      <c r="U86" s="5">
        <f>'Pc, Winter, S1'!U86*Main!$B$4+_xlfn.IFNA(VLOOKUP($A86,'EV Distribution'!$A$2:$B$11,2,FALSE),0)*('EV Scenarios'!U$2-'EV Scenarios'!U$3)</f>
        <v>1.7664928921524665E-2</v>
      </c>
      <c r="V86" s="5">
        <f>'Pc, Winter, S1'!V86*Main!$B$4+_xlfn.IFNA(VLOOKUP($A86,'EV Distribution'!$A$2:$B$11,2,FALSE),0)*('EV Scenarios'!V$2-'EV Scenarios'!V$3)</f>
        <v>1.7866074427130046E-2</v>
      </c>
      <c r="W86" s="5">
        <f>'Pc, Winter, S1'!W86*Main!$B$4+_xlfn.IFNA(VLOOKUP($A86,'EV Distribution'!$A$2:$B$11,2,FALSE),0)*('EV Scenarios'!W$2-'EV Scenarios'!W$3)</f>
        <v>1.6317779012331841E-2</v>
      </c>
      <c r="X86" s="5">
        <f>'Pc, Winter, S1'!X86*Main!$B$4+_xlfn.IFNA(VLOOKUP($A86,'EV Distribution'!$A$2:$B$11,2,FALSE),0)*('EV Scenarios'!X$2-'EV Scenarios'!X$3)</f>
        <v>4.381141259865471E-2</v>
      </c>
      <c r="Y86" s="5">
        <f>'Pc, Winter, S1'!Y86*Main!$B$4+_xlfn.IFNA(VLOOKUP($A86,'EV Distribution'!$A$2:$B$11,2,FALSE),0)*('EV Scenarios'!Y$2-'EV Scenarios'!Y$3)</f>
        <v>4.4391776383408077E-2</v>
      </c>
    </row>
    <row r="87" spans="1:25" x14ac:dyDescent="0.25">
      <c r="A87">
        <v>47</v>
      </c>
      <c r="B87" s="5">
        <f>'Pc, Winter, S1'!B87*Main!$B$4+_xlfn.IFNA(VLOOKUP($A87,'EV Distribution'!$A$2:$B$11,2,FALSE),0)*('EV Scenarios'!B$2-'EV Scenarios'!B$3)</f>
        <v>4.1954944920403595E-2</v>
      </c>
      <c r="C87" s="5">
        <f>'Pc, Winter, S1'!C87*Main!$B$4+_xlfn.IFNA(VLOOKUP($A87,'EV Distribution'!$A$2:$B$11,2,FALSE),0)*('EV Scenarios'!C$2-'EV Scenarios'!C$3)</f>
        <v>4.0317771482062781E-2</v>
      </c>
      <c r="D87" s="5">
        <f>'Pc, Winter, S1'!D87*Main!$B$4+_xlfn.IFNA(VLOOKUP($A87,'EV Distribution'!$A$2:$B$11,2,FALSE),0)*('EV Scenarios'!D$2-'EV Scenarios'!D$3)</f>
        <v>3.6170847414798209E-2</v>
      </c>
      <c r="E87" s="5">
        <f>'Pc, Winter, S1'!E87*Main!$B$4+_xlfn.IFNA(VLOOKUP($A87,'EV Distribution'!$A$2:$B$11,2,FALSE),0)*('EV Scenarios'!E$2-'EV Scenarios'!E$3)</f>
        <v>3.3320931441704039E-2</v>
      </c>
      <c r="F87" s="5">
        <f>'Pc, Winter, S1'!F87*Main!$B$4+_xlfn.IFNA(VLOOKUP($A87,'EV Distribution'!$A$2:$B$11,2,FALSE),0)*('EV Scenarios'!F$2-'EV Scenarios'!F$3)</f>
        <v>3.229625896300449E-2</v>
      </c>
      <c r="G87" s="5">
        <f>'Pc, Winter, S1'!G87*Main!$B$4+_xlfn.IFNA(VLOOKUP($A87,'EV Distribution'!$A$2:$B$11,2,FALSE),0)*('EV Scenarios'!G$2-'EV Scenarios'!G$3)</f>
        <v>3.0517982908071752E-2</v>
      </c>
      <c r="H87" s="5">
        <f>'Pc, Winter, S1'!H87*Main!$B$4+_xlfn.IFNA(VLOOKUP($A87,'EV Distribution'!$A$2:$B$11,2,FALSE),0)*('EV Scenarios'!H$2-'EV Scenarios'!H$3)</f>
        <v>3.0884099778026905E-2</v>
      </c>
      <c r="I87" s="5">
        <f>'Pc, Winter, S1'!I87*Main!$B$4+_xlfn.IFNA(VLOOKUP($A87,'EV Distribution'!$A$2:$B$11,2,FALSE),0)*('EV Scenarios'!I$2-'EV Scenarios'!I$3)</f>
        <v>7.5802898038116592E-3</v>
      </c>
      <c r="J87" s="5">
        <f>'Pc, Winter, S1'!J87*Main!$B$4+_xlfn.IFNA(VLOOKUP($A87,'EV Distribution'!$A$2:$B$11,2,FALSE),0)*('EV Scenarios'!J$2-'EV Scenarios'!J$3)</f>
        <v>7.5684405616591932E-3</v>
      </c>
      <c r="K87" s="5">
        <f>'Pc, Winter, S1'!K87*Main!$B$4+_xlfn.IFNA(VLOOKUP($A87,'EV Distribution'!$A$2:$B$11,2,FALSE),0)*('EV Scenarios'!K$2-'EV Scenarios'!K$3)</f>
        <v>9.9579791614349787E-3</v>
      </c>
      <c r="L87" s="5">
        <f>'Pc, Winter, S1'!L87*Main!$B$4+_xlfn.IFNA(VLOOKUP($A87,'EV Distribution'!$A$2:$B$11,2,FALSE),0)*('EV Scenarios'!L$2-'EV Scenarios'!L$3)</f>
        <v>8.7119468721973108E-3</v>
      </c>
      <c r="M87" s="5">
        <f>'Pc, Winter, S1'!M87*Main!$B$4+_xlfn.IFNA(VLOOKUP($A87,'EV Distribution'!$A$2:$B$11,2,FALSE),0)*('EV Scenarios'!M$2-'EV Scenarios'!M$3)</f>
        <v>8.2594771423766828E-3</v>
      </c>
      <c r="N87" s="5">
        <f>'Pc, Winter, S1'!N87*Main!$B$4+_xlfn.IFNA(VLOOKUP($A87,'EV Distribution'!$A$2:$B$11,2,FALSE),0)*('EV Scenarios'!N$2-'EV Scenarios'!N$3)</f>
        <v>9.5474237511210761E-3</v>
      </c>
      <c r="O87" s="5">
        <f>'Pc, Winter, S1'!O87*Main!$B$4+_xlfn.IFNA(VLOOKUP($A87,'EV Distribution'!$A$2:$B$11,2,FALSE),0)*('EV Scenarios'!O$2-'EV Scenarios'!O$3)</f>
        <v>1.1546397236547087E-2</v>
      </c>
      <c r="P87" s="5">
        <f>'Pc, Winter, S1'!P87*Main!$B$4+_xlfn.IFNA(VLOOKUP($A87,'EV Distribution'!$A$2:$B$11,2,FALSE),0)*('EV Scenarios'!P$2-'EV Scenarios'!P$3)</f>
        <v>1.1750287479820629E-2</v>
      </c>
      <c r="Q87" s="5">
        <f>'Pc, Winter, S1'!Q87*Main!$B$4+_xlfn.IFNA(VLOOKUP($A87,'EV Distribution'!$A$2:$B$11,2,FALSE),0)*('EV Scenarios'!Q$2-'EV Scenarios'!Q$3)</f>
        <v>1.164097959865471E-2</v>
      </c>
      <c r="R87" s="5">
        <f>'Pc, Winter, S1'!R87*Main!$B$4+_xlfn.IFNA(VLOOKUP($A87,'EV Distribution'!$A$2:$B$11,2,FALSE),0)*('EV Scenarios'!R$2-'EV Scenarios'!R$3)</f>
        <v>1.1881770156950675E-2</v>
      </c>
      <c r="S87" s="5">
        <f>'Pc, Winter, S1'!S87*Main!$B$4+_xlfn.IFNA(VLOOKUP($A87,'EV Distribution'!$A$2:$B$11,2,FALSE),0)*('EV Scenarios'!S$2-'EV Scenarios'!S$3)</f>
        <v>1.2442578896860988E-2</v>
      </c>
      <c r="T87" s="5">
        <f>'Pc, Winter, S1'!T87*Main!$B$4+_xlfn.IFNA(VLOOKUP($A87,'EV Distribution'!$A$2:$B$11,2,FALSE),0)*('EV Scenarios'!T$2-'EV Scenarios'!T$3)</f>
        <v>1.1335255693946189E-2</v>
      </c>
      <c r="U87" s="5">
        <f>'Pc, Winter, S1'!U87*Main!$B$4+_xlfn.IFNA(VLOOKUP($A87,'EV Distribution'!$A$2:$B$11,2,FALSE),0)*('EV Scenarios'!U$2-'EV Scenarios'!U$3)</f>
        <v>1.345028695852018E-2</v>
      </c>
      <c r="V87" s="5">
        <f>'Pc, Winter, S1'!V87*Main!$B$4+_xlfn.IFNA(VLOOKUP($A87,'EV Distribution'!$A$2:$B$11,2,FALSE),0)*('EV Scenarios'!V$2-'EV Scenarios'!V$3)</f>
        <v>1.4851460344170406E-2</v>
      </c>
      <c r="W87" s="5">
        <f>'Pc, Winter, S1'!W87*Main!$B$4+_xlfn.IFNA(VLOOKUP($A87,'EV Distribution'!$A$2:$B$11,2,FALSE),0)*('EV Scenarios'!W$2-'EV Scenarios'!W$3)</f>
        <v>1.3655786525784756E-2</v>
      </c>
      <c r="X87" s="5">
        <f>'Pc, Winter, S1'!X87*Main!$B$4+_xlfn.IFNA(VLOOKUP($A87,'EV Distribution'!$A$2:$B$11,2,FALSE),0)*('EV Scenarios'!X$2-'EV Scenarios'!X$3)</f>
        <v>4.1657280995515696E-2</v>
      </c>
      <c r="Y87" s="5">
        <f>'Pc, Winter, S1'!Y87*Main!$B$4+_xlfn.IFNA(VLOOKUP($A87,'EV Distribution'!$A$2:$B$11,2,FALSE),0)*('EV Scenarios'!Y$2-'EV Scenarios'!Y$3)</f>
        <v>4.3862584016816149E-2</v>
      </c>
    </row>
    <row r="88" spans="1:25" x14ac:dyDescent="0.25">
      <c r="A88">
        <v>37</v>
      </c>
      <c r="B88" s="5">
        <f>'Pc, Winter, S1'!B88*Main!$B$4+_xlfn.IFNA(VLOOKUP($A88,'EV Distribution'!$A$2:$B$11,2,FALSE),0)*('EV Scenarios'!B$2-'EV Scenarios'!B$3)</f>
        <v>1.6435110762331841E-3</v>
      </c>
      <c r="C88" s="5">
        <f>'Pc, Winter, S1'!C88*Main!$B$4+_xlfn.IFNA(VLOOKUP($A88,'EV Distribution'!$A$2:$B$11,2,FALSE),0)*('EV Scenarios'!C$2-'EV Scenarios'!C$3)</f>
        <v>1.5867996547085208E-3</v>
      </c>
      <c r="D88" s="5">
        <f>'Pc, Winter, S1'!D88*Main!$B$4+_xlfn.IFNA(VLOOKUP($A88,'EV Distribution'!$A$2:$B$11,2,FALSE),0)*('EV Scenarios'!D$2-'EV Scenarios'!D$3)</f>
        <v>1.1062000224215246E-3</v>
      </c>
      <c r="E88" s="5">
        <f>'Pc, Winter, S1'!E88*Main!$B$4+_xlfn.IFNA(VLOOKUP($A88,'EV Distribution'!$A$2:$B$11,2,FALSE),0)*('EV Scenarios'!E$2-'EV Scenarios'!E$3)</f>
        <v>1.0944865224215246E-3</v>
      </c>
      <c r="F88" s="5">
        <f>'Pc, Winter, S1'!F88*Main!$B$4+_xlfn.IFNA(VLOOKUP($A88,'EV Distribution'!$A$2:$B$11,2,FALSE),0)*('EV Scenarios'!F$2-'EV Scenarios'!F$3)</f>
        <v>1.0772437242152467E-3</v>
      </c>
      <c r="G88" s="5">
        <f>'Pc, Winter, S1'!G88*Main!$B$4+_xlfn.IFNA(VLOOKUP($A88,'EV Distribution'!$A$2:$B$11,2,FALSE),0)*('EV Scenarios'!G$2-'EV Scenarios'!G$3)</f>
        <v>1.1039255605381165E-3</v>
      </c>
      <c r="H88" s="5">
        <f>'Pc, Winter, S1'!H88*Main!$B$4+_xlfn.IFNA(VLOOKUP($A88,'EV Distribution'!$A$2:$B$11,2,FALSE),0)*('EV Scenarios'!H$2-'EV Scenarios'!H$3)</f>
        <v>9.7568740358744399E-4</v>
      </c>
      <c r="I88" s="5">
        <f>'Pc, Winter, S1'!I88*Main!$B$4+_xlfn.IFNA(VLOOKUP($A88,'EV Distribution'!$A$2:$B$11,2,FALSE),0)*('EV Scenarios'!I$2-'EV Scenarios'!I$3)</f>
        <v>1.3368939966367714E-3</v>
      </c>
      <c r="J88" s="5">
        <f>'Pc, Winter, S1'!J88*Main!$B$4+_xlfn.IFNA(VLOOKUP($A88,'EV Distribution'!$A$2:$B$11,2,FALSE),0)*('EV Scenarios'!J$2-'EV Scenarios'!J$3)</f>
        <v>2.1555448878923769E-3</v>
      </c>
      <c r="K88" s="5">
        <f>'Pc, Winter, S1'!K88*Main!$B$4+_xlfn.IFNA(VLOOKUP($A88,'EV Distribution'!$A$2:$B$11,2,FALSE),0)*('EV Scenarios'!K$2-'EV Scenarios'!K$3)</f>
        <v>2.7623897432735422E-3</v>
      </c>
      <c r="L88" s="5">
        <f>'Pc, Winter, S1'!L88*Main!$B$4+_xlfn.IFNA(VLOOKUP($A88,'EV Distribution'!$A$2:$B$11,2,FALSE),0)*('EV Scenarios'!L$2-'EV Scenarios'!L$3)</f>
        <v>3.047754747757848E-3</v>
      </c>
      <c r="M88" s="5">
        <f>'Pc, Winter, S1'!M88*Main!$B$4+_xlfn.IFNA(VLOOKUP($A88,'EV Distribution'!$A$2:$B$11,2,FALSE),0)*('EV Scenarios'!M$2-'EV Scenarios'!M$3)</f>
        <v>3.095262437219731E-3</v>
      </c>
      <c r="N88" s="5">
        <f>'Pc, Winter, S1'!N88*Main!$B$4+_xlfn.IFNA(VLOOKUP($A88,'EV Distribution'!$A$2:$B$11,2,FALSE),0)*('EV Scenarios'!N$2-'EV Scenarios'!N$3)</f>
        <v>3.2199773508968612E-3</v>
      </c>
      <c r="O88" s="5">
        <f>'Pc, Winter, S1'!O88*Main!$B$4+_xlfn.IFNA(VLOOKUP($A88,'EV Distribution'!$A$2:$B$11,2,FALSE),0)*('EV Scenarios'!O$2-'EV Scenarios'!O$3)</f>
        <v>3.2946144204035878E-3</v>
      </c>
      <c r="P88" s="5">
        <f>'Pc, Winter, S1'!P88*Main!$B$4+_xlfn.IFNA(VLOOKUP($A88,'EV Distribution'!$A$2:$B$11,2,FALSE),0)*('EV Scenarios'!P$2-'EV Scenarios'!P$3)</f>
        <v>3.251667795964126E-3</v>
      </c>
      <c r="Q88" s="5">
        <f>'Pc, Winter, S1'!Q88*Main!$B$4+_xlfn.IFNA(VLOOKUP($A88,'EV Distribution'!$A$2:$B$11,2,FALSE),0)*('EV Scenarios'!Q$2-'EV Scenarios'!Q$3)</f>
        <v>3.1709215235426014E-3</v>
      </c>
      <c r="R88" s="5">
        <f>'Pc, Winter, S1'!R88*Main!$B$4+_xlfn.IFNA(VLOOKUP($A88,'EV Distribution'!$A$2:$B$11,2,FALSE),0)*('EV Scenarios'!R$2-'EV Scenarios'!R$3)</f>
        <v>3.0256446692825114E-3</v>
      </c>
      <c r="S88" s="5">
        <f>'Pc, Winter, S1'!S88*Main!$B$4+_xlfn.IFNA(VLOOKUP($A88,'EV Distribution'!$A$2:$B$11,2,FALSE),0)*('EV Scenarios'!S$2-'EV Scenarios'!S$3)</f>
        <v>2.9536726053811663E-3</v>
      </c>
      <c r="T88" s="5">
        <f>'Pc, Winter, S1'!T88*Main!$B$4+_xlfn.IFNA(VLOOKUP($A88,'EV Distribution'!$A$2:$B$11,2,FALSE),0)*('EV Scenarios'!T$2-'EV Scenarios'!T$3)</f>
        <v>2.9534692500000001E-3</v>
      </c>
      <c r="U88" s="5">
        <f>'Pc, Winter, S1'!U88*Main!$B$4+_xlfn.IFNA(VLOOKUP($A88,'EV Distribution'!$A$2:$B$11,2,FALSE),0)*('EV Scenarios'!U$2-'EV Scenarios'!U$3)</f>
        <v>3.0717679573991027E-3</v>
      </c>
      <c r="V88" s="5">
        <f>'Pc, Winter, S1'!V88*Main!$B$4+_xlfn.IFNA(VLOOKUP($A88,'EV Distribution'!$A$2:$B$11,2,FALSE),0)*('EV Scenarios'!V$2-'EV Scenarios'!V$3)</f>
        <v>3.2390480896860988E-3</v>
      </c>
      <c r="W88" s="5">
        <f>'Pc, Winter, S1'!W88*Main!$B$4+_xlfn.IFNA(VLOOKUP($A88,'EV Distribution'!$A$2:$B$11,2,FALSE),0)*('EV Scenarios'!W$2-'EV Scenarios'!W$3)</f>
        <v>3.2252706401345293E-3</v>
      </c>
      <c r="X88" s="5">
        <f>'Pc, Winter, S1'!X88*Main!$B$4+_xlfn.IFNA(VLOOKUP($A88,'EV Distribution'!$A$2:$B$11,2,FALSE),0)*('EV Scenarios'!X$2-'EV Scenarios'!X$3)</f>
        <v>2.8752377298206285E-3</v>
      </c>
      <c r="Y88" s="5">
        <f>'Pc, Winter, S1'!Y88*Main!$B$4+_xlfn.IFNA(VLOOKUP($A88,'EV Distribution'!$A$2:$B$11,2,FALSE),0)*('EV Scenarios'!Y$2-'EV Scenarios'!Y$3)</f>
        <v>2.5390038251121077E-3</v>
      </c>
    </row>
    <row r="89" spans="1:25" x14ac:dyDescent="0.25">
      <c r="A89">
        <v>30</v>
      </c>
      <c r="B89" s="5">
        <f>'Pc, Winter, S1'!B89*Main!$B$4+_xlfn.IFNA(VLOOKUP($A89,'EV Distribution'!$A$2:$B$11,2,FALSE),0)*('EV Scenarios'!B$2-'EV Scenarios'!B$3)</f>
        <v>2.6486829226457401E-3</v>
      </c>
      <c r="C89" s="5">
        <f>'Pc, Winter, S1'!C89*Main!$B$4+_xlfn.IFNA(VLOOKUP($A89,'EV Distribution'!$A$2:$B$11,2,FALSE),0)*('EV Scenarios'!C$2-'EV Scenarios'!C$3)</f>
        <v>2.3463219282511211E-3</v>
      </c>
      <c r="D89" s="5">
        <f>'Pc, Winter, S1'!D89*Main!$B$4+_xlfn.IFNA(VLOOKUP($A89,'EV Distribution'!$A$2:$B$11,2,FALSE),0)*('EV Scenarios'!D$2-'EV Scenarios'!D$3)</f>
        <v>1.8343847993273544E-3</v>
      </c>
      <c r="E89" s="5">
        <f>'Pc, Winter, S1'!E89*Main!$B$4+_xlfn.IFNA(VLOOKUP($A89,'EV Distribution'!$A$2:$B$11,2,FALSE),0)*('EV Scenarios'!E$2-'EV Scenarios'!E$3)</f>
        <v>1.6037515952914798E-3</v>
      </c>
      <c r="F89" s="5">
        <f>'Pc, Winter, S1'!F89*Main!$B$4+_xlfn.IFNA(VLOOKUP($A89,'EV Distribution'!$A$2:$B$11,2,FALSE),0)*('EV Scenarios'!F$2-'EV Scenarios'!F$3)</f>
        <v>1.6740153419282514E-3</v>
      </c>
      <c r="G89" s="5">
        <f>'Pc, Winter, S1'!G89*Main!$B$4+_xlfn.IFNA(VLOOKUP($A89,'EV Distribution'!$A$2:$B$11,2,FALSE),0)*('EV Scenarios'!G$2-'EV Scenarios'!G$3)</f>
        <v>1.6664351513452917E-3</v>
      </c>
      <c r="H89" s="5">
        <f>'Pc, Winter, S1'!H89*Main!$B$4+_xlfn.IFNA(VLOOKUP($A89,'EV Distribution'!$A$2:$B$11,2,FALSE),0)*('EV Scenarios'!H$2-'EV Scenarios'!H$3)</f>
        <v>1.6516936434977582E-3</v>
      </c>
      <c r="I89" s="5">
        <f>'Pc, Winter, S1'!I89*Main!$B$4+_xlfn.IFNA(VLOOKUP($A89,'EV Distribution'!$A$2:$B$11,2,FALSE),0)*('EV Scenarios'!I$2-'EV Scenarios'!I$3)</f>
        <v>1.6602973206278028E-3</v>
      </c>
      <c r="J89" s="5">
        <f>'Pc, Winter, S1'!J89*Main!$B$4+_xlfn.IFNA(VLOOKUP($A89,'EV Distribution'!$A$2:$B$11,2,FALSE),0)*('EV Scenarios'!J$2-'EV Scenarios'!J$3)</f>
        <v>2.2543186883408075E-3</v>
      </c>
      <c r="K89" s="5">
        <f>'Pc, Winter, S1'!K89*Main!$B$4+_xlfn.IFNA(VLOOKUP($A89,'EV Distribution'!$A$2:$B$11,2,FALSE),0)*('EV Scenarios'!K$2-'EV Scenarios'!K$3)</f>
        <v>2.5605738520179376E-3</v>
      </c>
      <c r="L89" s="5">
        <f>'Pc, Winter, S1'!L89*Main!$B$4+_xlfn.IFNA(VLOOKUP($A89,'EV Distribution'!$A$2:$B$11,2,FALSE),0)*('EV Scenarios'!L$2-'EV Scenarios'!L$3)</f>
        <v>3.0644607320627804E-3</v>
      </c>
      <c r="M89" s="5">
        <f>'Pc, Winter, S1'!M89*Main!$B$4+_xlfn.IFNA(VLOOKUP($A89,'EV Distribution'!$A$2:$B$11,2,FALSE),0)*('EV Scenarios'!M$2-'EV Scenarios'!M$3)</f>
        <v>3.4158106065022421E-3</v>
      </c>
      <c r="N89" s="5">
        <f>'Pc, Winter, S1'!N89*Main!$B$4+_xlfn.IFNA(VLOOKUP($A89,'EV Distribution'!$A$2:$B$11,2,FALSE),0)*('EV Scenarios'!N$2-'EV Scenarios'!N$3)</f>
        <v>3.6360101905829599E-3</v>
      </c>
      <c r="O89" s="5">
        <f>'Pc, Winter, S1'!O89*Main!$B$4+_xlfn.IFNA(VLOOKUP($A89,'EV Distribution'!$A$2:$B$11,2,FALSE),0)*('EV Scenarios'!O$2-'EV Scenarios'!O$3)</f>
        <v>3.2116500470852024E-3</v>
      </c>
      <c r="P89" s="5">
        <f>'Pc, Winter, S1'!P89*Main!$B$4+_xlfn.IFNA(VLOOKUP($A89,'EV Distribution'!$A$2:$B$11,2,FALSE),0)*('EV Scenarios'!P$2-'EV Scenarios'!P$3)</f>
        <v>2.664958510089686E-3</v>
      </c>
      <c r="Q89" s="5">
        <f>'Pc, Winter, S1'!Q89*Main!$B$4+_xlfn.IFNA(VLOOKUP($A89,'EV Distribution'!$A$2:$B$11,2,FALSE),0)*('EV Scenarios'!Q$2-'EV Scenarios'!Q$3)</f>
        <v>2.5679030594170402E-3</v>
      </c>
      <c r="R89" s="5">
        <f>'Pc, Winter, S1'!R89*Main!$B$4+_xlfn.IFNA(VLOOKUP($A89,'EV Distribution'!$A$2:$B$11,2,FALSE),0)*('EV Scenarios'!R$2-'EV Scenarios'!R$3)</f>
        <v>2.4257595011210765E-3</v>
      </c>
      <c r="S89" s="5">
        <f>'Pc, Winter, S1'!S89*Main!$B$4+_xlfn.IFNA(VLOOKUP($A89,'EV Distribution'!$A$2:$B$11,2,FALSE),0)*('EV Scenarios'!S$2-'EV Scenarios'!S$3)</f>
        <v>2.6389854248878926E-3</v>
      </c>
      <c r="T89" s="5">
        <f>'Pc, Winter, S1'!T89*Main!$B$4+_xlfn.IFNA(VLOOKUP($A89,'EV Distribution'!$A$2:$B$11,2,FALSE),0)*('EV Scenarios'!T$2-'EV Scenarios'!T$3)</f>
        <v>3.091643618834081E-3</v>
      </c>
      <c r="U89" s="5">
        <f>'Pc, Winter, S1'!U89*Main!$B$4+_xlfn.IFNA(VLOOKUP($A89,'EV Distribution'!$A$2:$B$11,2,FALSE),0)*('EV Scenarios'!U$2-'EV Scenarios'!U$3)</f>
        <v>3.4614827937219737E-3</v>
      </c>
      <c r="V89" s="5">
        <f>'Pc, Winter, S1'!V89*Main!$B$4+_xlfn.IFNA(VLOOKUP($A89,'EV Distribution'!$A$2:$B$11,2,FALSE),0)*('EV Scenarios'!V$2-'EV Scenarios'!V$3)</f>
        <v>3.653675909192826E-3</v>
      </c>
      <c r="W89" s="5">
        <f>'Pc, Winter, S1'!W89*Main!$B$4+_xlfn.IFNA(VLOOKUP($A89,'EV Distribution'!$A$2:$B$11,2,FALSE),0)*('EV Scenarios'!W$2-'EV Scenarios'!W$3)</f>
        <v>3.6965446165919281E-3</v>
      </c>
      <c r="X89" s="5">
        <f>'Pc, Winter, S1'!X89*Main!$B$4+_xlfn.IFNA(VLOOKUP($A89,'EV Distribution'!$A$2:$B$11,2,FALSE),0)*('EV Scenarios'!X$2-'EV Scenarios'!X$3)</f>
        <v>3.2210229260089688E-3</v>
      </c>
      <c r="Y89" s="5">
        <f>'Pc, Winter, S1'!Y89*Main!$B$4+_xlfn.IFNA(VLOOKUP($A89,'EV Distribution'!$A$2:$B$11,2,FALSE),0)*('EV Scenarios'!Y$2-'EV Scenarios'!Y$3)</f>
        <v>2.5313806076233182E-3</v>
      </c>
    </row>
    <row r="90" spans="1:25" x14ac:dyDescent="0.25">
      <c r="A90">
        <v>13</v>
      </c>
      <c r="B90" s="5">
        <f>'Pc, Winter, S1'!B90*Main!$B$4+_xlfn.IFNA(VLOOKUP($A90,'EV Distribution'!$A$2:$B$11,2,FALSE),0)*('EV Scenarios'!B$2-'EV Scenarios'!B$3)</f>
        <v>3.8508743744394623E-3</v>
      </c>
      <c r="C90" s="5">
        <f>'Pc, Winter, S1'!C90*Main!$B$4+_xlfn.IFNA(VLOOKUP($A90,'EV Distribution'!$A$2:$B$11,2,FALSE),0)*('EV Scenarios'!C$2-'EV Scenarios'!C$3)</f>
        <v>2.9649864237668161E-3</v>
      </c>
      <c r="D90" s="5">
        <f>'Pc, Winter, S1'!D90*Main!$B$4+_xlfn.IFNA(VLOOKUP($A90,'EV Distribution'!$A$2:$B$11,2,FALSE),0)*('EV Scenarios'!D$2-'EV Scenarios'!D$3)</f>
        <v>2.3759961793721977E-3</v>
      </c>
      <c r="E90" s="5">
        <f>'Pc, Winter, S1'!E90*Main!$B$4+_xlfn.IFNA(VLOOKUP($A90,'EV Distribution'!$A$2:$B$11,2,FALSE),0)*('EV Scenarios'!E$2-'EV Scenarios'!E$3)</f>
        <v>2.1111162847533638E-3</v>
      </c>
      <c r="F90" s="5">
        <f>'Pc, Winter, S1'!F90*Main!$B$4+_xlfn.IFNA(VLOOKUP($A90,'EV Distribution'!$A$2:$B$11,2,FALSE),0)*('EV Scenarios'!F$2-'EV Scenarios'!F$3)</f>
        <v>2.0677193688340809E-3</v>
      </c>
      <c r="G90" s="5">
        <f>'Pc, Winter, S1'!G90*Main!$B$4+_xlfn.IFNA(VLOOKUP($A90,'EV Distribution'!$A$2:$B$11,2,FALSE),0)*('EV Scenarios'!G$2-'EV Scenarios'!G$3)</f>
        <v>2.0919971726457401E-3</v>
      </c>
      <c r="H90" s="5">
        <f>'Pc, Winter, S1'!H90*Main!$B$4+_xlfn.IFNA(VLOOKUP($A90,'EV Distribution'!$A$2:$B$11,2,FALSE),0)*('EV Scenarios'!H$2-'EV Scenarios'!H$3)</f>
        <v>2.0650396659192822E-3</v>
      </c>
      <c r="I90" s="5">
        <f>'Pc, Winter, S1'!I90*Main!$B$4+_xlfn.IFNA(VLOOKUP($A90,'EV Distribution'!$A$2:$B$11,2,FALSE),0)*('EV Scenarios'!I$2-'EV Scenarios'!I$3)</f>
        <v>2.1386212130044845E-3</v>
      </c>
      <c r="J90" s="5">
        <f>'Pc, Winter, S1'!J90*Main!$B$4+_xlfn.IFNA(VLOOKUP($A90,'EV Distribution'!$A$2:$B$11,2,FALSE),0)*('EV Scenarios'!J$2-'EV Scenarios'!J$3)</f>
        <v>2.4137774876681617E-3</v>
      </c>
      <c r="K90" s="5">
        <f>'Pc, Winter, S1'!K90*Main!$B$4+_xlfn.IFNA(VLOOKUP($A90,'EV Distribution'!$A$2:$B$11,2,FALSE),0)*('EV Scenarios'!K$2-'EV Scenarios'!K$3)</f>
        <v>2.6787880818385655E-3</v>
      </c>
      <c r="L90" s="5">
        <f>'Pc, Winter, S1'!L90*Main!$B$4+_xlfn.IFNA(VLOOKUP($A90,'EV Distribution'!$A$2:$B$11,2,FALSE),0)*('EV Scenarios'!L$2-'EV Scenarios'!L$3)</f>
        <v>2.6696212421524665E-3</v>
      </c>
      <c r="M90" s="5">
        <f>'Pc, Winter, S1'!M90*Main!$B$4+_xlfn.IFNA(VLOOKUP($A90,'EV Distribution'!$A$2:$B$11,2,FALSE),0)*('EV Scenarios'!M$2-'EV Scenarios'!M$3)</f>
        <v>2.8294579327354259E-3</v>
      </c>
      <c r="N90" s="5">
        <f>'Pc, Winter, S1'!N90*Main!$B$4+_xlfn.IFNA(VLOOKUP($A90,'EV Distribution'!$A$2:$B$11,2,FALSE),0)*('EV Scenarios'!N$2-'EV Scenarios'!N$3)</f>
        <v>3.1687421681614349E-3</v>
      </c>
      <c r="O90" s="5">
        <f>'Pc, Winter, S1'!O90*Main!$B$4+_xlfn.IFNA(VLOOKUP($A90,'EV Distribution'!$A$2:$B$11,2,FALSE),0)*('EV Scenarios'!O$2-'EV Scenarios'!O$3)</f>
        <v>3.3092388396860997E-3</v>
      </c>
      <c r="P90" s="5">
        <f>'Pc, Winter, S1'!P90*Main!$B$4+_xlfn.IFNA(VLOOKUP($A90,'EV Distribution'!$A$2:$B$11,2,FALSE),0)*('EV Scenarios'!P$2-'EV Scenarios'!P$3)</f>
        <v>3.3004237982062787E-3</v>
      </c>
      <c r="Q90" s="5">
        <f>'Pc, Winter, S1'!Q90*Main!$B$4+_xlfn.IFNA(VLOOKUP($A90,'EV Distribution'!$A$2:$B$11,2,FALSE),0)*('EV Scenarios'!Q$2-'EV Scenarios'!Q$3)</f>
        <v>3.0765633912556052E-3</v>
      </c>
      <c r="R90" s="5">
        <f>'Pc, Winter, S1'!R90*Main!$B$4+_xlfn.IFNA(VLOOKUP($A90,'EV Distribution'!$A$2:$B$11,2,FALSE),0)*('EV Scenarios'!R$2-'EV Scenarios'!R$3)</f>
        <v>3.248166662556055E-3</v>
      </c>
      <c r="S90" s="5">
        <f>'Pc, Winter, S1'!S90*Main!$B$4+_xlfn.IFNA(VLOOKUP($A90,'EV Distribution'!$A$2:$B$11,2,FALSE),0)*('EV Scenarios'!S$2-'EV Scenarios'!S$3)</f>
        <v>4.0662077858744398E-3</v>
      </c>
      <c r="T90" s="5">
        <f>'Pc, Winter, S1'!T90*Main!$B$4+_xlfn.IFNA(VLOOKUP($A90,'EV Distribution'!$A$2:$B$11,2,FALSE),0)*('EV Scenarios'!T$2-'EV Scenarios'!T$3)</f>
        <v>5.0657928228699557E-3</v>
      </c>
      <c r="U90" s="5">
        <f>'Pc, Winter, S1'!U90*Main!$B$4+_xlfn.IFNA(VLOOKUP($A90,'EV Distribution'!$A$2:$B$11,2,FALSE),0)*('EV Scenarios'!U$2-'EV Scenarios'!U$3)</f>
        <v>5.7876987174887888E-3</v>
      </c>
      <c r="V90" s="5">
        <f>'Pc, Winter, S1'!V90*Main!$B$4+_xlfn.IFNA(VLOOKUP($A90,'EV Distribution'!$A$2:$B$11,2,FALSE),0)*('EV Scenarios'!V$2-'EV Scenarios'!V$3)</f>
        <v>5.812634832959641E-3</v>
      </c>
      <c r="W90" s="5">
        <f>'Pc, Winter, S1'!W90*Main!$B$4+_xlfn.IFNA(VLOOKUP($A90,'EV Distribution'!$A$2:$B$11,2,FALSE),0)*('EV Scenarios'!W$2-'EV Scenarios'!W$3)</f>
        <v>5.4772860044843058E-3</v>
      </c>
      <c r="X90" s="5">
        <f>'Pc, Winter, S1'!X90*Main!$B$4+_xlfn.IFNA(VLOOKUP($A90,'EV Distribution'!$A$2:$B$11,2,FALSE),0)*('EV Scenarios'!X$2-'EV Scenarios'!X$3)</f>
        <v>5.2928615885650234E-3</v>
      </c>
      <c r="Y90" s="5">
        <f>'Pc, Winter, S1'!Y90*Main!$B$4+_xlfn.IFNA(VLOOKUP($A90,'EV Distribution'!$A$2:$B$11,2,FALSE),0)*('EV Scenarios'!Y$2-'EV Scenarios'!Y$3)</f>
        <v>4.6268331177130046E-3</v>
      </c>
    </row>
    <row r="91" spans="1:25" x14ac:dyDescent="0.25">
      <c r="A91">
        <v>110</v>
      </c>
      <c r="B91" s="5">
        <f>'Pc, Winter, S1'!B91*Main!$B$4+_xlfn.IFNA(VLOOKUP($A91,'EV Distribution'!$A$2:$B$11,2,FALSE),0)*('EV Scenarios'!B$2-'EV Scenarios'!B$3)</f>
        <v>4.0290875993273551E-2</v>
      </c>
      <c r="C91" s="5">
        <f>'Pc, Winter, S1'!C91*Main!$B$4+_xlfn.IFNA(VLOOKUP($A91,'EV Distribution'!$A$2:$B$11,2,FALSE),0)*('EV Scenarios'!C$2-'EV Scenarios'!C$3)</f>
        <v>3.8913368951793731E-2</v>
      </c>
      <c r="D91" s="5">
        <f>'Pc, Winter, S1'!D91*Main!$B$4+_xlfn.IFNA(VLOOKUP($A91,'EV Distribution'!$A$2:$B$11,2,FALSE),0)*('EV Scenarios'!D$2-'EV Scenarios'!D$3)</f>
        <v>3.4983786161434986E-2</v>
      </c>
      <c r="E91" s="5">
        <f>'Pc, Winter, S1'!E91*Main!$B$4+_xlfn.IFNA(VLOOKUP($A91,'EV Distribution'!$A$2:$B$11,2,FALSE),0)*('EV Scenarios'!E$2-'EV Scenarios'!E$3)</f>
        <v>3.2219811725336327E-2</v>
      </c>
      <c r="F91" s="5">
        <f>'Pc, Winter, S1'!F91*Main!$B$4+_xlfn.IFNA(VLOOKUP($A91,'EV Distribution'!$A$2:$B$11,2,FALSE),0)*('EV Scenarios'!F$2-'EV Scenarios'!F$3)</f>
        <v>3.1077115719730947E-2</v>
      </c>
      <c r="G91" s="5">
        <f>'Pc, Winter, S1'!G91*Main!$B$4+_xlfn.IFNA(VLOOKUP($A91,'EV Distribution'!$A$2:$B$11,2,FALSE),0)*('EV Scenarios'!G$2-'EV Scenarios'!G$3)</f>
        <v>2.9301608680493276E-2</v>
      </c>
      <c r="H91" s="5">
        <f>'Pc, Winter, S1'!H91*Main!$B$4+_xlfn.IFNA(VLOOKUP($A91,'EV Distribution'!$A$2:$B$11,2,FALSE),0)*('EV Scenarios'!H$2-'EV Scenarios'!H$3)</f>
        <v>2.9561153847533633E-2</v>
      </c>
      <c r="I91" s="5">
        <f>'Pc, Winter, S1'!I91*Main!$B$4+_xlfn.IFNA(VLOOKUP($A91,'EV Distribution'!$A$2:$B$11,2,FALSE),0)*('EV Scenarios'!I$2-'EV Scenarios'!I$3)</f>
        <v>6.2288373766816139E-3</v>
      </c>
      <c r="J91" s="5">
        <f>'Pc, Winter, S1'!J91*Main!$B$4+_xlfn.IFNA(VLOOKUP($A91,'EV Distribution'!$A$2:$B$11,2,FALSE),0)*('EV Scenarios'!J$2-'EV Scenarios'!J$3)</f>
        <v>6.0874232578475348E-3</v>
      </c>
      <c r="K91" s="5">
        <f>'Pc, Winter, S1'!K91*Main!$B$4+_xlfn.IFNA(VLOOKUP($A91,'EV Distribution'!$A$2:$B$11,2,FALSE),0)*('EV Scenarios'!K$2-'EV Scenarios'!K$3)</f>
        <v>8.2541257679372201E-3</v>
      </c>
      <c r="L91" s="5">
        <f>'Pc, Winter, S1'!L91*Main!$B$4+_xlfn.IFNA(VLOOKUP($A91,'EV Distribution'!$A$2:$B$11,2,FALSE),0)*('EV Scenarios'!L$2-'EV Scenarios'!L$3)</f>
        <v>7.1393038150224216E-3</v>
      </c>
      <c r="M91" s="5">
        <f>'Pc, Winter, S1'!M91*Main!$B$4+_xlfn.IFNA(VLOOKUP($A91,'EV Distribution'!$A$2:$B$11,2,FALSE),0)*('EV Scenarios'!M$2-'EV Scenarios'!M$3)</f>
        <v>6.7999365695067277E-3</v>
      </c>
      <c r="N91" s="5">
        <f>'Pc, Winter, S1'!N91*Main!$B$4+_xlfn.IFNA(VLOOKUP($A91,'EV Distribution'!$A$2:$B$11,2,FALSE),0)*('EV Scenarios'!N$2-'EV Scenarios'!N$3)</f>
        <v>7.9697223912556063E-3</v>
      </c>
      <c r="O91" s="5">
        <f>'Pc, Winter, S1'!O91*Main!$B$4+_xlfn.IFNA(VLOOKUP($A91,'EV Distribution'!$A$2:$B$11,2,FALSE),0)*('EV Scenarios'!O$2-'EV Scenarios'!O$3)</f>
        <v>9.9319792286995529E-3</v>
      </c>
      <c r="P91" s="5">
        <f>'Pc, Winter, S1'!P91*Main!$B$4+_xlfn.IFNA(VLOOKUP($A91,'EV Distribution'!$A$2:$B$11,2,FALSE),0)*('EV Scenarios'!P$2-'EV Scenarios'!P$3)</f>
        <v>9.997376746636772E-3</v>
      </c>
      <c r="Q91" s="5">
        <f>'Pc, Winter, S1'!Q91*Main!$B$4+_xlfn.IFNA(VLOOKUP($A91,'EV Distribution'!$A$2:$B$11,2,FALSE),0)*('EV Scenarios'!Q$2-'EV Scenarios'!Q$3)</f>
        <v>9.8372091457399127E-3</v>
      </c>
      <c r="R91" s="5">
        <f>'Pc, Winter, S1'!R91*Main!$B$4+_xlfn.IFNA(VLOOKUP($A91,'EV Distribution'!$A$2:$B$11,2,FALSE),0)*('EV Scenarios'!R$2-'EV Scenarios'!R$3)</f>
        <v>9.8638848060538121E-3</v>
      </c>
      <c r="S91" s="5">
        <f>'Pc, Winter, S1'!S91*Main!$B$4+_xlfn.IFNA(VLOOKUP($A91,'EV Distribution'!$A$2:$B$11,2,FALSE),0)*('EV Scenarios'!S$2-'EV Scenarios'!S$3)</f>
        <v>1.0333400313901345E-2</v>
      </c>
      <c r="T91" s="5">
        <f>'Pc, Winter, S1'!T91*Main!$B$4+_xlfn.IFNA(VLOOKUP($A91,'EV Distribution'!$A$2:$B$11,2,FALSE),0)*('EV Scenarios'!T$2-'EV Scenarios'!T$3)</f>
        <v>8.9890863195067269E-3</v>
      </c>
      <c r="U91" s="5">
        <f>'Pc, Winter, S1'!U91*Main!$B$4+_xlfn.IFNA(VLOOKUP($A91,'EV Distribution'!$A$2:$B$11,2,FALSE),0)*('EV Scenarios'!U$2-'EV Scenarios'!U$3)</f>
        <v>1.0444381542600897E-2</v>
      </c>
      <c r="V91" s="5">
        <f>'Pc, Winter, S1'!V91*Main!$B$4+_xlfn.IFNA(VLOOKUP($A91,'EV Distribution'!$A$2:$B$11,2,FALSE),0)*('EV Scenarios'!V$2-'EV Scenarios'!V$3)</f>
        <v>1.1148092022421527E-2</v>
      </c>
      <c r="W91" s="5">
        <f>'Pc, Winter, S1'!W91*Main!$B$4+_xlfn.IFNA(VLOOKUP($A91,'EV Distribution'!$A$2:$B$11,2,FALSE),0)*('EV Scenarios'!W$2-'EV Scenarios'!W$3)</f>
        <v>1.0327490430493275E-2</v>
      </c>
      <c r="X91" s="5">
        <f>'Pc, Winter, S1'!X91*Main!$B$4+_xlfn.IFNA(VLOOKUP($A91,'EV Distribution'!$A$2:$B$11,2,FALSE),0)*('EV Scenarios'!X$2-'EV Scenarios'!X$3)</f>
        <v>3.8727728485426015E-2</v>
      </c>
      <c r="Y91" s="5">
        <f>'Pc, Winter, S1'!Y91*Main!$B$4+_xlfn.IFNA(VLOOKUP($A91,'EV Distribution'!$A$2:$B$11,2,FALSE),0)*('EV Scenarios'!Y$2-'EV Scenarios'!Y$3)</f>
        <v>4.0904358845291484E-2</v>
      </c>
    </row>
    <row r="92" spans="1:25" x14ac:dyDescent="0.25">
      <c r="A92">
        <v>48</v>
      </c>
      <c r="B92" s="5">
        <f>'Pc, Winter, S1'!B92*Main!$B$4+_xlfn.IFNA(VLOOKUP($A92,'EV Distribution'!$A$2:$B$11,2,FALSE),0)*('EV Scenarios'!B$2-'EV Scenarios'!B$3)</f>
        <v>4.0030598656950682E-2</v>
      </c>
      <c r="C92" s="5">
        <f>'Pc, Winter, S1'!C92*Main!$B$4+_xlfn.IFNA(VLOOKUP($A92,'EV Distribution'!$A$2:$B$11,2,FALSE),0)*('EV Scenarios'!C$2-'EV Scenarios'!C$3)</f>
        <v>3.8771512246636775E-2</v>
      </c>
      <c r="D92" s="5">
        <f>'Pc, Winter, S1'!D92*Main!$B$4+_xlfn.IFNA(VLOOKUP($A92,'EV Distribution'!$A$2:$B$11,2,FALSE),0)*('EV Scenarios'!D$2-'EV Scenarios'!D$3)</f>
        <v>3.4862789773542603E-2</v>
      </c>
      <c r="E92" s="5">
        <f>'Pc, Winter, S1'!E92*Main!$B$4+_xlfn.IFNA(VLOOKUP($A92,'EV Distribution'!$A$2:$B$11,2,FALSE),0)*('EV Scenarios'!E$2-'EV Scenarios'!E$3)</f>
        <v>3.2009842128923771E-2</v>
      </c>
      <c r="F92" s="5">
        <f>'Pc, Winter, S1'!F92*Main!$B$4+_xlfn.IFNA(VLOOKUP($A92,'EV Distribution'!$A$2:$B$11,2,FALSE),0)*('EV Scenarios'!F$2-'EV Scenarios'!F$3)</f>
        <v>3.0908633304932737E-2</v>
      </c>
      <c r="G92" s="5">
        <f>'Pc, Winter, S1'!G92*Main!$B$4+_xlfn.IFNA(VLOOKUP($A92,'EV Distribution'!$A$2:$B$11,2,FALSE),0)*('EV Scenarios'!G$2-'EV Scenarios'!G$3)</f>
        <v>2.9091384053811661E-2</v>
      </c>
      <c r="H92" s="5">
        <f>'Pc, Winter, S1'!H92*Main!$B$4+_xlfn.IFNA(VLOOKUP($A92,'EV Distribution'!$A$2:$B$11,2,FALSE),0)*('EV Scenarios'!H$2-'EV Scenarios'!H$3)</f>
        <v>2.9525960991031386E-2</v>
      </c>
      <c r="I92" s="5">
        <f>'Pc, Winter, S1'!I92*Main!$B$4+_xlfn.IFNA(VLOOKUP($A92,'EV Distribution'!$A$2:$B$11,2,FALSE),0)*('EV Scenarios'!I$2-'EV Scenarios'!I$3)</f>
        <v>6.509915325112108E-3</v>
      </c>
      <c r="J92" s="5">
        <f>'Pc, Winter, S1'!J92*Main!$B$4+_xlfn.IFNA(VLOOKUP($A92,'EV Distribution'!$A$2:$B$11,2,FALSE),0)*('EV Scenarios'!J$2-'EV Scenarios'!J$3)</f>
        <v>6.676355607623319E-3</v>
      </c>
      <c r="K92" s="5">
        <f>'Pc, Winter, S1'!K92*Main!$B$4+_xlfn.IFNA(VLOOKUP($A92,'EV Distribution'!$A$2:$B$11,2,FALSE),0)*('EV Scenarios'!K$2-'EV Scenarios'!K$3)</f>
        <v>9.0334050381165928E-3</v>
      </c>
      <c r="L92" s="5">
        <f>'Pc, Winter, S1'!L92*Main!$B$4+_xlfn.IFNA(VLOOKUP($A92,'EV Distribution'!$A$2:$B$11,2,FALSE),0)*('EV Scenarios'!L$2-'EV Scenarios'!L$3)</f>
        <v>7.8217537600896864E-3</v>
      </c>
      <c r="M92" s="5">
        <f>'Pc, Winter, S1'!M92*Main!$B$4+_xlfn.IFNA(VLOOKUP($A92,'EV Distribution'!$A$2:$B$11,2,FALSE),0)*('EV Scenarios'!M$2-'EV Scenarios'!M$3)</f>
        <v>7.3380951255605387E-3</v>
      </c>
      <c r="N92" s="5">
        <f>'Pc, Winter, S1'!N92*Main!$B$4+_xlfn.IFNA(VLOOKUP($A92,'EV Distribution'!$A$2:$B$11,2,FALSE),0)*('EV Scenarios'!N$2-'EV Scenarios'!N$3)</f>
        <v>8.3418266132287006E-3</v>
      </c>
      <c r="O92" s="5">
        <f>'Pc, Winter, S1'!O92*Main!$B$4+_xlfn.IFNA(VLOOKUP($A92,'EV Distribution'!$A$2:$B$11,2,FALSE),0)*('EV Scenarios'!O$2-'EV Scenarios'!O$3)</f>
        <v>1.010278371188341E-2</v>
      </c>
      <c r="P92" s="5">
        <f>'Pc, Winter, S1'!P92*Main!$B$4+_xlfn.IFNA(VLOOKUP($A92,'EV Distribution'!$A$2:$B$11,2,FALSE),0)*('EV Scenarios'!P$2-'EV Scenarios'!P$3)</f>
        <v>1.0278000718609867E-2</v>
      </c>
      <c r="Q92" s="5">
        <f>'Pc, Winter, S1'!Q92*Main!$B$4+_xlfn.IFNA(VLOOKUP($A92,'EV Distribution'!$A$2:$B$11,2,FALSE),0)*('EV Scenarios'!Q$2-'EV Scenarios'!Q$3)</f>
        <v>1.0224207578475336E-2</v>
      </c>
      <c r="R92" s="5">
        <f>'Pc, Winter, S1'!R92*Main!$B$4+_xlfn.IFNA(VLOOKUP($A92,'EV Distribution'!$A$2:$B$11,2,FALSE),0)*('EV Scenarios'!R$2-'EV Scenarios'!R$3)</f>
        <v>1.0299408876681616E-2</v>
      </c>
      <c r="S92" s="5">
        <f>'Pc, Winter, S1'!S92*Main!$B$4+_xlfn.IFNA(VLOOKUP($A92,'EV Distribution'!$A$2:$B$11,2,FALSE),0)*('EV Scenarios'!S$2-'EV Scenarios'!S$3)</f>
        <v>1.0575515460762332E-2</v>
      </c>
      <c r="T92" s="5">
        <f>'Pc, Winter, S1'!T92*Main!$B$4+_xlfn.IFNA(VLOOKUP($A92,'EV Distribution'!$A$2:$B$11,2,FALSE),0)*('EV Scenarios'!T$2-'EV Scenarios'!T$3)</f>
        <v>8.9754235302690593E-3</v>
      </c>
      <c r="U92" s="5">
        <f>'Pc, Winter, S1'!U92*Main!$B$4+_xlfn.IFNA(VLOOKUP($A92,'EV Distribution'!$A$2:$B$11,2,FALSE),0)*('EV Scenarios'!U$2-'EV Scenarios'!U$3)</f>
        <v>1.0186878568385653E-2</v>
      </c>
      <c r="V92" s="5">
        <f>'Pc, Winter, S1'!V92*Main!$B$4+_xlfn.IFNA(VLOOKUP($A92,'EV Distribution'!$A$2:$B$11,2,FALSE),0)*('EV Scenarios'!V$2-'EV Scenarios'!V$3)</f>
        <v>1.0520053604260091E-2</v>
      </c>
      <c r="W92" s="5">
        <f>'Pc, Winter, S1'!W92*Main!$B$4+_xlfn.IFNA(VLOOKUP($A92,'EV Distribution'!$A$2:$B$11,2,FALSE),0)*('EV Scenarios'!W$2-'EV Scenarios'!W$3)</f>
        <v>9.5681542163677143E-3</v>
      </c>
      <c r="X92" s="5">
        <f>'Pc, Winter, S1'!X92*Main!$B$4+_xlfn.IFNA(VLOOKUP($A92,'EV Distribution'!$A$2:$B$11,2,FALSE),0)*('EV Scenarios'!X$2-'EV Scenarios'!X$3)</f>
        <v>3.79006952926009E-2</v>
      </c>
      <c r="Y92" s="5">
        <f>'Pc, Winter, S1'!Y92*Main!$B$4+_xlfn.IFNA(VLOOKUP($A92,'EV Distribution'!$A$2:$B$11,2,FALSE),0)*('EV Scenarios'!Y$2-'EV Scenarios'!Y$3)</f>
        <v>4.0312419894618839E-2</v>
      </c>
    </row>
    <row r="93" spans="1:25" x14ac:dyDescent="0.25">
      <c r="A93">
        <v>11</v>
      </c>
      <c r="B93" s="5">
        <f>'Pc, Winter, S1'!B93*Main!$B$4+_xlfn.IFNA(VLOOKUP($A93,'EV Distribution'!$A$2:$B$11,2,FALSE),0)*('EV Scenarios'!B$2-'EV Scenarios'!B$3)</f>
        <v>7.2785349316143505E-3</v>
      </c>
      <c r="C93" s="5">
        <f>'Pc, Winter, S1'!C93*Main!$B$4+_xlfn.IFNA(VLOOKUP($A93,'EV Distribution'!$A$2:$B$11,2,FALSE),0)*('EV Scenarios'!C$2-'EV Scenarios'!C$3)</f>
        <v>6.1519770056053819E-3</v>
      </c>
      <c r="D93" s="5">
        <f>'Pc, Winter, S1'!D93*Main!$B$4+_xlfn.IFNA(VLOOKUP($A93,'EV Distribution'!$A$2:$B$11,2,FALSE),0)*('EV Scenarios'!D$2-'EV Scenarios'!D$3)</f>
        <v>6.1137303677130054E-3</v>
      </c>
      <c r="E93" s="5">
        <f>'Pc, Winter, S1'!E93*Main!$B$4+_xlfn.IFNA(VLOOKUP($A93,'EV Distribution'!$A$2:$B$11,2,FALSE),0)*('EV Scenarios'!E$2-'EV Scenarios'!E$3)</f>
        <v>6.2383207376681621E-3</v>
      </c>
      <c r="F93" s="5">
        <f>'Pc, Winter, S1'!F93*Main!$B$4+_xlfn.IFNA(VLOOKUP($A93,'EV Distribution'!$A$2:$B$11,2,FALSE),0)*('EV Scenarios'!F$2-'EV Scenarios'!F$3)</f>
        <v>6.1253184506726462E-3</v>
      </c>
      <c r="G93" s="5">
        <f>'Pc, Winter, S1'!G93*Main!$B$4+_xlfn.IFNA(VLOOKUP($A93,'EV Distribution'!$A$2:$B$11,2,FALSE),0)*('EV Scenarios'!G$2-'EV Scenarios'!G$3)</f>
        <v>6.7404561670403595E-3</v>
      </c>
      <c r="H93" s="5">
        <f>'Pc, Winter, S1'!H93*Main!$B$4+_xlfn.IFNA(VLOOKUP($A93,'EV Distribution'!$A$2:$B$11,2,FALSE),0)*('EV Scenarios'!H$2-'EV Scenarios'!H$3)</f>
        <v>6.8668157522421523E-3</v>
      </c>
      <c r="I93" s="5">
        <f>'Pc, Winter, S1'!I93*Main!$B$4+_xlfn.IFNA(VLOOKUP($A93,'EV Distribution'!$A$2:$B$11,2,FALSE),0)*('EV Scenarios'!I$2-'EV Scenarios'!I$3)</f>
        <v>7.457254767937219E-3</v>
      </c>
      <c r="J93" s="5">
        <f>'Pc, Winter, S1'!J93*Main!$B$4+_xlfn.IFNA(VLOOKUP($A93,'EV Distribution'!$A$2:$B$11,2,FALSE),0)*('EV Scenarios'!J$2-'EV Scenarios'!J$3)</f>
        <v>7.8331815896860984E-3</v>
      </c>
      <c r="K93" s="5">
        <f>'Pc, Winter, S1'!K93*Main!$B$4+_xlfn.IFNA(VLOOKUP($A93,'EV Distribution'!$A$2:$B$11,2,FALSE),0)*('EV Scenarios'!K$2-'EV Scenarios'!K$3)</f>
        <v>7.8267513890134532E-3</v>
      </c>
      <c r="L93" s="5">
        <f>'Pc, Winter, S1'!L93*Main!$B$4+_xlfn.IFNA(VLOOKUP($A93,'EV Distribution'!$A$2:$B$11,2,FALSE),0)*('EV Scenarios'!L$2-'EV Scenarios'!L$3)</f>
        <v>7.965796498878925E-3</v>
      </c>
      <c r="M93" s="5">
        <f>'Pc, Winter, S1'!M93*Main!$B$4+_xlfn.IFNA(VLOOKUP($A93,'EV Distribution'!$A$2:$B$11,2,FALSE),0)*('EV Scenarios'!M$2-'EV Scenarios'!M$3)</f>
        <v>9.7847345538116595E-3</v>
      </c>
      <c r="N93" s="5">
        <f>'Pc, Winter, S1'!N93*Main!$B$4+_xlfn.IFNA(VLOOKUP($A93,'EV Distribution'!$A$2:$B$11,2,FALSE),0)*('EV Scenarios'!N$2-'EV Scenarios'!N$3)</f>
        <v>1.0290461771300448E-2</v>
      </c>
      <c r="O93" s="5">
        <f>'Pc, Winter, S1'!O93*Main!$B$4+_xlfn.IFNA(VLOOKUP($A93,'EV Distribution'!$A$2:$B$11,2,FALSE),0)*('EV Scenarios'!O$2-'EV Scenarios'!O$3)</f>
        <v>8.9850053621076242E-3</v>
      </c>
      <c r="P93" s="5">
        <f>'Pc, Winter, S1'!P93*Main!$B$4+_xlfn.IFNA(VLOOKUP($A93,'EV Distribution'!$A$2:$B$11,2,FALSE),0)*('EV Scenarios'!P$2-'EV Scenarios'!P$3)</f>
        <v>8.6755032006726462E-3</v>
      </c>
      <c r="Q93" s="5">
        <f>'Pc, Winter, S1'!Q93*Main!$B$4+_xlfn.IFNA(VLOOKUP($A93,'EV Distribution'!$A$2:$B$11,2,FALSE),0)*('EV Scenarios'!Q$2-'EV Scenarios'!Q$3)</f>
        <v>8.7112735123318387E-3</v>
      </c>
      <c r="R93" s="5">
        <f>'Pc, Winter, S1'!R93*Main!$B$4+_xlfn.IFNA(VLOOKUP($A93,'EV Distribution'!$A$2:$B$11,2,FALSE),0)*('EV Scenarios'!R$2-'EV Scenarios'!R$3)</f>
        <v>8.5987489943946185E-3</v>
      </c>
      <c r="S93" s="5">
        <f>'Pc, Winter, S1'!S93*Main!$B$4+_xlfn.IFNA(VLOOKUP($A93,'EV Distribution'!$A$2:$B$11,2,FALSE),0)*('EV Scenarios'!S$2-'EV Scenarios'!S$3)</f>
        <v>9.2423949540358739E-3</v>
      </c>
      <c r="T93" s="5">
        <f>'Pc, Winter, S1'!T93*Main!$B$4+_xlfn.IFNA(VLOOKUP($A93,'EV Distribution'!$A$2:$B$11,2,FALSE),0)*('EV Scenarios'!T$2-'EV Scenarios'!T$3)</f>
        <v>1.1869847485426009E-2</v>
      </c>
      <c r="U93" s="5">
        <f>'Pc, Winter, S1'!U93*Main!$B$4+_xlfn.IFNA(VLOOKUP($A93,'EV Distribution'!$A$2:$B$11,2,FALSE),0)*('EV Scenarios'!U$2-'EV Scenarios'!U$3)</f>
        <v>1.4725062133408073E-2</v>
      </c>
      <c r="V93" s="5">
        <f>'Pc, Winter, S1'!V93*Main!$B$4+_xlfn.IFNA(VLOOKUP($A93,'EV Distribution'!$A$2:$B$11,2,FALSE),0)*('EV Scenarios'!V$2-'EV Scenarios'!V$3)</f>
        <v>1.4665008373318387E-2</v>
      </c>
      <c r="W93" s="5">
        <f>'Pc, Winter, S1'!W93*Main!$B$4+_xlfn.IFNA(VLOOKUP($A93,'EV Distribution'!$A$2:$B$11,2,FALSE),0)*('EV Scenarios'!W$2-'EV Scenarios'!W$3)</f>
        <v>1.3917448942825112E-2</v>
      </c>
      <c r="X93" s="5">
        <f>'Pc, Winter, S1'!X93*Main!$B$4+_xlfn.IFNA(VLOOKUP($A93,'EV Distribution'!$A$2:$B$11,2,FALSE),0)*('EV Scenarios'!X$2-'EV Scenarios'!X$3)</f>
        <v>1.1062294745515698E-2</v>
      </c>
      <c r="Y93" s="5">
        <f>'Pc, Winter, S1'!Y93*Main!$B$4+_xlfn.IFNA(VLOOKUP($A93,'EV Distribution'!$A$2:$B$11,2,FALSE),0)*('EV Scenarios'!Y$2-'EV Scenarios'!Y$3)</f>
        <v>8.7157659047085202E-3</v>
      </c>
    </row>
    <row r="94" spans="1:25" x14ac:dyDescent="0.25">
      <c r="A94">
        <v>102</v>
      </c>
      <c r="B94" s="5">
        <f>'Pc, Winter, S1'!B94*Main!$B$4+_xlfn.IFNA(VLOOKUP($A94,'EV Distribution'!$A$2:$B$11,2,FALSE),0)*('EV Scenarios'!B$2-'EV Scenarios'!B$3)</f>
        <v>4.2023611729820637E-2</v>
      </c>
      <c r="C94" s="5">
        <f>'Pc, Winter, S1'!C94*Main!$B$4+_xlfn.IFNA(VLOOKUP($A94,'EV Distribution'!$A$2:$B$11,2,FALSE),0)*('EV Scenarios'!C$2-'EV Scenarios'!C$3)</f>
        <v>4.075080676569507E-2</v>
      </c>
      <c r="D94" s="5">
        <f>'Pc, Winter, S1'!D94*Main!$B$4+_xlfn.IFNA(VLOOKUP($A94,'EV Distribution'!$A$2:$B$11,2,FALSE),0)*('EV Scenarios'!D$2-'EV Scenarios'!D$3)</f>
        <v>3.6847659365470853E-2</v>
      </c>
      <c r="E94" s="5">
        <f>'Pc, Winter, S1'!E94*Main!$B$4+_xlfn.IFNA(VLOOKUP($A94,'EV Distribution'!$A$2:$B$11,2,FALSE),0)*('EV Scenarios'!E$2-'EV Scenarios'!E$3)</f>
        <v>3.4138316340807183E-2</v>
      </c>
      <c r="F94" s="5">
        <f>'Pc, Winter, S1'!F94*Main!$B$4+_xlfn.IFNA(VLOOKUP($A94,'EV Distribution'!$A$2:$B$11,2,FALSE),0)*('EV Scenarios'!F$2-'EV Scenarios'!F$3)</f>
        <v>3.2881701553811662E-2</v>
      </c>
      <c r="G94" s="5">
        <f>'Pc, Winter, S1'!G94*Main!$B$4+_xlfn.IFNA(VLOOKUP($A94,'EV Distribution'!$A$2:$B$11,2,FALSE),0)*('EV Scenarios'!G$2-'EV Scenarios'!G$3)</f>
        <v>3.14436072926009E-2</v>
      </c>
      <c r="H94" s="5">
        <f>'Pc, Winter, S1'!H94*Main!$B$4+_xlfn.IFNA(VLOOKUP($A94,'EV Distribution'!$A$2:$B$11,2,FALSE),0)*('EV Scenarios'!H$2-'EV Scenarios'!H$3)</f>
        <v>3.2276836286995514E-2</v>
      </c>
      <c r="I94" s="5">
        <f>'Pc, Winter, S1'!I94*Main!$B$4+_xlfn.IFNA(VLOOKUP($A94,'EV Distribution'!$A$2:$B$11,2,FALSE),0)*('EV Scenarios'!I$2-'EV Scenarios'!I$3)</f>
        <v>9.2642751614349789E-3</v>
      </c>
      <c r="J94" s="5">
        <f>'Pc, Winter, S1'!J94*Main!$B$4+_xlfn.IFNA(VLOOKUP($A94,'EV Distribution'!$A$2:$B$11,2,FALSE),0)*('EV Scenarios'!J$2-'EV Scenarios'!J$3)</f>
        <v>1.0006417829596414E-2</v>
      </c>
      <c r="K94" s="5">
        <f>'Pc, Winter, S1'!K94*Main!$B$4+_xlfn.IFNA(VLOOKUP($A94,'EV Distribution'!$A$2:$B$11,2,FALSE),0)*('EV Scenarios'!K$2-'EV Scenarios'!K$3)</f>
        <v>1.2896529236547086E-2</v>
      </c>
      <c r="L94" s="5">
        <f>'Pc, Winter, S1'!L94*Main!$B$4+_xlfn.IFNA(VLOOKUP($A94,'EV Distribution'!$A$2:$B$11,2,FALSE),0)*('EV Scenarios'!L$2-'EV Scenarios'!L$3)</f>
        <v>1.228107857511211E-2</v>
      </c>
      <c r="M94" s="5">
        <f>'Pc, Winter, S1'!M94*Main!$B$4+_xlfn.IFNA(VLOOKUP($A94,'EV Distribution'!$A$2:$B$11,2,FALSE),0)*('EV Scenarios'!M$2-'EV Scenarios'!M$3)</f>
        <v>1.1717385188340807E-2</v>
      </c>
      <c r="N94" s="5">
        <f>'Pc, Winter, S1'!N94*Main!$B$4+_xlfn.IFNA(VLOOKUP($A94,'EV Distribution'!$A$2:$B$11,2,FALSE),0)*('EV Scenarios'!N$2-'EV Scenarios'!N$3)</f>
        <v>1.2262442575112109E-2</v>
      </c>
      <c r="O94" s="5">
        <f>'Pc, Winter, S1'!O94*Main!$B$4+_xlfn.IFNA(VLOOKUP($A94,'EV Distribution'!$A$2:$B$11,2,FALSE),0)*('EV Scenarios'!O$2-'EV Scenarios'!O$3)</f>
        <v>1.3183239632286998E-2</v>
      </c>
      <c r="P94" s="5">
        <f>'Pc, Winter, S1'!P94*Main!$B$4+_xlfn.IFNA(VLOOKUP($A94,'EV Distribution'!$A$2:$B$11,2,FALSE),0)*('EV Scenarios'!P$2-'EV Scenarios'!P$3)</f>
        <v>1.4035406510089688E-2</v>
      </c>
      <c r="Q94" s="5">
        <f>'Pc, Winter, S1'!Q94*Main!$B$4+_xlfn.IFNA(VLOOKUP($A94,'EV Distribution'!$A$2:$B$11,2,FALSE),0)*('EV Scenarios'!Q$2-'EV Scenarios'!Q$3)</f>
        <v>1.382041191704036E-2</v>
      </c>
      <c r="R94" s="5">
        <f>'Pc, Winter, S1'!R94*Main!$B$4+_xlfn.IFNA(VLOOKUP($A94,'EV Distribution'!$A$2:$B$11,2,FALSE),0)*('EV Scenarios'!R$2-'EV Scenarios'!R$3)</f>
        <v>1.3586951803811659E-2</v>
      </c>
      <c r="S94" s="5">
        <f>'Pc, Winter, S1'!S94*Main!$B$4+_xlfn.IFNA(VLOOKUP($A94,'EV Distribution'!$A$2:$B$11,2,FALSE),0)*('EV Scenarios'!S$2-'EV Scenarios'!S$3)</f>
        <v>1.3873466234304932E-2</v>
      </c>
      <c r="T94" s="5">
        <f>'Pc, Winter, S1'!T94*Main!$B$4+_xlfn.IFNA(VLOOKUP($A94,'EV Distribution'!$A$2:$B$11,2,FALSE),0)*('EV Scenarios'!T$2-'EV Scenarios'!T$3)</f>
        <v>1.1910403756726457E-2</v>
      </c>
      <c r="U94" s="5">
        <f>'Pc, Winter, S1'!U94*Main!$B$4+_xlfn.IFNA(VLOOKUP($A94,'EV Distribution'!$A$2:$B$11,2,FALSE),0)*('EV Scenarios'!U$2-'EV Scenarios'!U$3)</f>
        <v>1.2455539487668164E-2</v>
      </c>
      <c r="V94" s="5">
        <f>'Pc, Winter, S1'!V94*Main!$B$4+_xlfn.IFNA(VLOOKUP($A94,'EV Distribution'!$A$2:$B$11,2,FALSE),0)*('EV Scenarios'!V$2-'EV Scenarios'!V$3)</f>
        <v>1.2595455107623318E-2</v>
      </c>
      <c r="W94" s="5">
        <f>'Pc, Winter, S1'!W94*Main!$B$4+_xlfn.IFNA(VLOOKUP($A94,'EV Distribution'!$A$2:$B$11,2,FALSE),0)*('EV Scenarios'!W$2-'EV Scenarios'!W$3)</f>
        <v>1.1697989995515697E-2</v>
      </c>
      <c r="X94" s="5">
        <f>'Pc, Winter, S1'!X94*Main!$B$4+_xlfn.IFNA(VLOOKUP($A94,'EV Distribution'!$A$2:$B$11,2,FALSE),0)*('EV Scenarios'!X$2-'EV Scenarios'!X$3)</f>
        <v>4.0282926816143504E-2</v>
      </c>
      <c r="Y94" s="5">
        <f>'Pc, Winter, S1'!Y94*Main!$B$4+_xlfn.IFNA(VLOOKUP($A94,'EV Distribution'!$A$2:$B$11,2,FALSE),0)*('EV Scenarios'!Y$2-'EV Scenarios'!Y$3)</f>
        <v>4.2648237357623325E-2</v>
      </c>
    </row>
    <row r="95" spans="1:25" x14ac:dyDescent="0.25">
      <c r="A95">
        <v>45</v>
      </c>
      <c r="B95" s="5">
        <f>'Pc, Winter, S1'!B95*Main!$B$4+_xlfn.IFNA(VLOOKUP($A95,'EV Distribution'!$A$2:$B$11,2,FALSE),0)*('EV Scenarios'!B$2-'EV Scenarios'!B$3)</f>
        <v>4.2134521098654711E-2</v>
      </c>
      <c r="C95" s="5">
        <f>'Pc, Winter, S1'!C95*Main!$B$4+_xlfn.IFNA(VLOOKUP($A95,'EV Distribution'!$A$2:$B$11,2,FALSE),0)*('EV Scenarios'!C$2-'EV Scenarios'!C$3)</f>
        <v>4.0963072103139014E-2</v>
      </c>
      <c r="D95" s="5">
        <f>'Pc, Winter, S1'!D95*Main!$B$4+_xlfn.IFNA(VLOOKUP($A95,'EV Distribution'!$A$2:$B$11,2,FALSE),0)*('EV Scenarios'!D$2-'EV Scenarios'!D$3)</f>
        <v>3.6324168489910318E-2</v>
      </c>
      <c r="E95" s="5">
        <f>'Pc, Winter, S1'!E95*Main!$B$4+_xlfn.IFNA(VLOOKUP($A95,'EV Distribution'!$A$2:$B$11,2,FALSE),0)*('EV Scenarios'!E$2-'EV Scenarios'!E$3)</f>
        <v>3.3499444557174893E-2</v>
      </c>
      <c r="F95" s="5">
        <f>'Pc, Winter, S1'!F95*Main!$B$4+_xlfn.IFNA(VLOOKUP($A95,'EV Distribution'!$A$2:$B$11,2,FALSE),0)*('EV Scenarios'!F$2-'EV Scenarios'!F$3)</f>
        <v>3.2407714049327359E-2</v>
      </c>
      <c r="G95" s="5">
        <f>'Pc, Winter, S1'!G95*Main!$B$4+_xlfn.IFNA(VLOOKUP($A95,'EV Distribution'!$A$2:$B$11,2,FALSE),0)*('EV Scenarios'!G$2-'EV Scenarios'!G$3)</f>
        <v>3.0877223448430496E-2</v>
      </c>
      <c r="H95" s="5">
        <f>'Pc, Winter, S1'!H95*Main!$B$4+_xlfn.IFNA(VLOOKUP($A95,'EV Distribution'!$A$2:$B$11,2,FALSE),0)*('EV Scenarios'!H$2-'EV Scenarios'!H$3)</f>
        <v>3.1801078182735427E-2</v>
      </c>
      <c r="I95" s="5">
        <f>'Pc, Winter, S1'!I95*Main!$B$4+_xlfn.IFNA(VLOOKUP($A95,'EV Distribution'!$A$2:$B$11,2,FALSE),0)*('EV Scenarios'!I$2-'EV Scenarios'!I$3)</f>
        <v>1.0370268910313903E-2</v>
      </c>
      <c r="J95" s="5">
        <f>'Pc, Winter, S1'!J95*Main!$B$4+_xlfn.IFNA(VLOOKUP($A95,'EV Distribution'!$A$2:$B$11,2,FALSE),0)*('EV Scenarios'!J$2-'EV Scenarios'!J$3)</f>
        <v>1.2697732449551573E-2</v>
      </c>
      <c r="K95" s="5">
        <f>'Pc, Winter, S1'!K95*Main!$B$4+_xlfn.IFNA(VLOOKUP($A95,'EV Distribution'!$A$2:$B$11,2,FALSE),0)*('EV Scenarios'!K$2-'EV Scenarios'!K$3)</f>
        <v>1.5697360176008968E-2</v>
      </c>
      <c r="L95" s="5">
        <f>'Pc, Winter, S1'!L95*Main!$B$4+_xlfn.IFNA(VLOOKUP($A95,'EV Distribution'!$A$2:$B$11,2,FALSE),0)*('EV Scenarios'!L$2-'EV Scenarios'!L$3)</f>
        <v>1.4562585709641258E-2</v>
      </c>
      <c r="M95" s="5">
        <f>'Pc, Winter, S1'!M95*Main!$B$4+_xlfn.IFNA(VLOOKUP($A95,'EV Distribution'!$A$2:$B$11,2,FALSE),0)*('EV Scenarios'!M$2-'EV Scenarios'!M$3)</f>
        <v>1.3952429889013455E-2</v>
      </c>
      <c r="N95" s="5">
        <f>'Pc, Winter, S1'!N95*Main!$B$4+_xlfn.IFNA(VLOOKUP($A95,'EV Distribution'!$A$2:$B$11,2,FALSE),0)*('EV Scenarios'!N$2-'EV Scenarios'!N$3)</f>
        <v>1.3943605580717489E-2</v>
      </c>
      <c r="O95" s="5">
        <f>'Pc, Winter, S1'!O95*Main!$B$4+_xlfn.IFNA(VLOOKUP($A95,'EV Distribution'!$A$2:$B$11,2,FALSE),0)*('EV Scenarios'!O$2-'EV Scenarios'!O$3)</f>
        <v>1.4898674100896861E-2</v>
      </c>
      <c r="P95" s="5">
        <f>'Pc, Winter, S1'!P95*Main!$B$4+_xlfn.IFNA(VLOOKUP($A95,'EV Distribution'!$A$2:$B$11,2,FALSE),0)*('EV Scenarios'!P$2-'EV Scenarios'!P$3)</f>
        <v>1.5691468534753363E-2</v>
      </c>
      <c r="Q95" s="5">
        <f>'Pc, Winter, S1'!Q95*Main!$B$4+_xlfn.IFNA(VLOOKUP($A95,'EV Distribution'!$A$2:$B$11,2,FALSE),0)*('EV Scenarios'!Q$2-'EV Scenarios'!Q$3)</f>
        <v>1.5488499919282512E-2</v>
      </c>
      <c r="R95" s="5">
        <f>'Pc, Winter, S1'!R95*Main!$B$4+_xlfn.IFNA(VLOOKUP($A95,'EV Distribution'!$A$2:$B$11,2,FALSE),0)*('EV Scenarios'!R$2-'EV Scenarios'!R$3)</f>
        <v>1.5764278615470851E-2</v>
      </c>
      <c r="S95" s="5">
        <f>'Pc, Winter, S1'!S95*Main!$B$4+_xlfn.IFNA(VLOOKUP($A95,'EV Distribution'!$A$2:$B$11,2,FALSE),0)*('EV Scenarios'!S$2-'EV Scenarios'!S$3)</f>
        <v>1.6039815732062781E-2</v>
      </c>
      <c r="T95" s="5">
        <f>'Pc, Winter, S1'!T95*Main!$B$4+_xlfn.IFNA(VLOOKUP($A95,'EV Distribution'!$A$2:$B$11,2,FALSE),0)*('EV Scenarios'!T$2-'EV Scenarios'!T$3)</f>
        <v>1.4492646533632287E-2</v>
      </c>
      <c r="U95" s="5">
        <f>'Pc, Winter, S1'!U95*Main!$B$4+_xlfn.IFNA(VLOOKUP($A95,'EV Distribution'!$A$2:$B$11,2,FALSE),0)*('EV Scenarios'!U$2-'EV Scenarios'!U$3)</f>
        <v>1.432980607511211E-2</v>
      </c>
      <c r="V95" s="5">
        <f>'Pc, Winter, S1'!V95*Main!$B$4+_xlfn.IFNA(VLOOKUP($A95,'EV Distribution'!$A$2:$B$11,2,FALSE),0)*('EV Scenarios'!V$2-'EV Scenarios'!V$3)</f>
        <v>1.4895849158071751E-2</v>
      </c>
      <c r="W95" s="5">
        <f>'Pc, Winter, S1'!W95*Main!$B$4+_xlfn.IFNA(VLOOKUP($A95,'EV Distribution'!$A$2:$B$11,2,FALSE),0)*('EV Scenarios'!W$2-'EV Scenarios'!W$3)</f>
        <v>1.3839001544843049E-2</v>
      </c>
      <c r="X95" s="5">
        <f>'Pc, Winter, S1'!X95*Main!$B$4+_xlfn.IFNA(VLOOKUP($A95,'EV Distribution'!$A$2:$B$11,2,FALSE),0)*('EV Scenarios'!X$2-'EV Scenarios'!X$3)</f>
        <v>4.1848296153587448E-2</v>
      </c>
      <c r="Y95" s="5">
        <f>'Pc, Winter, S1'!Y95*Main!$B$4+_xlfn.IFNA(VLOOKUP($A95,'EV Distribution'!$A$2:$B$11,2,FALSE),0)*('EV Scenarios'!Y$2-'EV Scenarios'!Y$3)</f>
        <v>4.3715254012331846E-2</v>
      </c>
    </row>
    <row r="96" spans="1:25" x14ac:dyDescent="0.25">
      <c r="A96">
        <v>113</v>
      </c>
      <c r="B96" s="5">
        <f>'Pc, Winter, S1'!B96*Main!$B$4+_xlfn.IFNA(VLOOKUP($A96,'EV Distribution'!$A$2:$B$11,2,FALSE),0)*('EV Scenarios'!B$2-'EV Scenarios'!B$3)</f>
        <v>4.5155888552690593E-2</v>
      </c>
      <c r="C96" s="5">
        <f>'Pc, Winter, S1'!C96*Main!$B$4+_xlfn.IFNA(VLOOKUP($A96,'EV Distribution'!$A$2:$B$11,2,FALSE),0)*('EV Scenarios'!C$2-'EV Scenarios'!C$3)</f>
        <v>4.3090173884529154E-2</v>
      </c>
      <c r="D96" s="5">
        <f>'Pc, Winter, S1'!D96*Main!$B$4+_xlfn.IFNA(VLOOKUP($A96,'EV Distribution'!$A$2:$B$11,2,FALSE),0)*('EV Scenarios'!D$2-'EV Scenarios'!D$3)</f>
        <v>3.9375807843049337E-2</v>
      </c>
      <c r="E96" s="5">
        <f>'Pc, Winter, S1'!E96*Main!$B$4+_xlfn.IFNA(VLOOKUP($A96,'EV Distribution'!$A$2:$B$11,2,FALSE),0)*('EV Scenarios'!E$2-'EV Scenarios'!E$3)</f>
        <v>3.6535032765695072E-2</v>
      </c>
      <c r="F96" s="5">
        <f>'Pc, Winter, S1'!F96*Main!$B$4+_xlfn.IFNA(VLOOKUP($A96,'EV Distribution'!$A$2:$B$11,2,FALSE),0)*('EV Scenarios'!F$2-'EV Scenarios'!F$3)</f>
        <v>3.5693832402466368E-2</v>
      </c>
      <c r="G96" s="5">
        <f>'Pc, Winter, S1'!G96*Main!$B$4+_xlfn.IFNA(VLOOKUP($A96,'EV Distribution'!$A$2:$B$11,2,FALSE),0)*('EV Scenarios'!G$2-'EV Scenarios'!G$3)</f>
        <v>3.3551383517937225E-2</v>
      </c>
      <c r="H96" s="5">
        <f>'Pc, Winter, S1'!H96*Main!$B$4+_xlfn.IFNA(VLOOKUP($A96,'EV Distribution'!$A$2:$B$11,2,FALSE),0)*('EV Scenarios'!H$2-'EV Scenarios'!H$3)</f>
        <v>3.4310493853139015E-2</v>
      </c>
      <c r="I96" s="5">
        <f>'Pc, Winter, S1'!I96*Main!$B$4+_xlfn.IFNA(VLOOKUP($A96,'EV Distribution'!$A$2:$B$11,2,FALSE),0)*('EV Scenarios'!I$2-'EV Scenarios'!I$3)</f>
        <v>1.3644868641255607E-2</v>
      </c>
      <c r="J96" s="5">
        <f>'Pc, Winter, S1'!J96*Main!$B$4+_xlfn.IFNA(VLOOKUP($A96,'EV Distribution'!$A$2:$B$11,2,FALSE),0)*('EV Scenarios'!J$2-'EV Scenarios'!J$3)</f>
        <v>1.6488329196188339E-2</v>
      </c>
      <c r="K96" s="5">
        <f>'Pc, Winter, S1'!K96*Main!$B$4+_xlfn.IFNA(VLOOKUP($A96,'EV Distribution'!$A$2:$B$11,2,FALSE),0)*('EV Scenarios'!K$2-'EV Scenarios'!K$3)</f>
        <v>1.988025944394619E-2</v>
      </c>
      <c r="L96" s="5">
        <f>'Pc, Winter, S1'!L96*Main!$B$4+_xlfn.IFNA(VLOOKUP($A96,'EV Distribution'!$A$2:$B$11,2,FALSE),0)*('EV Scenarios'!L$2-'EV Scenarios'!L$3)</f>
        <v>2.0548924698430494E-2</v>
      </c>
      <c r="M96" s="5">
        <f>'Pc, Winter, S1'!M96*Main!$B$4+_xlfn.IFNA(VLOOKUP($A96,'EV Distribution'!$A$2:$B$11,2,FALSE),0)*('EV Scenarios'!M$2-'EV Scenarios'!M$3)</f>
        <v>1.9586918038116592E-2</v>
      </c>
      <c r="N96" s="5">
        <f>'Pc, Winter, S1'!N96*Main!$B$4+_xlfn.IFNA(VLOOKUP($A96,'EV Distribution'!$A$2:$B$11,2,FALSE),0)*('EV Scenarios'!N$2-'EV Scenarios'!N$3)</f>
        <v>2.0287835896860989E-2</v>
      </c>
      <c r="O96" s="5">
        <f>'Pc, Winter, S1'!O96*Main!$B$4+_xlfn.IFNA(VLOOKUP($A96,'EV Distribution'!$A$2:$B$11,2,FALSE),0)*('EV Scenarios'!O$2-'EV Scenarios'!O$3)</f>
        <v>2.0849224118834081E-2</v>
      </c>
      <c r="P96" s="5">
        <f>'Pc, Winter, S1'!P96*Main!$B$4+_xlfn.IFNA(VLOOKUP($A96,'EV Distribution'!$A$2:$B$11,2,FALSE),0)*('EV Scenarios'!P$2-'EV Scenarios'!P$3)</f>
        <v>2.1107804541479824E-2</v>
      </c>
      <c r="Q96" s="5">
        <f>'Pc, Winter, S1'!Q96*Main!$B$4+_xlfn.IFNA(VLOOKUP($A96,'EV Distribution'!$A$2:$B$11,2,FALSE),0)*('EV Scenarios'!Q$2-'EV Scenarios'!Q$3)</f>
        <v>2.0910649372197311E-2</v>
      </c>
      <c r="R96" s="5">
        <f>'Pc, Winter, S1'!R96*Main!$B$4+_xlfn.IFNA(VLOOKUP($A96,'EV Distribution'!$A$2:$B$11,2,FALSE),0)*('EV Scenarios'!R$2-'EV Scenarios'!R$3)</f>
        <v>2.032742290246637E-2</v>
      </c>
      <c r="S96" s="5">
        <f>'Pc, Winter, S1'!S96*Main!$B$4+_xlfn.IFNA(VLOOKUP($A96,'EV Distribution'!$A$2:$B$11,2,FALSE),0)*('EV Scenarios'!S$2-'EV Scenarios'!S$3)</f>
        <v>2.0385641661434979E-2</v>
      </c>
      <c r="T96" s="5">
        <f>'Pc, Winter, S1'!T96*Main!$B$4+_xlfn.IFNA(VLOOKUP($A96,'EV Distribution'!$A$2:$B$11,2,FALSE),0)*('EV Scenarios'!T$2-'EV Scenarios'!T$3)</f>
        <v>1.8766220915919285E-2</v>
      </c>
      <c r="U96" s="5">
        <f>'Pc, Winter, S1'!U96*Main!$B$4+_xlfn.IFNA(VLOOKUP($A96,'EV Distribution'!$A$2:$B$11,2,FALSE),0)*('EV Scenarios'!U$2-'EV Scenarios'!U$3)</f>
        <v>2.0384875391255608E-2</v>
      </c>
      <c r="V96" s="5">
        <f>'Pc, Winter, S1'!V96*Main!$B$4+_xlfn.IFNA(VLOOKUP($A96,'EV Distribution'!$A$2:$B$11,2,FALSE),0)*('EV Scenarios'!V$2-'EV Scenarios'!V$3)</f>
        <v>1.9779091706278031E-2</v>
      </c>
      <c r="W96" s="5">
        <f>'Pc, Winter, S1'!W96*Main!$B$4+_xlfn.IFNA(VLOOKUP($A96,'EV Distribution'!$A$2:$B$11,2,FALSE),0)*('EV Scenarios'!W$2-'EV Scenarios'!W$3)</f>
        <v>1.8671915393497756E-2</v>
      </c>
      <c r="X96" s="5">
        <f>'Pc, Winter, S1'!X96*Main!$B$4+_xlfn.IFNA(VLOOKUP($A96,'EV Distribution'!$A$2:$B$11,2,FALSE),0)*('EV Scenarios'!X$2-'EV Scenarios'!X$3)</f>
        <v>4.658192942152467E-2</v>
      </c>
      <c r="Y96" s="5">
        <f>'Pc, Winter, S1'!Y96*Main!$B$4+_xlfn.IFNA(VLOOKUP($A96,'EV Distribution'!$A$2:$B$11,2,FALSE),0)*('EV Scenarios'!Y$2-'EV Scenarios'!Y$3)</f>
        <v>4.81798800616592E-2</v>
      </c>
    </row>
    <row r="97" spans="1:25" x14ac:dyDescent="0.25">
      <c r="A97">
        <v>65</v>
      </c>
      <c r="B97" s="5">
        <f>'Pc, Winter, S1'!B97*Main!$B$4+_xlfn.IFNA(VLOOKUP($A97,'EV Distribution'!$A$2:$B$11,2,FALSE),0)*('EV Scenarios'!B$2-'EV Scenarios'!B$3)</f>
        <v>4.8372786859865478E-2</v>
      </c>
      <c r="C97" s="5">
        <f>'Pc, Winter, S1'!C97*Main!$B$4+_xlfn.IFNA(VLOOKUP($A97,'EV Distribution'!$A$2:$B$11,2,FALSE),0)*('EV Scenarios'!C$2-'EV Scenarios'!C$3)</f>
        <v>4.6548600255605387E-2</v>
      </c>
      <c r="D97" s="5">
        <f>'Pc, Winter, S1'!D97*Main!$B$4+_xlfn.IFNA(VLOOKUP($A97,'EV Distribution'!$A$2:$B$11,2,FALSE),0)*('EV Scenarios'!D$2-'EV Scenarios'!D$3)</f>
        <v>4.1682608621076235E-2</v>
      </c>
      <c r="E97" s="5">
        <f>'Pc, Winter, S1'!E97*Main!$B$4+_xlfn.IFNA(VLOOKUP($A97,'EV Distribution'!$A$2:$B$11,2,FALSE),0)*('EV Scenarios'!E$2-'EV Scenarios'!E$3)</f>
        <v>3.8116184563901347E-2</v>
      </c>
      <c r="F97" s="5">
        <f>'Pc, Winter, S1'!F97*Main!$B$4+_xlfn.IFNA(VLOOKUP($A97,'EV Distribution'!$A$2:$B$11,2,FALSE),0)*('EV Scenarios'!F$2-'EV Scenarios'!F$3)</f>
        <v>3.7273375335201801E-2</v>
      </c>
      <c r="G97" s="5">
        <f>'Pc, Winter, S1'!G97*Main!$B$4+_xlfn.IFNA(VLOOKUP($A97,'EV Distribution'!$A$2:$B$11,2,FALSE),0)*('EV Scenarios'!G$2-'EV Scenarios'!G$3)</f>
        <v>3.5356572857623329E-2</v>
      </c>
      <c r="H97" s="5">
        <f>'Pc, Winter, S1'!H97*Main!$B$4+_xlfn.IFNA(VLOOKUP($A97,'EV Distribution'!$A$2:$B$11,2,FALSE),0)*('EV Scenarios'!H$2-'EV Scenarios'!H$3)</f>
        <v>3.5357783970852014E-2</v>
      </c>
      <c r="I97" s="5">
        <f>'Pc, Winter, S1'!I97*Main!$B$4+_xlfn.IFNA(VLOOKUP($A97,'EV Distribution'!$A$2:$B$11,2,FALSE),0)*('EV Scenarios'!I$2-'EV Scenarios'!I$3)</f>
        <v>1.213069331278027E-2</v>
      </c>
      <c r="J97" s="5">
        <f>'Pc, Winter, S1'!J97*Main!$B$4+_xlfn.IFNA(VLOOKUP($A97,'EV Distribution'!$A$2:$B$11,2,FALSE),0)*('EV Scenarios'!J$2-'EV Scenarios'!J$3)</f>
        <v>1.2289346002242152E-2</v>
      </c>
      <c r="K97" s="5">
        <f>'Pc, Winter, S1'!K97*Main!$B$4+_xlfn.IFNA(VLOOKUP($A97,'EV Distribution'!$A$2:$B$11,2,FALSE),0)*('EV Scenarios'!K$2-'EV Scenarios'!K$3)</f>
        <v>1.5486499198430493E-2</v>
      </c>
      <c r="L97" s="5">
        <f>'Pc, Winter, S1'!L97*Main!$B$4+_xlfn.IFNA(VLOOKUP($A97,'EV Distribution'!$A$2:$B$11,2,FALSE),0)*('EV Scenarios'!L$2-'EV Scenarios'!L$3)</f>
        <v>1.4284601161434979E-2</v>
      </c>
      <c r="M97" s="5">
        <f>'Pc, Winter, S1'!M97*Main!$B$4+_xlfn.IFNA(VLOOKUP($A97,'EV Distribution'!$A$2:$B$11,2,FALSE),0)*('EV Scenarios'!M$2-'EV Scenarios'!M$3)</f>
        <v>1.3889435005605383E-2</v>
      </c>
      <c r="N97" s="5">
        <f>'Pc, Winter, S1'!N97*Main!$B$4+_xlfn.IFNA(VLOOKUP($A97,'EV Distribution'!$A$2:$B$11,2,FALSE),0)*('EV Scenarios'!N$2-'EV Scenarios'!N$3)</f>
        <v>1.4676075155829596E-2</v>
      </c>
      <c r="O97" s="5">
        <f>'Pc, Winter, S1'!O97*Main!$B$4+_xlfn.IFNA(VLOOKUP($A97,'EV Distribution'!$A$2:$B$11,2,FALSE),0)*('EV Scenarios'!O$2-'EV Scenarios'!O$3)</f>
        <v>1.6823247597533637E-2</v>
      </c>
      <c r="P97" s="5">
        <f>'Pc, Winter, S1'!P97*Main!$B$4+_xlfn.IFNA(VLOOKUP($A97,'EV Distribution'!$A$2:$B$11,2,FALSE),0)*('EV Scenarios'!P$2-'EV Scenarios'!P$3)</f>
        <v>1.7074479344170404E-2</v>
      </c>
      <c r="Q97" s="5">
        <f>'Pc, Winter, S1'!Q97*Main!$B$4+_xlfn.IFNA(VLOOKUP($A97,'EV Distribution'!$A$2:$B$11,2,FALSE),0)*('EV Scenarios'!Q$2-'EV Scenarios'!Q$3)</f>
        <v>1.6922600152466369E-2</v>
      </c>
      <c r="R97" s="5">
        <f>'Pc, Winter, S1'!R97*Main!$B$4+_xlfn.IFNA(VLOOKUP($A97,'EV Distribution'!$A$2:$B$11,2,FALSE),0)*('EV Scenarios'!R$2-'EV Scenarios'!R$3)</f>
        <v>1.7265895242152468E-2</v>
      </c>
      <c r="S97" s="5">
        <f>'Pc, Winter, S1'!S97*Main!$B$4+_xlfn.IFNA(VLOOKUP($A97,'EV Distribution'!$A$2:$B$11,2,FALSE),0)*('EV Scenarios'!S$2-'EV Scenarios'!S$3)</f>
        <v>1.8626089959641257E-2</v>
      </c>
      <c r="T97" s="5">
        <f>'Pc, Winter, S1'!T97*Main!$B$4+_xlfn.IFNA(VLOOKUP($A97,'EV Distribution'!$A$2:$B$11,2,FALSE),0)*('EV Scenarios'!T$2-'EV Scenarios'!T$3)</f>
        <v>2.0106837570627804E-2</v>
      </c>
      <c r="U97" s="5">
        <f>'Pc, Winter, S1'!U97*Main!$B$4+_xlfn.IFNA(VLOOKUP($A97,'EV Distribution'!$A$2:$B$11,2,FALSE),0)*('EV Scenarios'!U$2-'EV Scenarios'!U$3)</f>
        <v>2.4744638949551572E-2</v>
      </c>
      <c r="V97" s="5">
        <f>'Pc, Winter, S1'!V97*Main!$B$4+_xlfn.IFNA(VLOOKUP($A97,'EV Distribution'!$A$2:$B$11,2,FALSE),0)*('EV Scenarios'!V$2-'EV Scenarios'!V$3)</f>
        <v>2.6012894682735422E-2</v>
      </c>
      <c r="W97" s="5">
        <f>'Pc, Winter, S1'!W97*Main!$B$4+_xlfn.IFNA(VLOOKUP($A97,'EV Distribution'!$A$2:$B$11,2,FALSE),0)*('EV Scenarios'!W$2-'EV Scenarios'!W$3)</f>
        <v>2.4249743604260094E-2</v>
      </c>
      <c r="X97" s="5">
        <f>'Pc, Winter, S1'!X97*Main!$B$4+_xlfn.IFNA(VLOOKUP($A97,'EV Distribution'!$A$2:$B$11,2,FALSE),0)*('EV Scenarios'!X$2-'EV Scenarios'!X$3)</f>
        <v>5.127197364349776E-2</v>
      </c>
      <c r="Y97" s="5">
        <f>'Pc, Winter, S1'!Y97*Main!$B$4+_xlfn.IFNA(VLOOKUP($A97,'EV Distribution'!$A$2:$B$11,2,FALSE),0)*('EV Scenarios'!Y$2-'EV Scenarios'!Y$3)</f>
        <v>5.1771518329596415E-2</v>
      </c>
    </row>
    <row r="98" spans="1:25" x14ac:dyDescent="0.25">
      <c r="A98">
        <v>85</v>
      </c>
      <c r="B98" s="5">
        <f>'Pc, Winter, S1'!B98*Main!$B$4+_xlfn.IFNA(VLOOKUP($A98,'EV Distribution'!$A$2:$B$11,2,FALSE),0)*('EV Scenarios'!B$2-'EV Scenarios'!B$3)</f>
        <v>4.4423722466367721E-2</v>
      </c>
      <c r="C98" s="5">
        <f>'Pc, Winter, S1'!C98*Main!$B$4+_xlfn.IFNA(VLOOKUP($A98,'EV Distribution'!$A$2:$B$11,2,FALSE),0)*('EV Scenarios'!C$2-'EV Scenarios'!C$3)</f>
        <v>4.2931540371076243E-2</v>
      </c>
      <c r="D98" s="5">
        <f>'Pc, Winter, S1'!D98*Main!$B$4+_xlfn.IFNA(VLOOKUP($A98,'EV Distribution'!$A$2:$B$11,2,FALSE),0)*('EV Scenarios'!D$2-'EV Scenarios'!D$3)</f>
        <v>3.8729167934977583E-2</v>
      </c>
      <c r="E98" s="5">
        <f>'Pc, Winter, S1'!E98*Main!$B$4+_xlfn.IFNA(VLOOKUP($A98,'EV Distribution'!$A$2:$B$11,2,FALSE),0)*('EV Scenarios'!E$2-'EV Scenarios'!E$3)</f>
        <v>3.5340519380044844E-2</v>
      </c>
      <c r="F98" s="5">
        <f>'Pc, Winter, S1'!F98*Main!$B$4+_xlfn.IFNA(VLOOKUP($A98,'EV Distribution'!$A$2:$B$11,2,FALSE),0)*('EV Scenarios'!F$2-'EV Scenarios'!F$3)</f>
        <v>3.4441375130044853E-2</v>
      </c>
      <c r="G98" s="5">
        <f>'Pc, Winter, S1'!G98*Main!$B$4+_xlfn.IFNA(VLOOKUP($A98,'EV Distribution'!$A$2:$B$11,2,FALSE),0)*('EV Scenarios'!G$2-'EV Scenarios'!G$3)</f>
        <v>3.2737057192825117E-2</v>
      </c>
      <c r="H98" s="5">
        <f>'Pc, Winter, S1'!H98*Main!$B$4+_xlfn.IFNA(VLOOKUP($A98,'EV Distribution'!$A$2:$B$11,2,FALSE),0)*('EV Scenarios'!H$2-'EV Scenarios'!H$3)</f>
        <v>3.3659431226457398E-2</v>
      </c>
      <c r="I98" s="5">
        <f>'Pc, Winter, S1'!I98*Main!$B$4+_xlfn.IFNA(VLOOKUP($A98,'EV Distribution'!$A$2:$B$11,2,FALSE),0)*('EV Scenarios'!I$2-'EV Scenarios'!I$3)</f>
        <v>1.2230685584080718E-2</v>
      </c>
      <c r="J98" s="5">
        <f>'Pc, Winter, S1'!J98*Main!$B$4+_xlfn.IFNA(VLOOKUP($A98,'EV Distribution'!$A$2:$B$11,2,FALSE),0)*('EV Scenarios'!J$2-'EV Scenarios'!J$3)</f>
        <v>1.3018937247757848E-2</v>
      </c>
      <c r="K98" s="5">
        <f>'Pc, Winter, S1'!K98*Main!$B$4+_xlfn.IFNA(VLOOKUP($A98,'EV Distribution'!$A$2:$B$11,2,FALSE),0)*('EV Scenarios'!K$2-'EV Scenarios'!K$3)</f>
        <v>1.6619903493273542E-2</v>
      </c>
      <c r="L98" s="5">
        <f>'Pc, Winter, S1'!L98*Main!$B$4+_xlfn.IFNA(VLOOKUP($A98,'EV Distribution'!$A$2:$B$11,2,FALSE),0)*('EV Scenarios'!L$2-'EV Scenarios'!L$3)</f>
        <v>1.586162802130045E-2</v>
      </c>
      <c r="M98" s="5">
        <f>'Pc, Winter, S1'!M98*Main!$B$4+_xlfn.IFNA(VLOOKUP($A98,'EV Distribution'!$A$2:$B$11,2,FALSE),0)*('EV Scenarios'!M$2-'EV Scenarios'!M$3)</f>
        <v>1.5607471089686102E-2</v>
      </c>
      <c r="N98" s="5">
        <f>'Pc, Winter, S1'!N98*Main!$B$4+_xlfn.IFNA(VLOOKUP($A98,'EV Distribution'!$A$2:$B$11,2,FALSE),0)*('EV Scenarios'!N$2-'EV Scenarios'!N$3)</f>
        <v>1.6558292178251121E-2</v>
      </c>
      <c r="O98" s="5">
        <f>'Pc, Winter, S1'!O98*Main!$B$4+_xlfn.IFNA(VLOOKUP($A98,'EV Distribution'!$A$2:$B$11,2,FALSE),0)*('EV Scenarios'!O$2-'EV Scenarios'!O$3)</f>
        <v>1.8485346105381169E-2</v>
      </c>
      <c r="P98" s="5">
        <f>'Pc, Winter, S1'!P98*Main!$B$4+_xlfn.IFNA(VLOOKUP($A98,'EV Distribution'!$A$2:$B$11,2,FALSE),0)*('EV Scenarios'!P$2-'EV Scenarios'!P$3)</f>
        <v>1.8276126122197311E-2</v>
      </c>
      <c r="Q98" s="5">
        <f>'Pc, Winter, S1'!Q98*Main!$B$4+_xlfn.IFNA(VLOOKUP($A98,'EV Distribution'!$A$2:$B$11,2,FALSE),0)*('EV Scenarios'!Q$2-'EV Scenarios'!Q$3)</f>
        <v>1.8138212825112108E-2</v>
      </c>
      <c r="R98" s="5">
        <f>'Pc, Winter, S1'!R98*Main!$B$4+_xlfn.IFNA(VLOOKUP($A98,'EV Distribution'!$A$2:$B$11,2,FALSE),0)*('EV Scenarios'!R$2-'EV Scenarios'!R$3)</f>
        <v>1.7834803082959646E-2</v>
      </c>
      <c r="S98" s="5">
        <f>'Pc, Winter, S1'!S98*Main!$B$4+_xlfn.IFNA(VLOOKUP($A98,'EV Distribution'!$A$2:$B$11,2,FALSE),0)*('EV Scenarios'!S$2-'EV Scenarios'!S$3)</f>
        <v>1.7899789569506726E-2</v>
      </c>
      <c r="T98" s="5">
        <f>'Pc, Winter, S1'!T98*Main!$B$4+_xlfn.IFNA(VLOOKUP($A98,'EV Distribution'!$A$2:$B$11,2,FALSE),0)*('EV Scenarios'!T$2-'EV Scenarios'!T$3)</f>
        <v>1.6580680225336323E-2</v>
      </c>
      <c r="U98" s="5">
        <f>'Pc, Winter, S1'!U98*Main!$B$4+_xlfn.IFNA(VLOOKUP($A98,'EV Distribution'!$A$2:$B$11,2,FALSE),0)*('EV Scenarios'!U$2-'EV Scenarios'!U$3)</f>
        <v>1.7880427283632289E-2</v>
      </c>
      <c r="V98" s="5">
        <f>'Pc, Winter, S1'!V98*Main!$B$4+_xlfn.IFNA(VLOOKUP($A98,'EV Distribution'!$A$2:$B$11,2,FALSE),0)*('EV Scenarios'!V$2-'EV Scenarios'!V$3)</f>
        <v>1.8023167023542602E-2</v>
      </c>
      <c r="W98" s="5">
        <f>'Pc, Winter, S1'!W98*Main!$B$4+_xlfn.IFNA(VLOOKUP($A98,'EV Distribution'!$A$2:$B$11,2,FALSE),0)*('EV Scenarios'!W$2-'EV Scenarios'!W$3)</f>
        <v>1.5463300681614351E-2</v>
      </c>
      <c r="X98" s="5">
        <f>'Pc, Winter, S1'!X98*Main!$B$4+_xlfn.IFNA(VLOOKUP($A98,'EV Distribution'!$A$2:$B$11,2,FALSE),0)*('EV Scenarios'!X$2-'EV Scenarios'!X$3)</f>
        <v>4.316023499215247E-2</v>
      </c>
      <c r="Y98" s="5">
        <f>'Pc, Winter, S1'!Y98*Main!$B$4+_xlfn.IFNA(VLOOKUP($A98,'EV Distribution'!$A$2:$B$11,2,FALSE),0)*('EV Scenarios'!Y$2-'EV Scenarios'!Y$3)</f>
        <v>4.5046450032511218E-2</v>
      </c>
    </row>
    <row r="99" spans="1:25" x14ac:dyDescent="0.25">
      <c r="A99">
        <v>100</v>
      </c>
      <c r="B99" s="5">
        <f>'Pc, Winter, S1'!B99*Main!$B$4+_xlfn.IFNA(VLOOKUP($A99,'EV Distribution'!$A$2:$B$11,2,FALSE),0)*('EV Scenarios'!B$2-'EV Scenarios'!B$3)</f>
        <v>4.0419214816143502E-2</v>
      </c>
      <c r="C99" s="5">
        <f>'Pc, Winter, S1'!C99*Main!$B$4+_xlfn.IFNA(VLOOKUP($A99,'EV Distribution'!$A$2:$B$11,2,FALSE),0)*('EV Scenarios'!C$2-'EV Scenarios'!C$3)</f>
        <v>3.9129064832959644E-2</v>
      </c>
      <c r="D99" s="5">
        <f>'Pc, Winter, S1'!D99*Main!$B$4+_xlfn.IFNA(VLOOKUP($A99,'EV Distribution'!$A$2:$B$11,2,FALSE),0)*('EV Scenarios'!D$2-'EV Scenarios'!D$3)</f>
        <v>3.537096792713005E-2</v>
      </c>
      <c r="E99" s="5">
        <f>'Pc, Winter, S1'!E99*Main!$B$4+_xlfn.IFNA(VLOOKUP($A99,'EV Distribution'!$A$2:$B$11,2,FALSE),0)*('EV Scenarios'!E$2-'EV Scenarios'!E$3)</f>
        <v>3.2580751530269063E-2</v>
      </c>
      <c r="F99" s="5">
        <f>'Pc, Winter, S1'!F99*Main!$B$4+_xlfn.IFNA(VLOOKUP($A99,'EV Distribution'!$A$2:$B$11,2,FALSE),0)*('EV Scenarios'!F$2-'EV Scenarios'!F$3)</f>
        <v>3.1489057403587449E-2</v>
      </c>
      <c r="G99" s="5">
        <f>'Pc, Winter, S1'!G99*Main!$B$4+_xlfn.IFNA(VLOOKUP($A99,'EV Distribution'!$A$2:$B$11,2,FALSE),0)*('EV Scenarios'!G$2-'EV Scenarios'!G$3)</f>
        <v>2.9702061307174888E-2</v>
      </c>
      <c r="H99" s="5">
        <f>'Pc, Winter, S1'!H99*Main!$B$4+_xlfn.IFNA(VLOOKUP($A99,'EV Distribution'!$A$2:$B$11,2,FALSE),0)*('EV Scenarios'!H$2-'EV Scenarios'!H$3)</f>
        <v>3.0066257323991031E-2</v>
      </c>
      <c r="I99" s="5">
        <f>'Pc, Winter, S1'!I99*Main!$B$4+_xlfn.IFNA(VLOOKUP($A99,'EV Distribution'!$A$2:$B$11,2,FALSE),0)*('EV Scenarios'!I$2-'EV Scenarios'!I$3)</f>
        <v>7.1645615605381158E-3</v>
      </c>
      <c r="J99" s="5">
        <f>'Pc, Winter, S1'!J99*Main!$B$4+_xlfn.IFNA(VLOOKUP($A99,'EV Distribution'!$A$2:$B$11,2,FALSE),0)*('EV Scenarios'!J$2-'EV Scenarios'!J$3)</f>
        <v>8.2375195549327356E-3</v>
      </c>
      <c r="K99" s="5">
        <f>'Pc, Winter, S1'!K99*Main!$B$4+_xlfn.IFNA(VLOOKUP($A99,'EV Distribution'!$A$2:$B$11,2,FALSE),0)*('EV Scenarios'!K$2-'EV Scenarios'!K$3)</f>
        <v>1.1145391169282511E-2</v>
      </c>
      <c r="L99" s="5">
        <f>'Pc, Winter, S1'!L99*Main!$B$4+_xlfn.IFNA(VLOOKUP($A99,'EV Distribution'!$A$2:$B$11,2,FALSE),0)*('EV Scenarios'!L$2-'EV Scenarios'!L$3)</f>
        <v>1.0099270894618834E-2</v>
      </c>
      <c r="M99" s="5">
        <f>'Pc, Winter, S1'!M99*Main!$B$4+_xlfn.IFNA(VLOOKUP($A99,'EV Distribution'!$A$2:$B$11,2,FALSE),0)*('EV Scenarios'!M$2-'EV Scenarios'!M$3)</f>
        <v>9.4631417331838587E-3</v>
      </c>
      <c r="N99" s="5">
        <f>'Pc, Winter, S1'!N99*Main!$B$4+_xlfn.IFNA(VLOOKUP($A99,'EV Distribution'!$A$2:$B$11,2,FALSE),0)*('EV Scenarios'!N$2-'EV Scenarios'!N$3)</f>
        <v>1.0634754345291479E-2</v>
      </c>
      <c r="O99" s="5">
        <f>'Pc, Winter, S1'!O99*Main!$B$4+_xlfn.IFNA(VLOOKUP($A99,'EV Distribution'!$A$2:$B$11,2,FALSE),0)*('EV Scenarios'!O$2-'EV Scenarios'!O$3)</f>
        <v>1.2318543945067265E-2</v>
      </c>
      <c r="P99" s="5">
        <f>'Pc, Winter, S1'!P99*Main!$B$4+_xlfn.IFNA(VLOOKUP($A99,'EV Distribution'!$A$2:$B$11,2,FALSE),0)*('EV Scenarios'!P$2-'EV Scenarios'!P$3)</f>
        <v>1.2465221290358746E-2</v>
      </c>
      <c r="Q99" s="5">
        <f>'Pc, Winter, S1'!Q99*Main!$B$4+_xlfn.IFNA(VLOOKUP($A99,'EV Distribution'!$A$2:$B$11,2,FALSE),0)*('EV Scenarios'!Q$2-'EV Scenarios'!Q$3)</f>
        <v>1.2371968622197312E-2</v>
      </c>
      <c r="R99" s="5">
        <f>'Pc, Winter, S1'!R99*Main!$B$4+_xlfn.IFNA(VLOOKUP($A99,'EV Distribution'!$A$2:$B$11,2,FALSE),0)*('EV Scenarios'!R$2-'EV Scenarios'!R$3)</f>
        <v>1.2418494170403589E-2</v>
      </c>
      <c r="S99" s="5">
        <f>'Pc, Winter, S1'!S99*Main!$B$4+_xlfn.IFNA(VLOOKUP($A99,'EV Distribution'!$A$2:$B$11,2,FALSE),0)*('EV Scenarios'!S$2-'EV Scenarios'!S$3)</f>
        <v>1.276789551233184E-2</v>
      </c>
      <c r="T99" s="5">
        <f>'Pc, Winter, S1'!T99*Main!$B$4+_xlfn.IFNA(VLOOKUP($A99,'EV Distribution'!$A$2:$B$11,2,FALSE),0)*('EV Scenarios'!T$2-'EV Scenarios'!T$3)</f>
        <v>1.1387650110986547E-2</v>
      </c>
      <c r="U99" s="5">
        <f>'Pc, Winter, S1'!U99*Main!$B$4+_xlfn.IFNA(VLOOKUP($A99,'EV Distribution'!$A$2:$B$11,2,FALSE),0)*('EV Scenarios'!U$2-'EV Scenarios'!U$3)</f>
        <v>1.2683899124439464E-2</v>
      </c>
      <c r="V99" s="5">
        <f>'Pc, Winter, S1'!V99*Main!$B$4+_xlfn.IFNA(VLOOKUP($A99,'EV Distribution'!$A$2:$B$11,2,FALSE),0)*('EV Scenarios'!V$2-'EV Scenarios'!V$3)</f>
        <v>1.3138666598654709E-2</v>
      </c>
      <c r="W99" s="5">
        <f>'Pc, Winter, S1'!W99*Main!$B$4+_xlfn.IFNA(VLOOKUP($A99,'EV Distribution'!$A$2:$B$11,2,FALSE),0)*('EV Scenarios'!W$2-'EV Scenarios'!W$3)</f>
        <v>1.2130353505605382E-2</v>
      </c>
      <c r="X99" s="5">
        <f>'Pc, Winter, S1'!X99*Main!$B$4+_xlfn.IFNA(VLOOKUP($A99,'EV Distribution'!$A$2:$B$11,2,FALSE),0)*('EV Scenarios'!X$2-'EV Scenarios'!X$3)</f>
        <v>3.9927667585201797E-2</v>
      </c>
      <c r="Y99" s="5">
        <f>'Pc, Winter, S1'!Y99*Main!$B$4+_xlfn.IFNA(VLOOKUP($A99,'EV Distribution'!$A$2:$B$11,2,FALSE),0)*('EV Scenarios'!Y$2-'EV Scenarios'!Y$3)</f>
        <v>4.1729088692825121E-2</v>
      </c>
    </row>
    <row r="100" spans="1:25" x14ac:dyDescent="0.25">
      <c r="A100">
        <v>44</v>
      </c>
      <c r="B100" s="5">
        <f>'Pc, Winter, S1'!B100*Main!$B$4+_xlfn.IFNA(VLOOKUP($A100,'EV Distribution'!$A$2:$B$11,2,FALSE),0)*('EV Scenarios'!B$2-'EV Scenarios'!B$3)</f>
        <v>4.0557944274663686E-2</v>
      </c>
      <c r="C100" s="5">
        <f>'Pc, Winter, S1'!C100*Main!$B$4+_xlfn.IFNA(VLOOKUP($A100,'EV Distribution'!$A$2:$B$11,2,FALSE),0)*('EV Scenarios'!C$2-'EV Scenarios'!C$3)</f>
        <v>3.9142660397982067E-2</v>
      </c>
      <c r="D100" s="5">
        <f>'Pc, Winter, S1'!D100*Main!$B$4+_xlfn.IFNA(VLOOKUP($A100,'EV Distribution'!$A$2:$B$11,2,FALSE),0)*('EV Scenarios'!D$2-'EV Scenarios'!D$3)</f>
        <v>3.5134779097533639E-2</v>
      </c>
      <c r="E100" s="5">
        <f>'Pc, Winter, S1'!E100*Main!$B$4+_xlfn.IFNA(VLOOKUP($A100,'EV Distribution'!$A$2:$B$11,2,FALSE),0)*('EV Scenarios'!E$2-'EV Scenarios'!E$3)</f>
        <v>3.2179227448430499E-2</v>
      </c>
      <c r="F100" s="5">
        <f>'Pc, Winter, S1'!F100*Main!$B$4+_xlfn.IFNA(VLOOKUP($A100,'EV Distribution'!$A$2:$B$11,2,FALSE),0)*('EV Scenarios'!F$2-'EV Scenarios'!F$3)</f>
        <v>3.1053552013452917E-2</v>
      </c>
      <c r="G100" s="5">
        <f>'Pc, Winter, S1'!G100*Main!$B$4+_xlfn.IFNA(VLOOKUP($A100,'EV Distribution'!$A$2:$B$11,2,FALSE),0)*('EV Scenarios'!G$2-'EV Scenarios'!G$3)</f>
        <v>2.9263302614349781E-2</v>
      </c>
      <c r="H100" s="5">
        <f>'Pc, Winter, S1'!H100*Main!$B$4+_xlfn.IFNA(VLOOKUP($A100,'EV Distribution'!$A$2:$B$11,2,FALSE),0)*('EV Scenarios'!H$2-'EV Scenarios'!H$3)</f>
        <v>2.9525448843049324E-2</v>
      </c>
      <c r="I100" s="5">
        <f>'Pc, Winter, S1'!I100*Main!$B$4+_xlfn.IFNA(VLOOKUP($A100,'EV Distribution'!$A$2:$B$11,2,FALSE),0)*('EV Scenarios'!I$2-'EV Scenarios'!I$3)</f>
        <v>6.2856623295964136E-3</v>
      </c>
      <c r="J100" s="5">
        <f>'Pc, Winter, S1'!J100*Main!$B$4+_xlfn.IFNA(VLOOKUP($A100,'EV Distribution'!$A$2:$B$11,2,FALSE),0)*('EV Scenarios'!J$2-'EV Scenarios'!J$3)</f>
        <v>6.3801608374439468E-3</v>
      </c>
      <c r="K100" s="5">
        <f>'Pc, Winter, S1'!K100*Main!$B$4+_xlfn.IFNA(VLOOKUP($A100,'EV Distribution'!$A$2:$B$11,2,FALSE),0)*('EV Scenarios'!K$2-'EV Scenarios'!K$3)</f>
        <v>8.5957596984304937E-3</v>
      </c>
      <c r="L100" s="5">
        <f>'Pc, Winter, S1'!L100*Main!$B$4+_xlfn.IFNA(VLOOKUP($A100,'EV Distribution'!$A$2:$B$11,2,FALSE),0)*('EV Scenarios'!L$2-'EV Scenarios'!L$3)</f>
        <v>7.3742304865470863E-3</v>
      </c>
      <c r="M100" s="5">
        <f>'Pc, Winter, S1'!M100*Main!$B$4+_xlfn.IFNA(VLOOKUP($A100,'EV Distribution'!$A$2:$B$11,2,FALSE),0)*('EV Scenarios'!M$2-'EV Scenarios'!M$3)</f>
        <v>6.8813164024663686E-3</v>
      </c>
      <c r="N100" s="5">
        <f>'Pc, Winter, S1'!N100*Main!$B$4+_xlfn.IFNA(VLOOKUP($A100,'EV Distribution'!$A$2:$B$11,2,FALSE),0)*('EV Scenarios'!N$2-'EV Scenarios'!N$3)</f>
        <v>8.0725026143497764E-3</v>
      </c>
      <c r="O100" s="5">
        <f>'Pc, Winter, S1'!O100*Main!$B$4+_xlfn.IFNA(VLOOKUP($A100,'EV Distribution'!$A$2:$B$11,2,FALSE),0)*('EV Scenarios'!O$2-'EV Scenarios'!O$3)</f>
        <v>1.006518013452915E-2</v>
      </c>
      <c r="P100" s="5">
        <f>'Pc, Winter, S1'!P100*Main!$B$4+_xlfn.IFNA(VLOOKUP($A100,'EV Distribution'!$A$2:$B$11,2,FALSE),0)*('EV Scenarios'!P$2-'EV Scenarios'!P$3)</f>
        <v>1.0190532770179374E-2</v>
      </c>
      <c r="Q100" s="5">
        <f>'Pc, Winter, S1'!Q100*Main!$B$4+_xlfn.IFNA(VLOOKUP($A100,'EV Distribution'!$A$2:$B$11,2,FALSE),0)*('EV Scenarios'!Q$2-'EV Scenarios'!Q$3)</f>
        <v>1.0027257369955158E-2</v>
      </c>
      <c r="R100" s="5">
        <f>'Pc, Winter, S1'!R100*Main!$B$4+_xlfn.IFNA(VLOOKUP($A100,'EV Distribution'!$A$2:$B$11,2,FALSE),0)*('EV Scenarios'!R$2-'EV Scenarios'!R$3)</f>
        <v>1.0141998392376683E-2</v>
      </c>
      <c r="S100" s="5">
        <f>'Pc, Winter, S1'!S100*Main!$B$4+_xlfn.IFNA(VLOOKUP($A100,'EV Distribution'!$A$2:$B$11,2,FALSE),0)*('EV Scenarios'!S$2-'EV Scenarios'!S$3)</f>
        <v>1.0447778439461883E-2</v>
      </c>
      <c r="T100" s="5">
        <f>'Pc, Winter, S1'!T100*Main!$B$4+_xlfn.IFNA(VLOOKUP($A100,'EV Distribution'!$A$2:$B$11,2,FALSE),0)*('EV Scenarios'!T$2-'EV Scenarios'!T$3)</f>
        <v>9.0984219260089698E-3</v>
      </c>
      <c r="U100" s="5">
        <f>'Pc, Winter, S1'!U100*Main!$B$4+_xlfn.IFNA(VLOOKUP($A100,'EV Distribution'!$A$2:$B$11,2,FALSE),0)*('EV Scenarios'!U$2-'EV Scenarios'!U$3)</f>
        <v>1.0635004836322872E-2</v>
      </c>
      <c r="V100" s="5">
        <f>'Pc, Winter, S1'!V100*Main!$B$4+_xlfn.IFNA(VLOOKUP($A100,'EV Distribution'!$A$2:$B$11,2,FALSE),0)*('EV Scenarios'!V$2-'EV Scenarios'!V$3)</f>
        <v>1.1303996075112108E-2</v>
      </c>
      <c r="W100" s="5">
        <f>'Pc, Winter, S1'!W100*Main!$B$4+_xlfn.IFNA(VLOOKUP($A100,'EV Distribution'!$A$2:$B$11,2,FALSE),0)*('EV Scenarios'!W$2-'EV Scenarios'!W$3)</f>
        <v>1.0450389523542603E-2</v>
      </c>
      <c r="X100" s="5">
        <f>'Pc, Winter, S1'!X100*Main!$B$4+_xlfn.IFNA(VLOOKUP($A100,'EV Distribution'!$A$2:$B$11,2,FALSE),0)*('EV Scenarios'!X$2-'EV Scenarios'!X$3)</f>
        <v>3.8929839920403587E-2</v>
      </c>
      <c r="Y100" s="5">
        <f>'Pc, Winter, S1'!Y100*Main!$B$4+_xlfn.IFNA(VLOOKUP($A100,'EV Distribution'!$A$2:$B$11,2,FALSE),0)*('EV Scenarios'!Y$2-'EV Scenarios'!Y$3)</f>
        <v>4.1228559807174894E-2</v>
      </c>
    </row>
    <row r="101" spans="1:25" x14ac:dyDescent="0.25">
      <c r="A101">
        <v>88</v>
      </c>
      <c r="B101" s="5">
        <f>'Pc, Winter, S1'!B101*Main!$B$4+_xlfn.IFNA(VLOOKUP($A101,'EV Distribution'!$A$2:$B$11,2,FALSE),0)*('EV Scenarios'!B$2-'EV Scenarios'!B$3)</f>
        <v>4.4777118994394627E-2</v>
      </c>
      <c r="C101" s="5">
        <f>'Pc, Winter, S1'!C101*Main!$B$4+_xlfn.IFNA(VLOOKUP($A101,'EV Distribution'!$A$2:$B$11,2,FALSE),0)*('EV Scenarios'!C$2-'EV Scenarios'!C$3)</f>
        <v>4.3572745107623323E-2</v>
      </c>
      <c r="D101" s="5">
        <f>'Pc, Winter, S1'!D101*Main!$B$4+_xlfn.IFNA(VLOOKUP($A101,'EV Distribution'!$A$2:$B$11,2,FALSE),0)*('EV Scenarios'!D$2-'EV Scenarios'!D$3)</f>
        <v>3.8796069107623322E-2</v>
      </c>
      <c r="E101" s="5">
        <f>'Pc, Winter, S1'!E101*Main!$B$4+_xlfn.IFNA(VLOOKUP($A101,'EV Distribution'!$A$2:$B$11,2,FALSE),0)*('EV Scenarios'!E$2-'EV Scenarios'!E$3)</f>
        <v>3.5392317427130053E-2</v>
      </c>
      <c r="F101" s="5">
        <f>'Pc, Winter, S1'!F101*Main!$B$4+_xlfn.IFNA(VLOOKUP($A101,'EV Distribution'!$A$2:$B$11,2,FALSE),0)*('EV Scenarios'!F$2-'EV Scenarios'!F$3)</f>
        <v>3.4520483312780272E-2</v>
      </c>
      <c r="G101" s="5">
        <f>'Pc, Winter, S1'!G101*Main!$B$4+_xlfn.IFNA(VLOOKUP($A101,'EV Distribution'!$A$2:$B$11,2,FALSE),0)*('EV Scenarios'!G$2-'EV Scenarios'!G$3)</f>
        <v>3.3249691080717493E-2</v>
      </c>
      <c r="H101" s="5">
        <f>'Pc, Winter, S1'!H101*Main!$B$4+_xlfn.IFNA(VLOOKUP($A101,'EV Distribution'!$A$2:$B$11,2,FALSE),0)*('EV Scenarios'!H$2-'EV Scenarios'!H$3)</f>
        <v>3.4289214619955155E-2</v>
      </c>
      <c r="I101" s="5">
        <f>'Pc, Winter, S1'!I101*Main!$B$4+_xlfn.IFNA(VLOOKUP($A101,'EV Distribution'!$A$2:$B$11,2,FALSE),0)*('EV Scenarios'!I$2-'EV Scenarios'!I$3)</f>
        <v>1.2804913659192825E-2</v>
      </c>
      <c r="J101" s="5">
        <f>'Pc, Winter, S1'!J101*Main!$B$4+_xlfn.IFNA(VLOOKUP($A101,'EV Distribution'!$A$2:$B$11,2,FALSE),0)*('EV Scenarios'!J$2-'EV Scenarios'!J$3)</f>
        <v>1.4815402669282513E-2</v>
      </c>
      <c r="K101" s="5">
        <f>'Pc, Winter, S1'!K101*Main!$B$4+_xlfn.IFNA(VLOOKUP($A101,'EV Distribution'!$A$2:$B$11,2,FALSE),0)*('EV Scenarios'!K$2-'EV Scenarios'!K$3)</f>
        <v>1.8338393149103138E-2</v>
      </c>
      <c r="L101" s="5">
        <f>'Pc, Winter, S1'!L101*Main!$B$4+_xlfn.IFNA(VLOOKUP($A101,'EV Distribution'!$A$2:$B$11,2,FALSE),0)*('EV Scenarios'!L$2-'EV Scenarios'!L$3)</f>
        <v>1.8020184877802693E-2</v>
      </c>
      <c r="M101" s="5">
        <f>'Pc, Winter, S1'!M101*Main!$B$4+_xlfn.IFNA(VLOOKUP($A101,'EV Distribution'!$A$2:$B$11,2,FALSE),0)*('EV Scenarios'!M$2-'EV Scenarios'!M$3)</f>
        <v>1.9386889957399109E-2</v>
      </c>
      <c r="N101" s="5">
        <f>'Pc, Winter, S1'!N101*Main!$B$4+_xlfn.IFNA(VLOOKUP($A101,'EV Distribution'!$A$2:$B$11,2,FALSE),0)*('EV Scenarios'!N$2-'EV Scenarios'!N$3)</f>
        <v>2.073264427914798E-2</v>
      </c>
      <c r="O101" s="5">
        <f>'Pc, Winter, S1'!O101*Main!$B$4+_xlfn.IFNA(VLOOKUP($A101,'EV Distribution'!$A$2:$B$11,2,FALSE),0)*('EV Scenarios'!O$2-'EV Scenarios'!O$3)</f>
        <v>2.1248382295964124E-2</v>
      </c>
      <c r="P101" s="5">
        <f>'Pc, Winter, S1'!P101*Main!$B$4+_xlfn.IFNA(VLOOKUP($A101,'EV Distribution'!$A$2:$B$11,2,FALSE),0)*('EV Scenarios'!P$2-'EV Scenarios'!P$3)</f>
        <v>2.0723143193946188E-2</v>
      </c>
      <c r="Q101" s="5">
        <f>'Pc, Winter, S1'!Q101*Main!$B$4+_xlfn.IFNA(VLOOKUP($A101,'EV Distribution'!$A$2:$B$11,2,FALSE),0)*('EV Scenarios'!Q$2-'EV Scenarios'!Q$3)</f>
        <v>2.007583308071749E-2</v>
      </c>
      <c r="R101" s="5">
        <f>'Pc, Winter, S1'!R101*Main!$B$4+_xlfn.IFNA(VLOOKUP($A101,'EV Distribution'!$A$2:$B$11,2,FALSE),0)*('EV Scenarios'!R$2-'EV Scenarios'!R$3)</f>
        <v>1.9740163532511214E-2</v>
      </c>
      <c r="S101" s="5">
        <f>'Pc, Winter, S1'!S101*Main!$B$4+_xlfn.IFNA(VLOOKUP($A101,'EV Distribution'!$A$2:$B$11,2,FALSE),0)*('EV Scenarios'!S$2-'EV Scenarios'!S$3)</f>
        <v>2.0127841929372198E-2</v>
      </c>
      <c r="T101" s="5">
        <f>'Pc, Winter, S1'!T101*Main!$B$4+_xlfn.IFNA(VLOOKUP($A101,'EV Distribution'!$A$2:$B$11,2,FALSE),0)*('EV Scenarios'!T$2-'EV Scenarios'!T$3)</f>
        <v>1.8999887026905832E-2</v>
      </c>
      <c r="U101" s="5">
        <f>'Pc, Winter, S1'!U101*Main!$B$4+_xlfn.IFNA(VLOOKUP($A101,'EV Distribution'!$A$2:$B$11,2,FALSE),0)*('EV Scenarios'!U$2-'EV Scenarios'!U$3)</f>
        <v>2.0680866316143499E-2</v>
      </c>
      <c r="V101" s="5">
        <f>'Pc, Winter, S1'!V101*Main!$B$4+_xlfn.IFNA(VLOOKUP($A101,'EV Distribution'!$A$2:$B$11,2,FALSE),0)*('EV Scenarios'!V$2-'EV Scenarios'!V$3)</f>
        <v>1.9827393114349778E-2</v>
      </c>
      <c r="W101" s="5">
        <f>'Pc, Winter, S1'!W101*Main!$B$4+_xlfn.IFNA(VLOOKUP($A101,'EV Distribution'!$A$2:$B$11,2,FALSE),0)*('EV Scenarios'!W$2-'EV Scenarios'!W$3)</f>
        <v>1.8862552063901347E-2</v>
      </c>
      <c r="X101" s="5">
        <f>'Pc, Winter, S1'!X101*Main!$B$4+_xlfn.IFNA(VLOOKUP($A101,'EV Distribution'!$A$2:$B$11,2,FALSE),0)*('EV Scenarios'!X$2-'EV Scenarios'!X$3)</f>
        <v>4.7088551257847534E-2</v>
      </c>
      <c r="Y101" s="5">
        <f>'Pc, Winter, S1'!Y101*Main!$B$4+_xlfn.IFNA(VLOOKUP($A101,'EV Distribution'!$A$2:$B$11,2,FALSE),0)*('EV Scenarios'!Y$2-'EV Scenarios'!Y$3)</f>
        <v>4.7943036903587449E-2</v>
      </c>
    </row>
    <row r="102" spans="1:25" x14ac:dyDescent="0.25">
      <c r="A102">
        <v>115</v>
      </c>
      <c r="B102" s="5">
        <f>'Pc, Winter, S1'!B102*Main!$B$4+_xlfn.IFNA(VLOOKUP($A102,'EV Distribution'!$A$2:$B$11,2,FALSE),0)*('EV Scenarios'!B$2-'EV Scenarios'!B$3)</f>
        <v>4.9331245800448439E-2</v>
      </c>
      <c r="C102" s="5">
        <f>'Pc, Winter, S1'!C102*Main!$B$4+_xlfn.IFNA(VLOOKUP($A102,'EV Distribution'!$A$2:$B$11,2,FALSE),0)*('EV Scenarios'!C$2-'EV Scenarios'!C$3)</f>
        <v>4.7716729137892377E-2</v>
      </c>
      <c r="D102" s="5">
        <f>'Pc, Winter, S1'!D102*Main!$B$4+_xlfn.IFNA(VLOOKUP($A102,'EV Distribution'!$A$2:$B$11,2,FALSE),0)*('EV Scenarios'!D$2-'EV Scenarios'!D$3)</f>
        <v>4.3846600393497762E-2</v>
      </c>
      <c r="E102" s="5">
        <f>'Pc, Winter, S1'!E102*Main!$B$4+_xlfn.IFNA(VLOOKUP($A102,'EV Distribution'!$A$2:$B$11,2,FALSE),0)*('EV Scenarios'!E$2-'EV Scenarios'!E$3)</f>
        <v>4.1257183281390136E-2</v>
      </c>
      <c r="F102" s="5">
        <f>'Pc, Winter, S1'!F102*Main!$B$4+_xlfn.IFNA(VLOOKUP($A102,'EV Distribution'!$A$2:$B$11,2,FALSE),0)*('EV Scenarios'!F$2-'EV Scenarios'!F$3)</f>
        <v>3.994322775112108E-2</v>
      </c>
      <c r="G102" s="5">
        <f>'Pc, Winter, S1'!G102*Main!$B$4+_xlfn.IFNA(VLOOKUP($A102,'EV Distribution'!$A$2:$B$11,2,FALSE),0)*('EV Scenarios'!G$2-'EV Scenarios'!G$3)</f>
        <v>3.8228813337443948E-2</v>
      </c>
      <c r="H102" s="5">
        <f>'Pc, Winter, S1'!H102*Main!$B$4+_xlfn.IFNA(VLOOKUP($A102,'EV Distribution'!$A$2:$B$11,2,FALSE),0)*('EV Scenarios'!H$2-'EV Scenarios'!H$3)</f>
        <v>3.7874485118834081E-2</v>
      </c>
      <c r="I102" s="5">
        <f>'Pc, Winter, S1'!I102*Main!$B$4+_xlfn.IFNA(VLOOKUP($A102,'EV Distribution'!$A$2:$B$11,2,FALSE),0)*('EV Scenarios'!I$2-'EV Scenarios'!I$3)</f>
        <v>1.3610459406950673E-2</v>
      </c>
      <c r="J102" s="5">
        <f>'Pc, Winter, S1'!J102*Main!$B$4+_xlfn.IFNA(VLOOKUP($A102,'EV Distribution'!$A$2:$B$11,2,FALSE),0)*('EV Scenarios'!J$2-'EV Scenarios'!J$3)</f>
        <v>1.2946457168161436E-2</v>
      </c>
      <c r="K102" s="5">
        <f>'Pc, Winter, S1'!K102*Main!$B$4+_xlfn.IFNA(VLOOKUP($A102,'EV Distribution'!$A$2:$B$11,2,FALSE),0)*('EV Scenarios'!K$2-'EV Scenarios'!K$3)</f>
        <v>1.4959949152466368E-2</v>
      </c>
      <c r="L102" s="5">
        <f>'Pc, Winter, S1'!L102*Main!$B$4+_xlfn.IFNA(VLOOKUP($A102,'EV Distribution'!$A$2:$B$11,2,FALSE),0)*('EV Scenarios'!L$2-'EV Scenarios'!L$3)</f>
        <v>1.3973756049327355E-2</v>
      </c>
      <c r="M102" s="5">
        <f>'Pc, Winter, S1'!M102*Main!$B$4+_xlfn.IFNA(VLOOKUP($A102,'EV Distribution'!$A$2:$B$11,2,FALSE),0)*('EV Scenarios'!M$2-'EV Scenarios'!M$3)</f>
        <v>1.3530630251121077E-2</v>
      </c>
      <c r="N102" s="5">
        <f>'Pc, Winter, S1'!N102*Main!$B$4+_xlfn.IFNA(VLOOKUP($A102,'EV Distribution'!$A$2:$B$11,2,FALSE),0)*('EV Scenarios'!N$2-'EV Scenarios'!N$3)</f>
        <v>1.4337104676008967E-2</v>
      </c>
      <c r="O102" s="5">
        <f>'Pc, Winter, S1'!O102*Main!$B$4+_xlfn.IFNA(VLOOKUP($A102,'EV Distribution'!$A$2:$B$11,2,FALSE),0)*('EV Scenarios'!O$2-'EV Scenarios'!O$3)</f>
        <v>1.5867214160313902E-2</v>
      </c>
      <c r="P102" s="5">
        <f>'Pc, Winter, S1'!P102*Main!$B$4+_xlfn.IFNA(VLOOKUP($A102,'EV Distribution'!$A$2:$B$11,2,FALSE),0)*('EV Scenarios'!P$2-'EV Scenarios'!P$3)</f>
        <v>1.5946490496636774E-2</v>
      </c>
      <c r="Q102" s="5">
        <f>'Pc, Winter, S1'!Q102*Main!$B$4+_xlfn.IFNA(VLOOKUP($A102,'EV Distribution'!$A$2:$B$11,2,FALSE),0)*('EV Scenarios'!Q$2-'EV Scenarios'!Q$3)</f>
        <v>1.5776935596412557E-2</v>
      </c>
      <c r="R102" s="5">
        <f>'Pc, Winter, S1'!R102*Main!$B$4+_xlfn.IFNA(VLOOKUP($A102,'EV Distribution'!$A$2:$B$11,2,FALSE),0)*('EV Scenarios'!R$2-'EV Scenarios'!R$3)</f>
        <v>1.6031931168161435E-2</v>
      </c>
      <c r="S102" s="5">
        <f>'Pc, Winter, S1'!S102*Main!$B$4+_xlfn.IFNA(VLOOKUP($A102,'EV Distribution'!$A$2:$B$11,2,FALSE),0)*('EV Scenarios'!S$2-'EV Scenarios'!S$3)</f>
        <v>1.6602305066143498E-2</v>
      </c>
      <c r="T102" s="5">
        <f>'Pc, Winter, S1'!T102*Main!$B$4+_xlfn.IFNA(VLOOKUP($A102,'EV Distribution'!$A$2:$B$11,2,FALSE),0)*('EV Scenarios'!T$2-'EV Scenarios'!T$3)</f>
        <v>1.7350608087443948E-2</v>
      </c>
      <c r="U102" s="5">
        <f>'Pc, Winter, S1'!U102*Main!$B$4+_xlfn.IFNA(VLOOKUP($A102,'EV Distribution'!$A$2:$B$11,2,FALSE),0)*('EV Scenarios'!U$2-'EV Scenarios'!U$3)</f>
        <v>2.0282842792600897E-2</v>
      </c>
      <c r="V102" s="5">
        <f>'Pc, Winter, S1'!V102*Main!$B$4+_xlfn.IFNA(VLOOKUP($A102,'EV Distribution'!$A$2:$B$11,2,FALSE),0)*('EV Scenarios'!V$2-'EV Scenarios'!V$3)</f>
        <v>2.170918642825112E-2</v>
      </c>
      <c r="W102" s="5">
        <f>'Pc, Winter, S1'!W102*Main!$B$4+_xlfn.IFNA(VLOOKUP($A102,'EV Distribution'!$A$2:$B$11,2,FALSE),0)*('EV Scenarios'!W$2-'EV Scenarios'!W$3)</f>
        <v>2.1763185700672649E-2</v>
      </c>
      <c r="X102" s="5">
        <f>'Pc, Winter, S1'!X102*Main!$B$4+_xlfn.IFNA(VLOOKUP($A102,'EV Distribution'!$A$2:$B$11,2,FALSE),0)*('EV Scenarios'!X$2-'EV Scenarios'!X$3)</f>
        <v>5.0026792817264576E-2</v>
      </c>
      <c r="Y102" s="5">
        <f>'Pc, Winter, S1'!Y102*Main!$B$4+_xlfn.IFNA(VLOOKUP($A102,'EV Distribution'!$A$2:$B$11,2,FALSE),0)*('EV Scenarios'!Y$2-'EV Scenarios'!Y$3)</f>
        <v>5.1492400448430502E-2</v>
      </c>
    </row>
    <row r="103" spans="1:25" x14ac:dyDescent="0.25">
      <c r="A103">
        <v>122</v>
      </c>
      <c r="B103" s="5">
        <f>'Pc, Winter, S1'!B103*Main!$B$4+_xlfn.IFNA(VLOOKUP($A103,'EV Distribution'!$A$2:$B$11,2,FALSE),0)*('EV Scenarios'!B$2-'EV Scenarios'!B$3)</f>
        <v>4.3059666414798213E-2</v>
      </c>
      <c r="C103" s="5">
        <f>'Pc, Winter, S1'!C103*Main!$B$4+_xlfn.IFNA(VLOOKUP($A103,'EV Distribution'!$A$2:$B$11,2,FALSE),0)*('EV Scenarios'!C$2-'EV Scenarios'!C$3)</f>
        <v>4.1841228310538124E-2</v>
      </c>
      <c r="D103" s="5">
        <f>'Pc, Winter, S1'!D103*Main!$B$4+_xlfn.IFNA(VLOOKUP($A103,'EV Distribution'!$A$2:$B$11,2,FALSE),0)*('EV Scenarios'!D$2-'EV Scenarios'!D$3)</f>
        <v>3.7458297021300456E-2</v>
      </c>
      <c r="E103" s="5">
        <f>'Pc, Winter, S1'!E103*Main!$B$4+_xlfn.IFNA(VLOOKUP($A103,'EV Distribution'!$A$2:$B$11,2,FALSE),0)*('EV Scenarios'!E$2-'EV Scenarios'!E$3)</f>
        <v>3.4634714089686103E-2</v>
      </c>
      <c r="F103" s="5">
        <f>'Pc, Winter, S1'!F103*Main!$B$4+_xlfn.IFNA(VLOOKUP($A103,'EV Distribution'!$A$2:$B$11,2,FALSE),0)*('EV Scenarios'!F$2-'EV Scenarios'!F$3)</f>
        <v>3.3493862149103146E-2</v>
      </c>
      <c r="G103" s="5">
        <f>'Pc, Winter, S1'!G103*Main!$B$4+_xlfn.IFNA(VLOOKUP($A103,'EV Distribution'!$A$2:$B$11,2,FALSE),0)*('EV Scenarios'!G$2-'EV Scenarios'!G$3)</f>
        <v>3.1773630433856503E-2</v>
      </c>
      <c r="H103" s="5">
        <f>'Pc, Winter, S1'!H103*Main!$B$4+_xlfn.IFNA(VLOOKUP($A103,'EV Distribution'!$A$2:$B$11,2,FALSE),0)*('EV Scenarios'!H$2-'EV Scenarios'!H$3)</f>
        <v>3.1471016849775789E-2</v>
      </c>
      <c r="I103" s="5">
        <f>'Pc, Winter, S1'!I103*Main!$B$4+_xlfn.IFNA(VLOOKUP($A103,'EV Distribution'!$A$2:$B$11,2,FALSE),0)*('EV Scenarios'!I$2-'EV Scenarios'!I$3)</f>
        <v>7.8301590381165929E-3</v>
      </c>
      <c r="J103" s="5">
        <f>'Pc, Winter, S1'!J103*Main!$B$4+_xlfn.IFNA(VLOOKUP($A103,'EV Distribution'!$A$2:$B$11,2,FALSE),0)*('EV Scenarios'!J$2-'EV Scenarios'!J$3)</f>
        <v>7.7091252735426016E-3</v>
      </c>
      <c r="K103" s="5">
        <f>'Pc, Winter, S1'!K103*Main!$B$4+_xlfn.IFNA(VLOOKUP($A103,'EV Distribution'!$A$2:$B$11,2,FALSE),0)*('EV Scenarios'!K$2-'EV Scenarios'!K$3)</f>
        <v>9.7073246008968616E-3</v>
      </c>
      <c r="L103" s="5">
        <f>'Pc, Winter, S1'!L103*Main!$B$4+_xlfn.IFNA(VLOOKUP($A103,'EV Distribution'!$A$2:$B$11,2,FALSE),0)*('EV Scenarios'!L$2-'EV Scenarios'!L$3)</f>
        <v>8.4557661020179375E-3</v>
      </c>
      <c r="M103" s="5">
        <f>'Pc, Winter, S1'!M103*Main!$B$4+_xlfn.IFNA(VLOOKUP($A103,'EV Distribution'!$A$2:$B$11,2,FALSE),0)*('EV Scenarios'!M$2-'EV Scenarios'!M$3)</f>
        <v>7.9653436804932743E-3</v>
      </c>
      <c r="N103" s="5">
        <f>'Pc, Winter, S1'!N103*Main!$B$4+_xlfn.IFNA(VLOOKUP($A103,'EV Distribution'!$A$2:$B$11,2,FALSE),0)*('EV Scenarios'!N$2-'EV Scenarios'!N$3)</f>
        <v>9.0054192926008973E-3</v>
      </c>
      <c r="O103" s="5">
        <f>'Pc, Winter, S1'!O103*Main!$B$4+_xlfn.IFNA(VLOOKUP($A103,'EV Distribution'!$A$2:$B$11,2,FALSE),0)*('EV Scenarios'!O$2-'EV Scenarios'!O$3)</f>
        <v>1.101984650896861E-2</v>
      </c>
      <c r="P103" s="5">
        <f>'Pc, Winter, S1'!P103*Main!$B$4+_xlfn.IFNA(VLOOKUP($A103,'EV Distribution'!$A$2:$B$11,2,FALSE),0)*('EV Scenarios'!P$2-'EV Scenarios'!P$3)</f>
        <v>1.1231553079596413E-2</v>
      </c>
      <c r="Q103" s="5">
        <f>'Pc, Winter, S1'!Q103*Main!$B$4+_xlfn.IFNA(VLOOKUP($A103,'EV Distribution'!$A$2:$B$11,2,FALSE),0)*('EV Scenarios'!Q$2-'EV Scenarios'!Q$3)</f>
        <v>1.1036571684977578E-2</v>
      </c>
      <c r="R103" s="5">
        <f>'Pc, Winter, S1'!R103*Main!$B$4+_xlfn.IFNA(VLOOKUP($A103,'EV Distribution'!$A$2:$B$11,2,FALSE),0)*('EV Scenarios'!R$2-'EV Scenarios'!R$3)</f>
        <v>1.1231958484304933E-2</v>
      </c>
      <c r="S103" s="5">
        <f>'Pc, Winter, S1'!S103*Main!$B$4+_xlfn.IFNA(VLOOKUP($A103,'EV Distribution'!$A$2:$B$11,2,FALSE),0)*('EV Scenarios'!S$2-'EV Scenarios'!S$3)</f>
        <v>1.1562978220852019E-2</v>
      </c>
      <c r="T103" s="5">
        <f>'Pc, Winter, S1'!T103*Main!$B$4+_xlfn.IFNA(VLOOKUP($A103,'EV Distribution'!$A$2:$B$11,2,FALSE),0)*('EV Scenarios'!T$2-'EV Scenarios'!T$3)</f>
        <v>1.0718081186098656E-2</v>
      </c>
      <c r="U103" s="5">
        <f>'Pc, Winter, S1'!U103*Main!$B$4+_xlfn.IFNA(VLOOKUP($A103,'EV Distribution'!$A$2:$B$11,2,FALSE),0)*('EV Scenarios'!U$2-'EV Scenarios'!U$3)</f>
        <v>1.3023553604260092E-2</v>
      </c>
      <c r="V103" s="5">
        <f>'Pc, Winter, S1'!V103*Main!$B$4+_xlfn.IFNA(VLOOKUP($A103,'EV Distribution'!$A$2:$B$11,2,FALSE),0)*('EV Scenarios'!V$2-'EV Scenarios'!V$3)</f>
        <v>1.3930494069506728E-2</v>
      </c>
      <c r="W103" s="5">
        <f>'Pc, Winter, S1'!W103*Main!$B$4+_xlfn.IFNA(VLOOKUP($A103,'EV Distribution'!$A$2:$B$11,2,FALSE),0)*('EV Scenarios'!W$2-'EV Scenarios'!W$3)</f>
        <v>1.3102720382286999E-2</v>
      </c>
      <c r="X103" s="5">
        <f>'Pc, Winter, S1'!X103*Main!$B$4+_xlfn.IFNA(VLOOKUP($A103,'EV Distribution'!$A$2:$B$11,2,FALSE),0)*('EV Scenarios'!X$2-'EV Scenarios'!X$3)</f>
        <v>4.1323243869955159E-2</v>
      </c>
      <c r="Y103" s="5">
        <f>'Pc, Winter, S1'!Y103*Main!$B$4+_xlfn.IFNA(VLOOKUP($A103,'EV Distribution'!$A$2:$B$11,2,FALSE),0)*('EV Scenarios'!Y$2-'EV Scenarios'!Y$3)</f>
        <v>4.3427145488789246E-2</v>
      </c>
    </row>
    <row r="104" spans="1:25" x14ac:dyDescent="0.25">
      <c r="A104">
        <v>114</v>
      </c>
      <c r="B104" s="5">
        <f>'Pc, Winter, S1'!B104*Main!$B$4+_xlfn.IFNA(VLOOKUP($A104,'EV Distribution'!$A$2:$B$11,2,FALSE),0)*('EV Scenarios'!B$2-'EV Scenarios'!B$3)</f>
        <v>4.6786802139013456E-2</v>
      </c>
      <c r="C104" s="5">
        <f>'Pc, Winter, S1'!C104*Main!$B$4+_xlfn.IFNA(VLOOKUP($A104,'EV Distribution'!$A$2:$B$11,2,FALSE),0)*('EV Scenarios'!C$2-'EV Scenarios'!C$3)</f>
        <v>4.565329058408072E-2</v>
      </c>
      <c r="D104" s="5">
        <f>'Pc, Winter, S1'!D104*Main!$B$4+_xlfn.IFNA(VLOOKUP($A104,'EV Distribution'!$A$2:$B$11,2,FALSE),0)*('EV Scenarios'!D$2-'EV Scenarios'!D$3)</f>
        <v>4.2043583230941706E-2</v>
      </c>
      <c r="E104" s="5">
        <f>'Pc, Winter, S1'!E104*Main!$B$4+_xlfn.IFNA(VLOOKUP($A104,'EV Distribution'!$A$2:$B$11,2,FALSE),0)*('EV Scenarios'!E$2-'EV Scenarios'!E$3)</f>
        <v>3.9091581365470862E-2</v>
      </c>
      <c r="F104" s="5">
        <f>'Pc, Winter, S1'!F104*Main!$B$4+_xlfn.IFNA(VLOOKUP($A104,'EV Distribution'!$A$2:$B$11,2,FALSE),0)*('EV Scenarios'!F$2-'EV Scenarios'!F$3)</f>
        <v>3.807760701569507E-2</v>
      </c>
      <c r="G104" s="5">
        <f>'Pc, Winter, S1'!G104*Main!$B$4+_xlfn.IFNA(VLOOKUP($A104,'EV Distribution'!$A$2:$B$11,2,FALSE),0)*('EV Scenarios'!G$2-'EV Scenarios'!G$3)</f>
        <v>3.647834459417041E-2</v>
      </c>
      <c r="H104" s="5">
        <f>'Pc, Winter, S1'!H104*Main!$B$4+_xlfn.IFNA(VLOOKUP($A104,'EV Distribution'!$A$2:$B$11,2,FALSE),0)*('EV Scenarios'!H$2-'EV Scenarios'!H$3)</f>
        <v>3.5990417151345287E-2</v>
      </c>
      <c r="I104" s="5">
        <f>'Pc, Winter, S1'!I104*Main!$B$4+_xlfn.IFNA(VLOOKUP($A104,'EV Distribution'!$A$2:$B$11,2,FALSE),0)*('EV Scenarios'!I$2-'EV Scenarios'!I$3)</f>
        <v>1.2260312718609868E-2</v>
      </c>
      <c r="J104" s="5">
        <f>'Pc, Winter, S1'!J104*Main!$B$4+_xlfn.IFNA(VLOOKUP($A104,'EV Distribution'!$A$2:$B$11,2,FALSE),0)*('EV Scenarios'!J$2-'EV Scenarios'!J$3)</f>
        <v>1.1686710797085201E-2</v>
      </c>
      <c r="K104" s="5">
        <f>'Pc, Winter, S1'!K104*Main!$B$4+_xlfn.IFNA(VLOOKUP($A104,'EV Distribution'!$A$2:$B$11,2,FALSE),0)*('EV Scenarios'!K$2-'EV Scenarios'!K$3)</f>
        <v>1.3181909683856503E-2</v>
      </c>
      <c r="L104" s="5">
        <f>'Pc, Winter, S1'!L104*Main!$B$4+_xlfn.IFNA(VLOOKUP($A104,'EV Distribution'!$A$2:$B$11,2,FALSE),0)*('EV Scenarios'!L$2-'EV Scenarios'!L$3)</f>
        <v>1.1808954859865472E-2</v>
      </c>
      <c r="M104" s="5">
        <f>'Pc, Winter, S1'!M104*Main!$B$4+_xlfn.IFNA(VLOOKUP($A104,'EV Distribution'!$A$2:$B$11,2,FALSE),0)*('EV Scenarios'!M$2-'EV Scenarios'!M$3)</f>
        <v>1.0893721513452916E-2</v>
      </c>
      <c r="N104" s="5">
        <f>'Pc, Winter, S1'!N104*Main!$B$4+_xlfn.IFNA(VLOOKUP($A104,'EV Distribution'!$A$2:$B$11,2,FALSE),0)*('EV Scenarios'!N$2-'EV Scenarios'!N$3)</f>
        <v>1.1853145384529149E-2</v>
      </c>
      <c r="O104" s="5">
        <f>'Pc, Winter, S1'!O104*Main!$B$4+_xlfn.IFNA(VLOOKUP($A104,'EV Distribution'!$A$2:$B$11,2,FALSE),0)*('EV Scenarios'!O$2-'EV Scenarios'!O$3)</f>
        <v>1.3846461811659196E-2</v>
      </c>
      <c r="P104" s="5">
        <f>'Pc, Winter, S1'!P104*Main!$B$4+_xlfn.IFNA(VLOOKUP($A104,'EV Distribution'!$A$2:$B$11,2,FALSE),0)*('EV Scenarios'!P$2-'EV Scenarios'!P$3)</f>
        <v>1.3397258260089688E-2</v>
      </c>
      <c r="Q104" s="5">
        <f>'Pc, Winter, S1'!Q104*Main!$B$4+_xlfn.IFNA(VLOOKUP($A104,'EV Distribution'!$A$2:$B$11,2,FALSE),0)*('EV Scenarios'!Q$2-'EV Scenarios'!Q$3)</f>
        <v>1.3390739697309417E-2</v>
      </c>
      <c r="R104" s="5">
        <f>'Pc, Winter, S1'!R104*Main!$B$4+_xlfn.IFNA(VLOOKUP($A104,'EV Distribution'!$A$2:$B$11,2,FALSE),0)*('EV Scenarios'!R$2-'EV Scenarios'!R$3)</f>
        <v>1.342756864237668E-2</v>
      </c>
      <c r="S104" s="5">
        <f>'Pc, Winter, S1'!S104*Main!$B$4+_xlfn.IFNA(VLOOKUP($A104,'EV Distribution'!$A$2:$B$11,2,FALSE),0)*('EV Scenarios'!S$2-'EV Scenarios'!S$3)</f>
        <v>1.4548495550448431E-2</v>
      </c>
      <c r="T104" s="5">
        <f>'Pc, Winter, S1'!T104*Main!$B$4+_xlfn.IFNA(VLOOKUP($A104,'EV Distribution'!$A$2:$B$11,2,FALSE),0)*('EV Scenarios'!T$2-'EV Scenarios'!T$3)</f>
        <v>1.4227601624439463E-2</v>
      </c>
      <c r="U104" s="5">
        <f>'Pc, Winter, S1'!U104*Main!$B$4+_xlfn.IFNA(VLOOKUP($A104,'EV Distribution'!$A$2:$B$11,2,FALSE),0)*('EV Scenarios'!U$2-'EV Scenarios'!U$3)</f>
        <v>1.5834270656950675E-2</v>
      </c>
      <c r="V104" s="5">
        <f>'Pc, Winter, S1'!V104*Main!$B$4+_xlfn.IFNA(VLOOKUP($A104,'EV Distribution'!$A$2:$B$11,2,FALSE),0)*('EV Scenarios'!V$2-'EV Scenarios'!V$3)</f>
        <v>1.7690237010089687E-2</v>
      </c>
      <c r="W104" s="5">
        <f>'Pc, Winter, S1'!W104*Main!$B$4+_xlfn.IFNA(VLOOKUP($A104,'EV Distribution'!$A$2:$B$11,2,FALSE),0)*('EV Scenarios'!W$2-'EV Scenarios'!W$3)</f>
        <v>1.7759855219730943E-2</v>
      </c>
      <c r="X104" s="5">
        <f>'Pc, Winter, S1'!X104*Main!$B$4+_xlfn.IFNA(VLOOKUP($A104,'EV Distribution'!$A$2:$B$11,2,FALSE),0)*('EV Scenarios'!X$2-'EV Scenarios'!X$3)</f>
        <v>4.6224928495515696E-2</v>
      </c>
      <c r="Y104" s="5">
        <f>'Pc, Winter, S1'!Y104*Main!$B$4+_xlfn.IFNA(VLOOKUP($A104,'EV Distribution'!$A$2:$B$11,2,FALSE),0)*('EV Scenarios'!Y$2-'EV Scenarios'!Y$3)</f>
        <v>4.7949462993273545E-2</v>
      </c>
    </row>
    <row r="105" spans="1:25" x14ac:dyDescent="0.25">
      <c r="A105">
        <v>123</v>
      </c>
      <c r="B105" s="5">
        <f>'Pc, Winter, S1'!B105*Main!$B$4+_xlfn.IFNA(VLOOKUP($A105,'EV Distribution'!$A$2:$B$11,2,FALSE),0)*('EV Scenarios'!B$2-'EV Scenarios'!B$3)</f>
        <v>3.9520393233183862E-2</v>
      </c>
      <c r="C105" s="5">
        <f>'Pc, Winter, S1'!C105*Main!$B$4+_xlfn.IFNA(VLOOKUP($A105,'EV Distribution'!$A$2:$B$11,2,FALSE),0)*('EV Scenarios'!C$2-'EV Scenarios'!C$3)</f>
        <v>3.8427336171524669E-2</v>
      </c>
      <c r="D105" s="5">
        <f>'Pc, Winter, S1'!D105*Main!$B$4+_xlfn.IFNA(VLOOKUP($A105,'EV Distribution'!$A$2:$B$11,2,FALSE),0)*('EV Scenarios'!D$2-'EV Scenarios'!D$3)</f>
        <v>3.4579693415919287E-2</v>
      </c>
      <c r="E105" s="5">
        <f>'Pc, Winter, S1'!E105*Main!$B$4+_xlfn.IFNA(VLOOKUP($A105,'EV Distribution'!$A$2:$B$11,2,FALSE),0)*('EV Scenarios'!E$2-'EV Scenarios'!E$3)</f>
        <v>3.1786397954035879E-2</v>
      </c>
      <c r="F105" s="5">
        <f>'Pc, Winter, S1'!F105*Main!$B$4+_xlfn.IFNA(VLOOKUP($A105,'EV Distribution'!$A$2:$B$11,2,FALSE),0)*('EV Scenarios'!F$2-'EV Scenarios'!F$3)</f>
        <v>3.0689162323991034E-2</v>
      </c>
      <c r="G105" s="5">
        <f>'Pc, Winter, S1'!G105*Main!$B$4+_xlfn.IFNA(VLOOKUP($A105,'EV Distribution'!$A$2:$B$11,2,FALSE),0)*('EV Scenarios'!G$2-'EV Scenarios'!G$3)</f>
        <v>2.8900129116591934E-2</v>
      </c>
      <c r="H105" s="5">
        <f>'Pc, Winter, S1'!H105*Main!$B$4+_xlfn.IFNA(VLOOKUP($A105,'EV Distribution'!$A$2:$B$11,2,FALSE),0)*('EV Scenarios'!H$2-'EV Scenarios'!H$3)</f>
        <v>2.9243569188340809E-2</v>
      </c>
      <c r="I105" s="5">
        <f>'Pc, Winter, S1'!I105*Main!$B$4+_xlfn.IFNA(VLOOKUP($A105,'EV Distribution'!$A$2:$B$11,2,FALSE),0)*('EV Scenarios'!I$2-'EV Scenarios'!I$3)</f>
        <v>5.8999339999999999E-3</v>
      </c>
      <c r="J105" s="5">
        <f>'Pc, Winter, S1'!J105*Main!$B$4+_xlfn.IFNA(VLOOKUP($A105,'EV Distribution'!$A$2:$B$11,2,FALSE),0)*('EV Scenarios'!J$2-'EV Scenarios'!J$3)</f>
        <v>5.7088737118834087E-3</v>
      </c>
      <c r="K105" s="5">
        <f>'Pc, Winter, S1'!K105*Main!$B$4+_xlfn.IFNA(VLOOKUP($A105,'EV Distribution'!$A$2:$B$11,2,FALSE),0)*('EV Scenarios'!K$2-'EV Scenarios'!K$3)</f>
        <v>7.7482233542600911E-3</v>
      </c>
      <c r="L105" s="5">
        <f>'Pc, Winter, S1'!L105*Main!$B$4+_xlfn.IFNA(VLOOKUP($A105,'EV Distribution'!$A$2:$B$11,2,FALSE),0)*('EV Scenarios'!L$2-'EV Scenarios'!L$3)</f>
        <v>6.5030872174887903E-3</v>
      </c>
      <c r="M105" s="5">
        <f>'Pc, Winter, S1'!M105*Main!$B$4+_xlfn.IFNA(VLOOKUP($A105,'EV Distribution'!$A$2:$B$11,2,FALSE),0)*('EV Scenarios'!M$2-'EV Scenarios'!M$3)</f>
        <v>5.9550150044843063E-3</v>
      </c>
      <c r="N105" s="5">
        <f>'Pc, Winter, S1'!N105*Main!$B$4+_xlfn.IFNA(VLOOKUP($A105,'EV Distribution'!$A$2:$B$11,2,FALSE),0)*('EV Scenarios'!N$2-'EV Scenarios'!N$3)</f>
        <v>7.0709762970852024E-3</v>
      </c>
      <c r="O105" s="5">
        <f>'Pc, Winter, S1'!O105*Main!$B$4+_xlfn.IFNA(VLOOKUP($A105,'EV Distribution'!$A$2:$B$11,2,FALSE),0)*('EV Scenarios'!O$2-'EV Scenarios'!O$3)</f>
        <v>9.0538341827354259E-3</v>
      </c>
      <c r="P105" s="5">
        <f>'Pc, Winter, S1'!P105*Main!$B$4+_xlfn.IFNA(VLOOKUP($A105,'EV Distribution'!$A$2:$B$11,2,FALSE),0)*('EV Scenarios'!P$2-'EV Scenarios'!P$3)</f>
        <v>9.2284705605381167E-3</v>
      </c>
      <c r="Q105" s="5">
        <f>'Pc, Winter, S1'!Q105*Main!$B$4+_xlfn.IFNA(VLOOKUP($A105,'EV Distribution'!$A$2:$B$11,2,FALSE),0)*('EV Scenarios'!Q$2-'EV Scenarios'!Q$3)</f>
        <v>9.126296284753364E-3</v>
      </c>
      <c r="R105" s="5">
        <f>'Pc, Winter, S1'!R105*Main!$B$4+_xlfn.IFNA(VLOOKUP($A105,'EV Distribution'!$A$2:$B$11,2,FALSE),0)*('EV Scenarios'!R$2-'EV Scenarios'!R$3)</f>
        <v>9.2438850919282518E-3</v>
      </c>
      <c r="S105" s="5">
        <f>'Pc, Winter, S1'!S105*Main!$B$4+_xlfn.IFNA(VLOOKUP($A105,'EV Distribution'!$A$2:$B$11,2,FALSE),0)*('EV Scenarios'!S$2-'EV Scenarios'!S$3)</f>
        <v>9.5491143733183875E-3</v>
      </c>
      <c r="T105" s="5">
        <f>'Pc, Winter, S1'!T105*Main!$B$4+_xlfn.IFNA(VLOOKUP($A105,'EV Distribution'!$A$2:$B$11,2,FALSE),0)*('EV Scenarios'!T$2-'EV Scenarios'!T$3)</f>
        <v>8.1118471177130044E-3</v>
      </c>
      <c r="U105" s="5">
        <f>'Pc, Winter, S1'!U105*Main!$B$4+_xlfn.IFNA(VLOOKUP($A105,'EV Distribution'!$A$2:$B$11,2,FALSE),0)*('EV Scenarios'!U$2-'EV Scenarios'!U$3)</f>
        <v>9.3749851378923787E-3</v>
      </c>
      <c r="V105" s="5">
        <f>'Pc, Winter, S1'!V105*Main!$B$4+_xlfn.IFNA(VLOOKUP($A105,'EV Distribution'!$A$2:$B$11,2,FALSE),0)*('EV Scenarios'!V$2-'EV Scenarios'!V$3)</f>
        <v>9.931410706278029E-3</v>
      </c>
      <c r="W105" s="5">
        <f>'Pc, Winter, S1'!W105*Main!$B$4+_xlfn.IFNA(VLOOKUP($A105,'EV Distribution'!$A$2:$B$11,2,FALSE),0)*('EV Scenarios'!W$2-'EV Scenarios'!W$3)</f>
        <v>9.0713914630044853E-3</v>
      </c>
      <c r="X105" s="5">
        <f>'Pc, Winter, S1'!X105*Main!$B$4+_xlfn.IFNA(VLOOKUP($A105,'EV Distribution'!$A$2:$B$11,2,FALSE),0)*('EV Scenarios'!X$2-'EV Scenarios'!X$3)</f>
        <v>3.756819729484305E-2</v>
      </c>
      <c r="Y105" s="5">
        <f>'Pc, Winter, S1'!Y105*Main!$B$4+_xlfn.IFNA(VLOOKUP($A105,'EV Distribution'!$A$2:$B$11,2,FALSE),0)*('EV Scenarios'!Y$2-'EV Scenarios'!Y$3)</f>
        <v>3.995082622982063E-2</v>
      </c>
    </row>
    <row r="106" spans="1:25" x14ac:dyDescent="0.25">
      <c r="A106">
        <v>121</v>
      </c>
      <c r="B106" s="5">
        <f>'Pc, Winter, S1'!B106*Main!$B$4+_xlfn.IFNA(VLOOKUP($A106,'EV Distribution'!$A$2:$B$11,2,FALSE),0)*('EV Scenarios'!B$2-'EV Scenarios'!B$3)</f>
        <v>4.3424557346412568E-2</v>
      </c>
      <c r="C106" s="5">
        <f>'Pc, Winter, S1'!C106*Main!$B$4+_xlfn.IFNA(VLOOKUP($A106,'EV Distribution'!$A$2:$B$11,2,FALSE),0)*('EV Scenarios'!C$2-'EV Scenarios'!C$3)</f>
        <v>4.2118711147982067E-2</v>
      </c>
      <c r="D106" s="5">
        <f>'Pc, Winter, S1'!D106*Main!$B$4+_xlfn.IFNA(VLOOKUP($A106,'EV Distribution'!$A$2:$B$11,2,FALSE),0)*('EV Scenarios'!D$2-'EV Scenarios'!D$3)</f>
        <v>3.8032754523542607E-2</v>
      </c>
      <c r="E106" s="5">
        <f>'Pc, Winter, S1'!E106*Main!$B$4+_xlfn.IFNA(VLOOKUP($A106,'EV Distribution'!$A$2:$B$11,2,FALSE),0)*('EV Scenarios'!E$2-'EV Scenarios'!E$3)</f>
        <v>3.5060551866591932E-2</v>
      </c>
      <c r="F106" s="5">
        <f>'Pc, Winter, S1'!F106*Main!$B$4+_xlfn.IFNA(VLOOKUP($A106,'EV Distribution'!$A$2:$B$11,2,FALSE),0)*('EV Scenarios'!F$2-'EV Scenarios'!F$3)</f>
        <v>3.3947894669282518E-2</v>
      </c>
      <c r="G106" s="5">
        <f>'Pc, Winter, S1'!G106*Main!$B$4+_xlfn.IFNA(VLOOKUP($A106,'EV Distribution'!$A$2:$B$11,2,FALSE),0)*('EV Scenarios'!G$2-'EV Scenarios'!G$3)</f>
        <v>3.2028656016816148E-2</v>
      </c>
      <c r="H106" s="5">
        <f>'Pc, Winter, S1'!H106*Main!$B$4+_xlfn.IFNA(VLOOKUP($A106,'EV Distribution'!$A$2:$B$11,2,FALSE),0)*('EV Scenarios'!H$2-'EV Scenarios'!H$3)</f>
        <v>3.2213148031390131E-2</v>
      </c>
      <c r="I106" s="5">
        <f>'Pc, Winter, S1'!I106*Main!$B$4+_xlfn.IFNA(VLOOKUP($A106,'EV Distribution'!$A$2:$B$11,2,FALSE),0)*('EV Scenarios'!I$2-'EV Scenarios'!I$3)</f>
        <v>8.7839284506726466E-3</v>
      </c>
      <c r="J106" s="5">
        <f>'Pc, Winter, S1'!J106*Main!$B$4+_xlfn.IFNA(VLOOKUP($A106,'EV Distribution'!$A$2:$B$11,2,FALSE),0)*('EV Scenarios'!J$2-'EV Scenarios'!J$3)</f>
        <v>8.6349170369955167E-3</v>
      </c>
      <c r="K106" s="5">
        <f>'Pc, Winter, S1'!K106*Main!$B$4+_xlfn.IFNA(VLOOKUP($A106,'EV Distribution'!$A$2:$B$11,2,FALSE),0)*('EV Scenarios'!K$2-'EV Scenarios'!K$3)</f>
        <v>1.0458665031390136E-2</v>
      </c>
      <c r="L106" s="5">
        <f>'Pc, Winter, S1'!L106*Main!$B$4+_xlfn.IFNA(VLOOKUP($A106,'EV Distribution'!$A$2:$B$11,2,FALSE),0)*('EV Scenarios'!L$2-'EV Scenarios'!L$3)</f>
        <v>9.1837522096412556E-3</v>
      </c>
      <c r="M106" s="5">
        <f>'Pc, Winter, S1'!M106*Main!$B$4+_xlfn.IFNA(VLOOKUP($A106,'EV Distribution'!$A$2:$B$11,2,FALSE),0)*('EV Scenarios'!M$2-'EV Scenarios'!M$3)</f>
        <v>8.5933228195067268E-3</v>
      </c>
      <c r="N106" s="5">
        <f>'Pc, Winter, S1'!N106*Main!$B$4+_xlfn.IFNA(VLOOKUP($A106,'EV Distribution'!$A$2:$B$11,2,FALSE),0)*('EV Scenarios'!N$2-'EV Scenarios'!N$3)</f>
        <v>9.7653805257847531E-3</v>
      </c>
      <c r="O106" s="5">
        <f>'Pc, Winter, S1'!O106*Main!$B$4+_xlfn.IFNA(VLOOKUP($A106,'EV Distribution'!$A$2:$B$11,2,FALSE),0)*('EV Scenarios'!O$2-'EV Scenarios'!O$3)</f>
        <v>1.1351117302690584E-2</v>
      </c>
      <c r="P106" s="5">
        <f>'Pc, Winter, S1'!P106*Main!$B$4+_xlfn.IFNA(VLOOKUP($A106,'EV Distribution'!$A$2:$B$11,2,FALSE),0)*('EV Scenarios'!P$2-'EV Scenarios'!P$3)</f>
        <v>1.1159256354260091E-2</v>
      </c>
      <c r="Q106" s="5">
        <f>'Pc, Winter, S1'!Q106*Main!$B$4+_xlfn.IFNA(VLOOKUP($A106,'EV Distribution'!$A$2:$B$11,2,FALSE),0)*('EV Scenarios'!Q$2-'EV Scenarios'!Q$3)</f>
        <v>1.1062405763452916E-2</v>
      </c>
      <c r="R106" s="5">
        <f>'Pc, Winter, S1'!R106*Main!$B$4+_xlfn.IFNA(VLOOKUP($A106,'EV Distribution'!$A$2:$B$11,2,FALSE),0)*('EV Scenarios'!R$2-'EV Scenarios'!R$3)</f>
        <v>1.1242224065022422E-2</v>
      </c>
      <c r="S106" s="5">
        <f>'Pc, Winter, S1'!S106*Main!$B$4+_xlfn.IFNA(VLOOKUP($A106,'EV Distribution'!$A$2:$B$11,2,FALSE),0)*('EV Scenarios'!S$2-'EV Scenarios'!S$3)</f>
        <v>1.1998541207399105E-2</v>
      </c>
      <c r="T106" s="5">
        <f>'Pc, Winter, S1'!T106*Main!$B$4+_xlfn.IFNA(VLOOKUP($A106,'EV Distribution'!$A$2:$B$11,2,FALSE),0)*('EV Scenarios'!T$2-'EV Scenarios'!T$3)</f>
        <v>1.1491020207399102E-2</v>
      </c>
      <c r="U106" s="5">
        <f>'Pc, Winter, S1'!U106*Main!$B$4+_xlfn.IFNA(VLOOKUP($A106,'EV Distribution'!$A$2:$B$11,2,FALSE),0)*('EV Scenarios'!U$2-'EV Scenarios'!U$3)</f>
        <v>1.3158217850896861E-2</v>
      </c>
      <c r="V106" s="5">
        <f>'Pc, Winter, S1'!V106*Main!$B$4+_xlfn.IFNA(VLOOKUP($A106,'EV Distribution'!$A$2:$B$11,2,FALSE),0)*('EV Scenarios'!V$2-'EV Scenarios'!V$3)</f>
        <v>1.3919631288116595E-2</v>
      </c>
      <c r="W106" s="5">
        <f>'Pc, Winter, S1'!W106*Main!$B$4+_xlfn.IFNA(VLOOKUP($A106,'EV Distribution'!$A$2:$B$11,2,FALSE),0)*('EV Scenarios'!W$2-'EV Scenarios'!W$3)</f>
        <v>1.3165300673766818E-2</v>
      </c>
      <c r="X106" s="5">
        <f>'Pc, Winter, S1'!X106*Main!$B$4+_xlfn.IFNA(VLOOKUP($A106,'EV Distribution'!$A$2:$B$11,2,FALSE),0)*('EV Scenarios'!X$2-'EV Scenarios'!X$3)</f>
        <v>4.1666863066143499E-2</v>
      </c>
      <c r="Y106" s="5">
        <f>'Pc, Winter, S1'!Y106*Main!$B$4+_xlfn.IFNA(VLOOKUP($A106,'EV Distribution'!$A$2:$B$11,2,FALSE),0)*('EV Scenarios'!Y$2-'EV Scenarios'!Y$3)</f>
        <v>4.3816934940582968E-2</v>
      </c>
    </row>
    <row r="107" spans="1:25" x14ac:dyDescent="0.25">
      <c r="A107">
        <v>64</v>
      </c>
      <c r="B107" s="5">
        <f>'Pc, Winter, S1'!B107*Main!$B$4+_xlfn.IFNA(VLOOKUP($A107,'EV Distribution'!$A$2:$B$11,2,FALSE),0)*('EV Scenarios'!B$2-'EV Scenarios'!B$3)</f>
        <v>4.7743366383408078E-2</v>
      </c>
      <c r="C107" s="5">
        <f>'Pc, Winter, S1'!C107*Main!$B$4+_xlfn.IFNA(VLOOKUP($A107,'EV Distribution'!$A$2:$B$11,2,FALSE),0)*('EV Scenarios'!C$2-'EV Scenarios'!C$3)</f>
        <v>4.625437141031391E-2</v>
      </c>
      <c r="D107" s="5">
        <f>'Pc, Winter, S1'!D107*Main!$B$4+_xlfn.IFNA(VLOOKUP($A107,'EV Distribution'!$A$2:$B$11,2,FALSE),0)*('EV Scenarios'!D$2-'EV Scenarios'!D$3)</f>
        <v>4.1826997374439463E-2</v>
      </c>
      <c r="E107" s="5">
        <f>'Pc, Winter, S1'!E107*Main!$B$4+_xlfn.IFNA(VLOOKUP($A107,'EV Distribution'!$A$2:$B$11,2,FALSE),0)*('EV Scenarios'!E$2-'EV Scenarios'!E$3)</f>
        <v>3.8940802115470859E-2</v>
      </c>
      <c r="F107" s="5">
        <f>'Pc, Winter, S1'!F107*Main!$B$4+_xlfn.IFNA(VLOOKUP($A107,'EV Distribution'!$A$2:$B$11,2,FALSE),0)*('EV Scenarios'!F$2-'EV Scenarios'!F$3)</f>
        <v>3.7414262806053811E-2</v>
      </c>
      <c r="G107" s="5">
        <f>'Pc, Winter, S1'!G107*Main!$B$4+_xlfn.IFNA(VLOOKUP($A107,'EV Distribution'!$A$2:$B$11,2,FALSE),0)*('EV Scenarios'!G$2-'EV Scenarios'!G$3)</f>
        <v>3.5202872975336329E-2</v>
      </c>
      <c r="H107" s="5">
        <f>'Pc, Winter, S1'!H107*Main!$B$4+_xlfn.IFNA(VLOOKUP($A107,'EV Distribution'!$A$2:$B$11,2,FALSE),0)*('EV Scenarios'!H$2-'EV Scenarios'!H$3)</f>
        <v>3.5434730307174887E-2</v>
      </c>
      <c r="I107" s="5">
        <f>'Pc, Winter, S1'!I107*Main!$B$4+_xlfn.IFNA(VLOOKUP($A107,'EV Distribution'!$A$2:$B$11,2,FALSE),0)*('EV Scenarios'!I$2-'EV Scenarios'!I$3)</f>
        <v>1.2141585190582961E-2</v>
      </c>
      <c r="J107" s="5">
        <f>'Pc, Winter, S1'!J107*Main!$B$4+_xlfn.IFNA(VLOOKUP($A107,'EV Distribution'!$A$2:$B$11,2,FALSE),0)*('EV Scenarios'!J$2-'EV Scenarios'!J$3)</f>
        <v>1.2912490727578475E-2</v>
      </c>
      <c r="K107" s="5">
        <f>'Pc, Winter, S1'!K107*Main!$B$4+_xlfn.IFNA(VLOOKUP($A107,'EV Distribution'!$A$2:$B$11,2,FALSE),0)*('EV Scenarios'!K$2-'EV Scenarios'!K$3)</f>
        <v>1.5846271227578475E-2</v>
      </c>
      <c r="L107" s="5">
        <f>'Pc, Winter, S1'!L107*Main!$B$4+_xlfn.IFNA(VLOOKUP($A107,'EV Distribution'!$A$2:$B$11,2,FALSE),0)*('EV Scenarios'!L$2-'EV Scenarios'!L$3)</f>
        <v>1.4541313058295964E-2</v>
      </c>
      <c r="M107" s="5">
        <f>'Pc, Winter, S1'!M107*Main!$B$4+_xlfn.IFNA(VLOOKUP($A107,'EV Distribution'!$A$2:$B$11,2,FALSE),0)*('EV Scenarios'!M$2-'EV Scenarios'!M$3)</f>
        <v>1.4888648860986549E-2</v>
      </c>
      <c r="N107" s="5">
        <f>'Pc, Winter, S1'!N107*Main!$B$4+_xlfn.IFNA(VLOOKUP($A107,'EV Distribution'!$A$2:$B$11,2,FALSE),0)*('EV Scenarios'!N$2-'EV Scenarios'!N$3)</f>
        <v>1.6870400982062782E-2</v>
      </c>
      <c r="O107" s="5">
        <f>'Pc, Winter, S1'!O107*Main!$B$4+_xlfn.IFNA(VLOOKUP($A107,'EV Distribution'!$A$2:$B$11,2,FALSE),0)*('EV Scenarios'!O$2-'EV Scenarios'!O$3)</f>
        <v>1.8488084214125563E-2</v>
      </c>
      <c r="P107" s="5">
        <f>'Pc, Winter, S1'!P107*Main!$B$4+_xlfn.IFNA(VLOOKUP($A107,'EV Distribution'!$A$2:$B$11,2,FALSE),0)*('EV Scenarios'!P$2-'EV Scenarios'!P$3)</f>
        <v>1.847367155044843E-2</v>
      </c>
      <c r="Q107" s="5">
        <f>'Pc, Winter, S1'!Q107*Main!$B$4+_xlfn.IFNA(VLOOKUP($A107,'EV Distribution'!$A$2:$B$11,2,FALSE),0)*('EV Scenarios'!Q$2-'EV Scenarios'!Q$3)</f>
        <v>1.8228008593049329E-2</v>
      </c>
      <c r="R107" s="5">
        <f>'Pc, Winter, S1'!R107*Main!$B$4+_xlfn.IFNA(VLOOKUP($A107,'EV Distribution'!$A$2:$B$11,2,FALSE),0)*('EV Scenarios'!R$2-'EV Scenarios'!R$3)</f>
        <v>1.8113638349775786E-2</v>
      </c>
      <c r="S107" s="5">
        <f>'Pc, Winter, S1'!S107*Main!$B$4+_xlfn.IFNA(VLOOKUP($A107,'EV Distribution'!$A$2:$B$11,2,FALSE),0)*('EV Scenarios'!S$2-'EV Scenarios'!S$3)</f>
        <v>1.850568666143498E-2</v>
      </c>
      <c r="T107" s="5">
        <f>'Pc, Winter, S1'!T107*Main!$B$4+_xlfn.IFNA(VLOOKUP($A107,'EV Distribution'!$A$2:$B$11,2,FALSE),0)*('EV Scenarios'!T$2-'EV Scenarios'!T$3)</f>
        <v>1.7770565044843048E-2</v>
      </c>
      <c r="U107" s="5">
        <f>'Pc, Winter, S1'!U107*Main!$B$4+_xlfn.IFNA(VLOOKUP($A107,'EV Distribution'!$A$2:$B$11,2,FALSE),0)*('EV Scenarios'!U$2-'EV Scenarios'!U$3)</f>
        <v>1.9532688115470855E-2</v>
      </c>
      <c r="V107" s="5">
        <f>'Pc, Winter, S1'!V107*Main!$B$4+_xlfn.IFNA(VLOOKUP($A107,'EV Distribution'!$A$2:$B$11,2,FALSE),0)*('EV Scenarios'!V$2-'EV Scenarios'!V$3)</f>
        <v>2.0522887709641259E-2</v>
      </c>
      <c r="W107" s="5">
        <f>'Pc, Winter, S1'!W107*Main!$B$4+_xlfn.IFNA(VLOOKUP($A107,'EV Distribution'!$A$2:$B$11,2,FALSE),0)*('EV Scenarios'!W$2-'EV Scenarios'!W$3)</f>
        <v>1.9594310843049328E-2</v>
      </c>
      <c r="X107" s="5">
        <f>'Pc, Winter, S1'!X107*Main!$B$4+_xlfn.IFNA(VLOOKUP($A107,'EV Distribution'!$A$2:$B$11,2,FALSE),0)*('EV Scenarios'!X$2-'EV Scenarios'!X$3)</f>
        <v>4.7339039014573994E-2</v>
      </c>
      <c r="Y107" s="5">
        <f>'Pc, Winter, S1'!Y107*Main!$B$4+_xlfn.IFNA(VLOOKUP($A107,'EV Distribution'!$A$2:$B$11,2,FALSE),0)*('EV Scenarios'!Y$2-'EV Scenarios'!Y$3)</f>
        <v>4.8509139943946192E-2</v>
      </c>
    </row>
    <row r="108" spans="1:25" x14ac:dyDescent="0.25">
      <c r="A108">
        <v>86</v>
      </c>
      <c r="B108" s="5">
        <f>'Pc, Winter, S1'!B108*Main!$B$4+_xlfn.IFNA(VLOOKUP($A108,'EV Distribution'!$A$2:$B$11,2,FALSE),0)*('EV Scenarios'!B$2-'EV Scenarios'!B$3)</f>
        <v>3.9264350000000003E-2</v>
      </c>
      <c r="C108" s="5">
        <f>'Pc, Winter, S1'!C108*Main!$B$4+_xlfn.IFNA(VLOOKUP($A108,'EV Distribution'!$A$2:$B$11,2,FALSE),0)*('EV Scenarios'!C$2-'EV Scenarios'!C$3)</f>
        <v>3.8172450000000004E-2</v>
      </c>
      <c r="D108" s="5">
        <f>'Pc, Winter, S1'!D108*Main!$B$4+_xlfn.IFNA(VLOOKUP($A108,'EV Distribution'!$A$2:$B$11,2,FALSE),0)*('EV Scenarios'!D$2-'EV Scenarios'!D$3)</f>
        <v>3.4327800000000006E-2</v>
      </c>
      <c r="E108" s="5">
        <f>'Pc, Winter, S1'!E108*Main!$B$4+_xlfn.IFNA(VLOOKUP($A108,'EV Distribution'!$A$2:$B$11,2,FALSE),0)*('EV Scenarios'!E$2-'EV Scenarios'!E$3)</f>
        <v>3.1535050000000002E-2</v>
      </c>
      <c r="F108" s="5">
        <f>'Pc, Winter, S1'!F108*Main!$B$4+_xlfn.IFNA(VLOOKUP($A108,'EV Distribution'!$A$2:$B$11,2,FALSE),0)*('EV Scenarios'!F$2-'EV Scenarios'!F$3)</f>
        <v>3.0436800000000003E-2</v>
      </c>
      <c r="G108" s="5">
        <f>'Pc, Winter, S1'!G108*Main!$B$4+_xlfn.IFNA(VLOOKUP($A108,'EV Distribution'!$A$2:$B$11,2,FALSE),0)*('EV Scenarios'!G$2-'EV Scenarios'!G$3)</f>
        <v>2.8645900000000002E-2</v>
      </c>
      <c r="H108" s="5">
        <f>'Pc, Winter, S1'!H108*Main!$B$4+_xlfn.IFNA(VLOOKUP($A108,'EV Distribution'!$A$2:$B$11,2,FALSE),0)*('EV Scenarios'!H$2-'EV Scenarios'!H$3)</f>
        <v>2.89892E-2</v>
      </c>
      <c r="I108" s="5">
        <f>'Pc, Winter, S1'!I108*Main!$B$4+_xlfn.IFNA(VLOOKUP($A108,'EV Distribution'!$A$2:$B$11,2,FALSE),0)*('EV Scenarios'!I$2-'EV Scenarios'!I$3)</f>
        <v>5.6427500000000002E-3</v>
      </c>
      <c r="J108" s="5">
        <f>'Pc, Winter, S1'!J108*Main!$B$4+_xlfn.IFNA(VLOOKUP($A108,'EV Distribution'!$A$2:$B$11,2,FALSE),0)*('EV Scenarios'!J$2-'EV Scenarios'!J$3)</f>
        <v>5.4498000000000012E-3</v>
      </c>
      <c r="K108" s="5">
        <f>'Pc, Winter, S1'!K108*Main!$B$4+_xlfn.IFNA(VLOOKUP($A108,'EV Distribution'!$A$2:$B$11,2,FALSE),0)*('EV Scenarios'!K$2-'EV Scenarios'!K$3)</f>
        <v>7.4894500000000008E-3</v>
      </c>
      <c r="L108" s="5">
        <f>'Pc, Winter, S1'!L108*Main!$B$4+_xlfn.IFNA(VLOOKUP($A108,'EV Distribution'!$A$2:$B$11,2,FALSE),0)*('EV Scenarios'!L$2-'EV Scenarios'!L$3)</f>
        <v>6.2445500000000006E-3</v>
      </c>
      <c r="M108" s="5">
        <f>'Pc, Winter, S1'!M108*Main!$B$4+_xlfn.IFNA(VLOOKUP($A108,'EV Distribution'!$A$2:$B$11,2,FALSE),0)*('EV Scenarios'!M$2-'EV Scenarios'!M$3)</f>
        <v>5.6962500000000008E-3</v>
      </c>
      <c r="N108" s="5">
        <f>'Pc, Winter, S1'!N108*Main!$B$4+_xlfn.IFNA(VLOOKUP($A108,'EV Distribution'!$A$2:$B$11,2,FALSE),0)*('EV Scenarios'!N$2-'EV Scenarios'!N$3)</f>
        <v>6.8119500000000006E-3</v>
      </c>
      <c r="O108" s="5">
        <f>'Pc, Winter, S1'!O108*Main!$B$4+_xlfn.IFNA(VLOOKUP($A108,'EV Distribution'!$A$2:$B$11,2,FALSE),0)*('EV Scenarios'!O$2-'EV Scenarios'!O$3)</f>
        <v>8.797000000000001E-3</v>
      </c>
      <c r="P108" s="5">
        <f>'Pc, Winter, S1'!P108*Main!$B$4+_xlfn.IFNA(VLOOKUP($A108,'EV Distribution'!$A$2:$B$11,2,FALSE),0)*('EV Scenarios'!P$2-'EV Scenarios'!P$3)</f>
        <v>8.9718500000000017E-3</v>
      </c>
      <c r="Q108" s="5">
        <f>'Pc, Winter, S1'!Q108*Main!$B$4+_xlfn.IFNA(VLOOKUP($A108,'EV Distribution'!$A$2:$B$11,2,FALSE),0)*('EV Scenarios'!Q$2-'EV Scenarios'!Q$3)</f>
        <v>8.8701500000000003E-3</v>
      </c>
      <c r="R108" s="5">
        <f>'Pc, Winter, S1'!R108*Main!$B$4+_xlfn.IFNA(VLOOKUP($A108,'EV Distribution'!$A$2:$B$11,2,FALSE),0)*('EV Scenarios'!R$2-'EV Scenarios'!R$3)</f>
        <v>8.9866000000000008E-3</v>
      </c>
      <c r="S108" s="5">
        <f>'Pc, Winter, S1'!S108*Main!$B$4+_xlfn.IFNA(VLOOKUP($A108,'EV Distribution'!$A$2:$B$11,2,FALSE),0)*('EV Scenarios'!S$2-'EV Scenarios'!S$3)</f>
        <v>9.2875500000000003E-3</v>
      </c>
      <c r="T108" s="5">
        <f>'Pc, Winter, S1'!T108*Main!$B$4+_xlfn.IFNA(VLOOKUP($A108,'EV Distribution'!$A$2:$B$11,2,FALSE),0)*('EV Scenarios'!T$2-'EV Scenarios'!T$3)</f>
        <v>7.8406500000000011E-3</v>
      </c>
      <c r="U108" s="5">
        <f>'Pc, Winter, S1'!U108*Main!$B$4+_xlfn.IFNA(VLOOKUP($A108,'EV Distribution'!$A$2:$B$11,2,FALSE),0)*('EV Scenarios'!U$2-'EV Scenarios'!U$3)</f>
        <v>9.0956000000000006E-3</v>
      </c>
      <c r="V108" s="5">
        <f>'Pc, Winter, S1'!V108*Main!$B$4+_xlfn.IFNA(VLOOKUP($A108,'EV Distribution'!$A$2:$B$11,2,FALSE),0)*('EV Scenarios'!V$2-'EV Scenarios'!V$3)</f>
        <v>9.6520500000000023E-3</v>
      </c>
      <c r="W108" s="5">
        <f>'Pc, Winter, S1'!W108*Main!$B$4+_xlfn.IFNA(VLOOKUP($A108,'EV Distribution'!$A$2:$B$11,2,FALSE),0)*('EV Scenarios'!W$2-'EV Scenarios'!W$3)</f>
        <v>8.795250000000001E-3</v>
      </c>
      <c r="X108" s="5">
        <f>'Pc, Winter, S1'!X108*Main!$B$4+_xlfn.IFNA(VLOOKUP($A108,'EV Distribution'!$A$2:$B$11,2,FALSE),0)*('EV Scenarios'!X$2-'EV Scenarios'!X$3)</f>
        <v>3.7296500000000003E-2</v>
      </c>
      <c r="Y108" s="5">
        <f>'Pc, Winter, S1'!Y108*Main!$B$4+_xlfn.IFNA(VLOOKUP($A108,'EV Distribution'!$A$2:$B$11,2,FALSE),0)*('EV Scenarios'!Y$2-'EV Scenarios'!Y$3)</f>
        <v>3.9687300000000009E-2</v>
      </c>
    </row>
    <row r="109" spans="1:25" x14ac:dyDescent="0.25">
      <c r="A109">
        <v>62</v>
      </c>
      <c r="B109" s="5">
        <f>'Pc, Winter, S1'!B109*Main!$B$4+_xlfn.IFNA(VLOOKUP($A109,'EV Distribution'!$A$2:$B$11,2,FALSE),0)*('EV Scenarios'!B$2-'EV Scenarios'!B$3)</f>
        <v>4.4403242127802695E-2</v>
      </c>
      <c r="C109" s="5">
        <f>'Pc, Winter, S1'!C109*Main!$B$4+_xlfn.IFNA(VLOOKUP($A109,'EV Distribution'!$A$2:$B$11,2,FALSE),0)*('EV Scenarios'!C$2-'EV Scenarios'!C$3)</f>
        <v>4.2348098360986554E-2</v>
      </c>
      <c r="D109" s="5">
        <f>'Pc, Winter, S1'!D109*Main!$B$4+_xlfn.IFNA(VLOOKUP($A109,'EV Distribution'!$A$2:$B$11,2,FALSE),0)*('EV Scenarios'!D$2-'EV Scenarios'!D$3)</f>
        <v>3.7382700686098662E-2</v>
      </c>
      <c r="E109" s="5">
        <f>'Pc, Winter, S1'!E109*Main!$B$4+_xlfn.IFNA(VLOOKUP($A109,'EV Distribution'!$A$2:$B$11,2,FALSE),0)*('EV Scenarios'!E$2-'EV Scenarios'!E$3)</f>
        <v>3.435436761995516E-2</v>
      </c>
      <c r="F109" s="5">
        <f>'Pc, Winter, S1'!F109*Main!$B$4+_xlfn.IFNA(VLOOKUP($A109,'EV Distribution'!$A$2:$B$11,2,FALSE),0)*('EV Scenarios'!F$2-'EV Scenarios'!F$3)</f>
        <v>3.3300164668161436E-2</v>
      </c>
      <c r="G109" s="5">
        <f>'Pc, Winter, S1'!G109*Main!$B$4+_xlfn.IFNA(VLOOKUP($A109,'EV Distribution'!$A$2:$B$11,2,FALSE),0)*('EV Scenarios'!G$2-'EV Scenarios'!G$3)</f>
        <v>3.1355586895739911E-2</v>
      </c>
      <c r="H109" s="5">
        <f>'Pc, Winter, S1'!H109*Main!$B$4+_xlfn.IFNA(VLOOKUP($A109,'EV Distribution'!$A$2:$B$11,2,FALSE),0)*('EV Scenarios'!H$2-'EV Scenarios'!H$3)</f>
        <v>3.1895977154708523E-2</v>
      </c>
      <c r="I109" s="5">
        <f>'Pc, Winter, S1'!I109*Main!$B$4+_xlfn.IFNA(VLOOKUP($A109,'EV Distribution'!$A$2:$B$11,2,FALSE),0)*('EV Scenarios'!I$2-'EV Scenarios'!I$3)</f>
        <v>8.8873860706278045E-3</v>
      </c>
      <c r="J109" s="5">
        <f>'Pc, Winter, S1'!J109*Main!$B$4+_xlfn.IFNA(VLOOKUP($A109,'EV Distribution'!$A$2:$B$11,2,FALSE),0)*('EV Scenarios'!J$2-'EV Scenarios'!J$3)</f>
        <v>1.0097976976457401E-2</v>
      </c>
      <c r="K109" s="5">
        <f>'Pc, Winter, S1'!K109*Main!$B$4+_xlfn.IFNA(VLOOKUP($A109,'EV Distribution'!$A$2:$B$11,2,FALSE),0)*('EV Scenarios'!K$2-'EV Scenarios'!K$3)</f>
        <v>1.299178053923767E-2</v>
      </c>
      <c r="L109" s="5">
        <f>'Pc, Winter, S1'!L109*Main!$B$4+_xlfn.IFNA(VLOOKUP($A109,'EV Distribution'!$A$2:$B$11,2,FALSE),0)*('EV Scenarios'!L$2-'EV Scenarios'!L$3)</f>
        <v>1.2199701298206279E-2</v>
      </c>
      <c r="M109" s="5">
        <f>'Pc, Winter, S1'!M109*Main!$B$4+_xlfn.IFNA(VLOOKUP($A109,'EV Distribution'!$A$2:$B$11,2,FALSE),0)*('EV Scenarios'!M$2-'EV Scenarios'!M$3)</f>
        <v>1.2125072043721975E-2</v>
      </c>
      <c r="N109" s="5">
        <f>'Pc, Winter, S1'!N109*Main!$B$4+_xlfn.IFNA(VLOOKUP($A109,'EV Distribution'!$A$2:$B$11,2,FALSE),0)*('EV Scenarios'!N$2-'EV Scenarios'!N$3)</f>
        <v>1.3842558149103141E-2</v>
      </c>
      <c r="O109" s="5">
        <f>'Pc, Winter, S1'!O109*Main!$B$4+_xlfn.IFNA(VLOOKUP($A109,'EV Distribution'!$A$2:$B$11,2,FALSE),0)*('EV Scenarios'!O$2-'EV Scenarios'!O$3)</f>
        <v>1.5401016229820631E-2</v>
      </c>
      <c r="P109" s="5">
        <f>'Pc, Winter, S1'!P109*Main!$B$4+_xlfn.IFNA(VLOOKUP($A109,'EV Distribution'!$A$2:$B$11,2,FALSE),0)*('EV Scenarios'!P$2-'EV Scenarios'!P$3)</f>
        <v>1.5518743794843049E-2</v>
      </c>
      <c r="Q109" s="5">
        <f>'Pc, Winter, S1'!Q109*Main!$B$4+_xlfn.IFNA(VLOOKUP($A109,'EV Distribution'!$A$2:$B$11,2,FALSE),0)*('EV Scenarios'!Q$2-'EV Scenarios'!Q$3)</f>
        <v>1.538396939573991E-2</v>
      </c>
      <c r="R109" s="5">
        <f>'Pc, Winter, S1'!R109*Main!$B$4+_xlfn.IFNA(VLOOKUP($A109,'EV Distribution'!$A$2:$B$11,2,FALSE),0)*('EV Scenarios'!R$2-'EV Scenarios'!R$3)</f>
        <v>1.5549288439461885E-2</v>
      </c>
      <c r="S109" s="5">
        <f>'Pc, Winter, S1'!S109*Main!$B$4+_xlfn.IFNA(VLOOKUP($A109,'EV Distribution'!$A$2:$B$11,2,FALSE),0)*('EV Scenarios'!S$2-'EV Scenarios'!S$3)</f>
        <v>1.56338601132287E-2</v>
      </c>
      <c r="T109" s="5">
        <f>'Pc, Winter, S1'!T109*Main!$B$4+_xlfn.IFNA(VLOOKUP($A109,'EV Distribution'!$A$2:$B$11,2,FALSE),0)*('EV Scenarios'!T$2-'EV Scenarios'!T$3)</f>
        <v>1.4424108144618836E-2</v>
      </c>
      <c r="U109" s="5">
        <f>'Pc, Winter, S1'!U109*Main!$B$4+_xlfn.IFNA(VLOOKUP($A109,'EV Distribution'!$A$2:$B$11,2,FALSE),0)*('EV Scenarios'!U$2-'EV Scenarios'!U$3)</f>
        <v>1.6155465507847536E-2</v>
      </c>
      <c r="V109" s="5">
        <f>'Pc, Winter, S1'!V109*Main!$B$4+_xlfn.IFNA(VLOOKUP($A109,'EV Distribution'!$A$2:$B$11,2,FALSE),0)*('EV Scenarios'!V$2-'EV Scenarios'!V$3)</f>
        <v>1.7021551436098657E-2</v>
      </c>
      <c r="W109" s="5">
        <f>'Pc, Winter, S1'!W109*Main!$B$4+_xlfn.IFNA(VLOOKUP($A109,'EV Distribution'!$A$2:$B$11,2,FALSE),0)*('EV Scenarios'!W$2-'EV Scenarios'!W$3)</f>
        <v>1.5744517871076235E-2</v>
      </c>
      <c r="X109" s="5">
        <f>'Pc, Winter, S1'!X109*Main!$B$4+_xlfn.IFNA(VLOOKUP($A109,'EV Distribution'!$A$2:$B$11,2,FALSE),0)*('EV Scenarios'!X$2-'EV Scenarios'!X$3)</f>
        <v>4.3526603450672649E-2</v>
      </c>
      <c r="Y109" s="5">
        <f>'Pc, Winter, S1'!Y109*Main!$B$4+_xlfn.IFNA(VLOOKUP($A109,'EV Distribution'!$A$2:$B$11,2,FALSE),0)*('EV Scenarios'!Y$2-'EV Scenarios'!Y$3)</f>
        <v>4.5708323382287003E-2</v>
      </c>
    </row>
    <row r="110" spans="1:25" x14ac:dyDescent="0.25">
      <c r="A110">
        <v>32</v>
      </c>
      <c r="B110" s="5">
        <f>'Pc, Winter, S1'!B110*Main!$B$4+_xlfn.IFNA(VLOOKUP($A110,'EV Distribution'!$A$2:$B$11,2,FALSE),0)*('EV Scenarios'!B$2-'EV Scenarios'!B$3)</f>
        <v>7.6394628934977589E-3</v>
      </c>
      <c r="C110" s="5">
        <f>'Pc, Winter, S1'!C110*Main!$B$4+_xlfn.IFNA(VLOOKUP($A110,'EV Distribution'!$A$2:$B$11,2,FALSE),0)*('EV Scenarios'!C$2-'EV Scenarios'!C$3)</f>
        <v>6.5815754405829617E-3</v>
      </c>
      <c r="D110" s="5">
        <f>'Pc, Winter, S1'!D110*Main!$B$4+_xlfn.IFNA(VLOOKUP($A110,'EV Distribution'!$A$2:$B$11,2,FALSE),0)*('EV Scenarios'!D$2-'EV Scenarios'!D$3)</f>
        <v>6.728635674887894E-3</v>
      </c>
      <c r="E110" s="5">
        <f>'Pc, Winter, S1'!E110*Main!$B$4+_xlfn.IFNA(VLOOKUP($A110,'EV Distribution'!$A$2:$B$11,2,FALSE),0)*('EV Scenarios'!E$2-'EV Scenarios'!E$3)</f>
        <v>6.298019270179373E-3</v>
      </c>
      <c r="F110" s="5">
        <f>'Pc, Winter, S1'!F110*Main!$B$4+_xlfn.IFNA(VLOOKUP($A110,'EV Distribution'!$A$2:$B$11,2,FALSE),0)*('EV Scenarios'!F$2-'EV Scenarios'!F$3)</f>
        <v>6.1141026782511225E-3</v>
      </c>
      <c r="G110" s="5">
        <f>'Pc, Winter, S1'!G110*Main!$B$4+_xlfn.IFNA(VLOOKUP($A110,'EV Distribution'!$A$2:$B$11,2,FALSE),0)*('EV Scenarios'!G$2-'EV Scenarios'!G$3)</f>
        <v>6.3403845201793728E-3</v>
      </c>
      <c r="H110" s="5">
        <f>'Pc, Winter, S1'!H110*Main!$B$4+_xlfn.IFNA(VLOOKUP($A110,'EV Distribution'!$A$2:$B$11,2,FALSE),0)*('EV Scenarios'!H$2-'EV Scenarios'!H$3)</f>
        <v>6.1468049585201804E-3</v>
      </c>
      <c r="I110" s="5">
        <f>'Pc, Winter, S1'!I110*Main!$B$4+_xlfn.IFNA(VLOOKUP($A110,'EV Distribution'!$A$2:$B$11,2,FALSE),0)*('EV Scenarios'!I$2-'EV Scenarios'!I$3)</f>
        <v>6.5313104293721978E-3</v>
      </c>
      <c r="J110" s="5">
        <f>'Pc, Winter, S1'!J110*Main!$B$4+_xlfn.IFNA(VLOOKUP($A110,'EV Distribution'!$A$2:$B$11,2,FALSE),0)*('EV Scenarios'!J$2-'EV Scenarios'!J$3)</f>
        <v>7.6165050145739904E-3</v>
      </c>
      <c r="K110" s="5">
        <f>'Pc, Winter, S1'!K110*Main!$B$4+_xlfn.IFNA(VLOOKUP($A110,'EV Distribution'!$A$2:$B$11,2,FALSE),0)*('EV Scenarios'!K$2-'EV Scenarios'!K$3)</f>
        <v>8.4306936535874441E-3</v>
      </c>
      <c r="L110" s="5">
        <f>'Pc, Winter, S1'!L110*Main!$B$4+_xlfn.IFNA(VLOOKUP($A110,'EV Distribution'!$A$2:$B$11,2,FALSE),0)*('EV Scenarios'!L$2-'EV Scenarios'!L$3)</f>
        <v>9.0769730728699552E-3</v>
      </c>
      <c r="M110" s="5">
        <f>'Pc, Winter, S1'!M110*Main!$B$4+_xlfn.IFNA(VLOOKUP($A110,'EV Distribution'!$A$2:$B$11,2,FALSE),0)*('EV Scenarios'!M$2-'EV Scenarios'!M$3)</f>
        <v>1.0022446642376684E-2</v>
      </c>
      <c r="N110" s="5">
        <f>'Pc, Winter, S1'!N110*Main!$B$4+_xlfn.IFNA(VLOOKUP($A110,'EV Distribution'!$A$2:$B$11,2,FALSE),0)*('EV Scenarios'!N$2-'EV Scenarios'!N$3)</f>
        <v>9.9576856748878929E-3</v>
      </c>
      <c r="O110" s="5">
        <f>'Pc, Winter, S1'!O110*Main!$B$4+_xlfn.IFNA(VLOOKUP($A110,'EV Distribution'!$A$2:$B$11,2,FALSE),0)*('EV Scenarios'!O$2-'EV Scenarios'!O$3)</f>
        <v>9.2101571300448448E-3</v>
      </c>
      <c r="P110" s="5">
        <f>'Pc, Winter, S1'!P110*Main!$B$4+_xlfn.IFNA(VLOOKUP($A110,'EV Distribution'!$A$2:$B$11,2,FALSE),0)*('EV Scenarios'!P$2-'EV Scenarios'!P$3)</f>
        <v>9.0518557970852027E-3</v>
      </c>
      <c r="Q110" s="5">
        <f>'Pc, Winter, S1'!Q110*Main!$B$4+_xlfn.IFNA(VLOOKUP($A110,'EV Distribution'!$A$2:$B$11,2,FALSE),0)*('EV Scenarios'!Q$2-'EV Scenarios'!Q$3)</f>
        <v>9.0511904562780281E-3</v>
      </c>
      <c r="R110" s="5">
        <f>'Pc, Winter, S1'!R110*Main!$B$4+_xlfn.IFNA(VLOOKUP($A110,'EV Distribution'!$A$2:$B$11,2,FALSE),0)*('EV Scenarios'!R$2-'EV Scenarios'!R$3)</f>
        <v>9.1559566053811669E-3</v>
      </c>
      <c r="S110" s="5">
        <f>'Pc, Winter, S1'!S110*Main!$B$4+_xlfn.IFNA(VLOOKUP($A110,'EV Distribution'!$A$2:$B$11,2,FALSE),0)*('EV Scenarios'!S$2-'EV Scenarios'!S$3)</f>
        <v>9.6324173049327378E-3</v>
      </c>
      <c r="T110" s="5">
        <f>'Pc, Winter, S1'!T110*Main!$B$4+_xlfn.IFNA(VLOOKUP($A110,'EV Distribution'!$A$2:$B$11,2,FALSE),0)*('EV Scenarios'!T$2-'EV Scenarios'!T$3)</f>
        <v>1.0995760728699552E-2</v>
      </c>
      <c r="U110" s="5">
        <f>'Pc, Winter, S1'!U110*Main!$B$4+_xlfn.IFNA(VLOOKUP($A110,'EV Distribution'!$A$2:$B$11,2,FALSE),0)*('EV Scenarios'!U$2-'EV Scenarios'!U$3)</f>
        <v>1.233066954484305E-2</v>
      </c>
      <c r="V110" s="5">
        <f>'Pc, Winter, S1'!V110*Main!$B$4+_xlfn.IFNA(VLOOKUP($A110,'EV Distribution'!$A$2:$B$11,2,FALSE),0)*('EV Scenarios'!V$2-'EV Scenarios'!V$3)</f>
        <v>1.2337630488789239E-2</v>
      </c>
      <c r="W110" s="5">
        <f>'Pc, Winter, S1'!W110*Main!$B$4+_xlfn.IFNA(VLOOKUP($A110,'EV Distribution'!$A$2:$B$11,2,FALSE),0)*('EV Scenarios'!W$2-'EV Scenarios'!W$3)</f>
        <v>1.2585336257847536E-2</v>
      </c>
      <c r="X110" s="5">
        <f>'Pc, Winter, S1'!X110*Main!$B$4+_xlfn.IFNA(VLOOKUP($A110,'EV Distribution'!$A$2:$B$11,2,FALSE),0)*('EV Scenarios'!X$2-'EV Scenarios'!X$3)</f>
        <v>1.2061597019058297E-2</v>
      </c>
      <c r="Y110" s="5">
        <f>'Pc, Winter, S1'!Y110*Main!$B$4+_xlfn.IFNA(VLOOKUP($A110,'EV Distribution'!$A$2:$B$11,2,FALSE),0)*('EV Scenarios'!Y$2-'EV Scenarios'!Y$3)</f>
        <v>1.0472011563901346E-2</v>
      </c>
    </row>
    <row r="111" spans="1:25" x14ac:dyDescent="0.25">
      <c r="A111">
        <v>99</v>
      </c>
      <c r="B111" s="5">
        <f>'Pc, Winter, S1'!B111*Main!$B$4+_xlfn.IFNA(VLOOKUP($A111,'EV Distribution'!$A$2:$B$11,2,FALSE),0)*('EV Scenarios'!B$2-'EV Scenarios'!B$3)</f>
        <v>4.0565500715246644E-2</v>
      </c>
      <c r="C111" s="5">
        <f>'Pc, Winter, S1'!C111*Main!$B$4+_xlfn.IFNA(VLOOKUP($A111,'EV Distribution'!$A$2:$B$11,2,FALSE),0)*('EV Scenarios'!C$2-'EV Scenarios'!C$3)</f>
        <v>3.9325373663677138E-2</v>
      </c>
      <c r="D111" s="5">
        <f>'Pc, Winter, S1'!D111*Main!$B$4+_xlfn.IFNA(VLOOKUP($A111,'EV Distribution'!$A$2:$B$11,2,FALSE),0)*('EV Scenarios'!D$2-'EV Scenarios'!D$3)</f>
        <v>3.5239215196188348E-2</v>
      </c>
      <c r="E111" s="5">
        <f>'Pc, Winter, S1'!E111*Main!$B$4+_xlfn.IFNA(VLOOKUP($A111,'EV Distribution'!$A$2:$B$11,2,FALSE),0)*('EV Scenarios'!E$2-'EV Scenarios'!E$3)</f>
        <v>3.2363914946188344E-2</v>
      </c>
      <c r="F111" s="5">
        <f>'Pc, Winter, S1'!F111*Main!$B$4+_xlfn.IFNA(VLOOKUP($A111,'EV Distribution'!$A$2:$B$11,2,FALSE),0)*('EV Scenarios'!F$2-'EV Scenarios'!F$3)</f>
        <v>3.1244621168161436E-2</v>
      </c>
      <c r="G111" s="5">
        <f>'Pc, Winter, S1'!G111*Main!$B$4+_xlfn.IFNA(VLOOKUP($A111,'EV Distribution'!$A$2:$B$11,2,FALSE),0)*('EV Scenarios'!G$2-'EV Scenarios'!G$3)</f>
        <v>2.9426638691704039E-2</v>
      </c>
      <c r="H111" s="5">
        <f>'Pc, Winter, S1'!H111*Main!$B$4+_xlfn.IFNA(VLOOKUP($A111,'EV Distribution'!$A$2:$B$11,2,FALSE),0)*('EV Scenarios'!H$2-'EV Scenarios'!H$3)</f>
        <v>2.9586066724215244E-2</v>
      </c>
      <c r="I111" s="5">
        <f>'Pc, Winter, S1'!I111*Main!$B$4+_xlfn.IFNA(VLOOKUP($A111,'EV Distribution'!$A$2:$B$11,2,FALSE),0)*('EV Scenarios'!I$2-'EV Scenarios'!I$3)</f>
        <v>6.3108083396860989E-3</v>
      </c>
      <c r="J111" s="5">
        <f>'Pc, Winter, S1'!J111*Main!$B$4+_xlfn.IFNA(VLOOKUP($A111,'EV Distribution'!$A$2:$B$11,2,FALSE),0)*('EV Scenarios'!J$2-'EV Scenarios'!J$3)</f>
        <v>6.1194940224215261E-3</v>
      </c>
      <c r="K111" s="5">
        <f>'Pc, Winter, S1'!K111*Main!$B$4+_xlfn.IFNA(VLOOKUP($A111,'EV Distribution'!$A$2:$B$11,2,FALSE),0)*('EV Scenarios'!K$2-'EV Scenarios'!K$3)</f>
        <v>8.3029409854260099E-3</v>
      </c>
      <c r="L111" s="5">
        <f>'Pc, Winter, S1'!L111*Main!$B$4+_xlfn.IFNA(VLOOKUP($A111,'EV Distribution'!$A$2:$B$11,2,FALSE),0)*('EV Scenarios'!L$2-'EV Scenarios'!L$3)</f>
        <v>7.2949386087443951E-3</v>
      </c>
      <c r="M111" s="5">
        <f>'Pc, Winter, S1'!M111*Main!$B$4+_xlfn.IFNA(VLOOKUP($A111,'EV Distribution'!$A$2:$B$11,2,FALSE),0)*('EV Scenarios'!M$2-'EV Scenarios'!M$3)</f>
        <v>6.7744434899103152E-3</v>
      </c>
      <c r="N111" s="5">
        <f>'Pc, Winter, S1'!N111*Main!$B$4+_xlfn.IFNA(VLOOKUP($A111,'EV Distribution'!$A$2:$B$11,2,FALSE),0)*('EV Scenarios'!N$2-'EV Scenarios'!N$3)</f>
        <v>7.9715542511210775E-3</v>
      </c>
      <c r="O111" s="5">
        <f>'Pc, Winter, S1'!O111*Main!$B$4+_xlfn.IFNA(VLOOKUP($A111,'EV Distribution'!$A$2:$B$11,2,FALSE),0)*('EV Scenarios'!O$2-'EV Scenarios'!O$3)</f>
        <v>9.8571345863228705E-3</v>
      </c>
      <c r="P111" s="5">
        <f>'Pc, Winter, S1'!P111*Main!$B$4+_xlfn.IFNA(VLOOKUP($A111,'EV Distribution'!$A$2:$B$11,2,FALSE),0)*('EV Scenarios'!P$2-'EV Scenarios'!P$3)</f>
        <v>9.8779488172645747E-3</v>
      </c>
      <c r="Q111" s="5">
        <f>'Pc, Winter, S1'!Q111*Main!$B$4+_xlfn.IFNA(VLOOKUP($A111,'EV Distribution'!$A$2:$B$11,2,FALSE),0)*('EV Scenarios'!Q$2-'EV Scenarios'!Q$3)</f>
        <v>9.678858246636772E-3</v>
      </c>
      <c r="R111" s="5">
        <f>'Pc, Winter, S1'!R111*Main!$B$4+_xlfn.IFNA(VLOOKUP($A111,'EV Distribution'!$A$2:$B$11,2,FALSE),0)*('EV Scenarios'!R$2-'EV Scenarios'!R$3)</f>
        <v>9.7111914338565038E-3</v>
      </c>
      <c r="S111" s="5">
        <f>'Pc, Winter, S1'!S111*Main!$B$4+_xlfn.IFNA(VLOOKUP($A111,'EV Distribution'!$A$2:$B$11,2,FALSE),0)*('EV Scenarios'!S$2-'EV Scenarios'!S$3)</f>
        <v>1.0034875807174888E-2</v>
      </c>
      <c r="T111" s="5">
        <f>'Pc, Winter, S1'!T111*Main!$B$4+_xlfn.IFNA(VLOOKUP($A111,'EV Distribution'!$A$2:$B$11,2,FALSE),0)*('EV Scenarios'!T$2-'EV Scenarios'!T$3)</f>
        <v>8.8201196816143496E-3</v>
      </c>
      <c r="U111" s="5">
        <f>'Pc, Winter, S1'!U111*Main!$B$4+_xlfn.IFNA(VLOOKUP($A111,'EV Distribution'!$A$2:$B$11,2,FALSE),0)*('EV Scenarios'!U$2-'EV Scenarios'!U$3)</f>
        <v>1.0163667725336325E-2</v>
      </c>
      <c r="V111" s="5">
        <f>'Pc, Winter, S1'!V111*Main!$B$4+_xlfn.IFNA(VLOOKUP($A111,'EV Distribution'!$A$2:$B$11,2,FALSE),0)*('EV Scenarios'!V$2-'EV Scenarios'!V$3)</f>
        <v>1.0981982158071751E-2</v>
      </c>
      <c r="W111" s="5">
        <f>'Pc, Winter, S1'!W111*Main!$B$4+_xlfn.IFNA(VLOOKUP($A111,'EV Distribution'!$A$2:$B$11,2,FALSE),0)*('EV Scenarios'!W$2-'EV Scenarios'!W$3)</f>
        <v>1.0362188733183857E-2</v>
      </c>
      <c r="X111" s="5">
        <f>'Pc, Winter, S1'!X111*Main!$B$4+_xlfn.IFNA(VLOOKUP($A111,'EV Distribution'!$A$2:$B$11,2,FALSE),0)*('EV Scenarios'!X$2-'EV Scenarios'!X$3)</f>
        <v>3.8775763765695068E-2</v>
      </c>
      <c r="Y111" s="5">
        <f>'Pc, Winter, S1'!Y111*Main!$B$4+_xlfn.IFNA(VLOOKUP($A111,'EV Distribution'!$A$2:$B$11,2,FALSE),0)*('EV Scenarios'!Y$2-'EV Scenarios'!Y$3)</f>
        <v>4.1072811396860996E-2</v>
      </c>
    </row>
    <row r="112" spans="1:25" x14ac:dyDescent="0.25">
      <c r="A112">
        <v>38</v>
      </c>
      <c r="B112" s="5">
        <f>'Pc, Winter, S1'!B112*Main!$B$4+_xlfn.IFNA(VLOOKUP($A112,'EV Distribution'!$A$2:$B$11,2,FALSE),0)*('EV Scenarios'!B$2-'EV Scenarios'!B$3)</f>
        <v>4.7684178587443947E-3</v>
      </c>
      <c r="C112" s="5">
        <f>'Pc, Winter, S1'!C112*Main!$B$4+_xlfn.IFNA(VLOOKUP($A112,'EV Distribution'!$A$2:$B$11,2,FALSE),0)*('EV Scenarios'!C$2-'EV Scenarios'!C$3)</f>
        <v>4.6421309080717493E-3</v>
      </c>
      <c r="D112" s="5">
        <f>'Pc, Winter, S1'!D112*Main!$B$4+_xlfn.IFNA(VLOOKUP($A112,'EV Distribution'!$A$2:$B$11,2,FALSE),0)*('EV Scenarios'!D$2-'EV Scenarios'!D$3)</f>
        <v>4.3869014585201796E-3</v>
      </c>
      <c r="E112" s="5">
        <f>'Pc, Winter, S1'!E112*Main!$B$4+_xlfn.IFNA(VLOOKUP($A112,'EV Distribution'!$A$2:$B$11,2,FALSE),0)*('EV Scenarios'!E$2-'EV Scenarios'!E$3)</f>
        <v>4.159914742152466E-3</v>
      </c>
      <c r="F112" s="5">
        <f>'Pc, Winter, S1'!F112*Main!$B$4+_xlfn.IFNA(VLOOKUP($A112,'EV Distribution'!$A$2:$B$11,2,FALSE),0)*('EV Scenarios'!F$2-'EV Scenarios'!F$3)</f>
        <v>4.0227112051569513E-3</v>
      </c>
      <c r="G112" s="5">
        <f>'Pc, Winter, S1'!G112*Main!$B$4+_xlfn.IFNA(VLOOKUP($A112,'EV Distribution'!$A$2:$B$11,2,FALSE),0)*('EV Scenarios'!G$2-'EV Scenarios'!G$3)</f>
        <v>3.9486067959641257E-3</v>
      </c>
      <c r="H112" s="5">
        <f>'Pc, Winter, S1'!H112*Main!$B$4+_xlfn.IFNA(VLOOKUP($A112,'EV Distribution'!$A$2:$B$11,2,FALSE),0)*('EV Scenarios'!H$2-'EV Scenarios'!H$3)</f>
        <v>3.6768913744394619E-3</v>
      </c>
      <c r="I112" s="5">
        <f>'Pc, Winter, S1'!I112*Main!$B$4+_xlfn.IFNA(VLOOKUP($A112,'EV Distribution'!$A$2:$B$11,2,FALSE),0)*('EV Scenarios'!I$2-'EV Scenarios'!I$3)</f>
        <v>3.2483466726457399E-3</v>
      </c>
      <c r="J112" s="5">
        <f>'Pc, Winter, S1'!J112*Main!$B$4+_xlfn.IFNA(VLOOKUP($A112,'EV Distribution'!$A$2:$B$11,2,FALSE),0)*('EV Scenarios'!J$2-'EV Scenarios'!J$3)</f>
        <v>3.1386054630044846E-3</v>
      </c>
      <c r="K112" s="5">
        <f>'Pc, Winter, S1'!K112*Main!$B$4+_xlfn.IFNA(VLOOKUP($A112,'EV Distribution'!$A$2:$B$11,2,FALSE),0)*('EV Scenarios'!K$2-'EV Scenarios'!K$3)</f>
        <v>3.2537852096412561E-3</v>
      </c>
      <c r="L112" s="5">
        <f>'Pc, Winter, S1'!L112*Main!$B$4+_xlfn.IFNA(VLOOKUP($A112,'EV Distribution'!$A$2:$B$11,2,FALSE),0)*('EV Scenarios'!L$2-'EV Scenarios'!L$3)</f>
        <v>3.1760325235426004E-3</v>
      </c>
      <c r="M112" s="5">
        <f>'Pc, Winter, S1'!M112*Main!$B$4+_xlfn.IFNA(VLOOKUP($A112,'EV Distribution'!$A$2:$B$11,2,FALSE),0)*('EV Scenarios'!M$2-'EV Scenarios'!M$3)</f>
        <v>3.1288714562780272E-3</v>
      </c>
      <c r="N112" s="5">
        <f>'Pc, Winter, S1'!N112*Main!$B$4+_xlfn.IFNA(VLOOKUP($A112,'EV Distribution'!$A$2:$B$11,2,FALSE),0)*('EV Scenarios'!N$2-'EV Scenarios'!N$3)</f>
        <v>3.2528905908071754E-3</v>
      </c>
      <c r="O112" s="5">
        <f>'Pc, Winter, S1'!O112*Main!$B$4+_xlfn.IFNA(VLOOKUP($A112,'EV Distribution'!$A$2:$B$11,2,FALSE),0)*('EV Scenarios'!O$2-'EV Scenarios'!O$3)</f>
        <v>3.1928536367713E-3</v>
      </c>
      <c r="P112" s="5">
        <f>'Pc, Winter, S1'!P112*Main!$B$4+_xlfn.IFNA(VLOOKUP($A112,'EV Distribution'!$A$2:$B$11,2,FALSE),0)*('EV Scenarios'!P$2-'EV Scenarios'!P$3)</f>
        <v>2.9619824641255602E-3</v>
      </c>
      <c r="Q112" s="5">
        <f>'Pc, Winter, S1'!Q112*Main!$B$4+_xlfn.IFNA(VLOOKUP($A112,'EV Distribution'!$A$2:$B$11,2,FALSE),0)*('EV Scenarios'!Q$2-'EV Scenarios'!Q$3)</f>
        <v>2.8859736670403587E-3</v>
      </c>
      <c r="R112" s="5">
        <f>'Pc, Winter, S1'!R112*Main!$B$4+_xlfn.IFNA(VLOOKUP($A112,'EV Distribution'!$A$2:$B$11,2,FALSE),0)*('EV Scenarios'!R$2-'EV Scenarios'!R$3)</f>
        <v>2.9497760291479821E-3</v>
      </c>
      <c r="S112" s="5">
        <f>'Pc, Winter, S1'!S112*Main!$B$4+_xlfn.IFNA(VLOOKUP($A112,'EV Distribution'!$A$2:$B$11,2,FALSE),0)*('EV Scenarios'!S$2-'EV Scenarios'!S$3)</f>
        <v>2.8937299271300449E-3</v>
      </c>
      <c r="T112" s="5">
        <f>'Pc, Winter, S1'!T112*Main!$B$4+_xlfn.IFNA(VLOOKUP($A112,'EV Distribution'!$A$2:$B$11,2,FALSE),0)*('EV Scenarios'!T$2-'EV Scenarios'!T$3)</f>
        <v>3.2841380717488797E-3</v>
      </c>
      <c r="U112" s="5">
        <f>'Pc, Winter, S1'!U112*Main!$B$4+_xlfn.IFNA(VLOOKUP($A112,'EV Distribution'!$A$2:$B$11,2,FALSE),0)*('EV Scenarios'!U$2-'EV Scenarios'!U$3)</f>
        <v>4.1859995695067266E-3</v>
      </c>
      <c r="V112" s="5">
        <f>'Pc, Winter, S1'!V112*Main!$B$4+_xlfn.IFNA(VLOOKUP($A112,'EV Distribution'!$A$2:$B$11,2,FALSE),0)*('EV Scenarios'!V$2-'EV Scenarios'!V$3)</f>
        <v>4.9588505773542606E-3</v>
      </c>
      <c r="W112" s="5">
        <f>'Pc, Winter, S1'!W112*Main!$B$4+_xlfn.IFNA(VLOOKUP($A112,'EV Distribution'!$A$2:$B$11,2,FALSE),0)*('EV Scenarios'!W$2-'EV Scenarios'!W$3)</f>
        <v>5.1001838878923771E-3</v>
      </c>
      <c r="X112" s="5">
        <f>'Pc, Winter, S1'!X112*Main!$B$4+_xlfn.IFNA(VLOOKUP($A112,'EV Distribution'!$A$2:$B$11,2,FALSE),0)*('EV Scenarios'!X$2-'EV Scenarios'!X$3)</f>
        <v>5.1189370582959649E-3</v>
      </c>
      <c r="Y112" s="5">
        <f>'Pc, Winter, S1'!Y112*Main!$B$4+_xlfn.IFNA(VLOOKUP($A112,'EV Distribution'!$A$2:$B$11,2,FALSE),0)*('EV Scenarios'!Y$2-'EV Scenarios'!Y$3)</f>
        <v>4.8244307320627804E-3</v>
      </c>
    </row>
    <row r="113" spans="1:25" x14ac:dyDescent="0.25">
      <c r="A113">
        <v>95</v>
      </c>
      <c r="B113" s="5">
        <f>'Pc, Winter, S1'!B113*Main!$B$4+_xlfn.IFNA(VLOOKUP($A113,'EV Distribution'!$A$2:$B$11,2,FALSE),0)*('EV Scenarios'!B$2-'EV Scenarios'!B$3)</f>
        <v>4.239249811434978E-2</v>
      </c>
      <c r="C113" s="5">
        <f>'Pc, Winter, S1'!C113*Main!$B$4+_xlfn.IFNA(VLOOKUP($A113,'EV Distribution'!$A$2:$B$11,2,FALSE),0)*('EV Scenarios'!C$2-'EV Scenarios'!C$3)</f>
        <v>4.1084694489910319E-2</v>
      </c>
      <c r="D113" s="5">
        <f>'Pc, Winter, S1'!D113*Main!$B$4+_xlfn.IFNA(VLOOKUP($A113,'EV Distribution'!$A$2:$B$11,2,FALSE),0)*('EV Scenarios'!D$2-'EV Scenarios'!D$3)</f>
        <v>3.7112520473094178E-2</v>
      </c>
      <c r="E113" s="5">
        <f>'Pc, Winter, S1'!E113*Main!$B$4+_xlfn.IFNA(VLOOKUP($A113,'EV Distribution'!$A$2:$B$11,2,FALSE),0)*('EV Scenarios'!E$2-'EV Scenarios'!E$3)</f>
        <v>3.4178836929372201E-2</v>
      </c>
      <c r="F113" s="5">
        <f>'Pc, Winter, S1'!F113*Main!$B$4+_xlfn.IFNA(VLOOKUP($A113,'EV Distribution'!$A$2:$B$11,2,FALSE),0)*('EV Scenarios'!F$2-'EV Scenarios'!F$3)</f>
        <v>3.3056845556053815E-2</v>
      </c>
      <c r="G113" s="5">
        <f>'Pc, Winter, S1'!G113*Main!$B$4+_xlfn.IFNA(VLOOKUP($A113,'EV Distribution'!$A$2:$B$11,2,FALSE),0)*('EV Scenarios'!G$2-'EV Scenarios'!G$3)</f>
        <v>3.1258919645739916E-2</v>
      </c>
      <c r="H113" s="5">
        <f>'Pc, Winter, S1'!H113*Main!$B$4+_xlfn.IFNA(VLOOKUP($A113,'EV Distribution'!$A$2:$B$11,2,FALSE),0)*('EV Scenarios'!H$2-'EV Scenarios'!H$3)</f>
        <v>3.1660624452914801E-2</v>
      </c>
      <c r="I113" s="5">
        <f>'Pc, Winter, S1'!I113*Main!$B$4+_xlfn.IFNA(VLOOKUP($A113,'EV Distribution'!$A$2:$B$11,2,FALSE),0)*('EV Scenarios'!I$2-'EV Scenarios'!I$3)</f>
        <v>8.2796825515695071E-3</v>
      </c>
      <c r="J113" s="5">
        <f>'Pc, Winter, S1'!J113*Main!$B$4+_xlfn.IFNA(VLOOKUP($A113,'EV Distribution'!$A$2:$B$11,2,FALSE),0)*('EV Scenarios'!J$2-'EV Scenarios'!J$3)</f>
        <v>8.0866196378923776E-3</v>
      </c>
      <c r="K113" s="5">
        <f>'Pc, Winter, S1'!K113*Main!$B$4+_xlfn.IFNA(VLOOKUP($A113,'EV Distribution'!$A$2:$B$11,2,FALSE),0)*('EV Scenarios'!K$2-'EV Scenarios'!K$3)</f>
        <v>1.0288880392376683E-2</v>
      </c>
      <c r="L113" s="5">
        <f>'Pc, Winter, S1'!L113*Main!$B$4+_xlfn.IFNA(VLOOKUP($A113,'EV Distribution'!$A$2:$B$11,2,FALSE),0)*('EV Scenarios'!L$2-'EV Scenarios'!L$3)</f>
        <v>9.1870330112107639E-3</v>
      </c>
      <c r="M113" s="5">
        <f>'Pc, Winter, S1'!M113*Main!$B$4+_xlfn.IFNA(VLOOKUP($A113,'EV Distribution'!$A$2:$B$11,2,FALSE),0)*('EV Scenarios'!M$2-'EV Scenarios'!M$3)</f>
        <v>8.7469236547085202E-3</v>
      </c>
      <c r="N113" s="5">
        <f>'Pc, Winter, S1'!N113*Main!$B$4+_xlfn.IFNA(VLOOKUP($A113,'EV Distribution'!$A$2:$B$11,2,FALSE),0)*('EV Scenarios'!N$2-'EV Scenarios'!N$3)</f>
        <v>9.8659278867713005E-3</v>
      </c>
      <c r="O113" s="5">
        <f>'Pc, Winter, S1'!O113*Main!$B$4+_xlfn.IFNA(VLOOKUP($A113,'EV Distribution'!$A$2:$B$11,2,FALSE),0)*('EV Scenarios'!O$2-'EV Scenarios'!O$3)</f>
        <v>1.1798389337443947E-2</v>
      </c>
      <c r="P113" s="5">
        <f>'Pc, Winter, S1'!P113*Main!$B$4+_xlfn.IFNA(VLOOKUP($A113,'EV Distribution'!$A$2:$B$11,2,FALSE),0)*('EV Scenarios'!P$2-'EV Scenarios'!P$3)</f>
        <v>1.2057874837443947E-2</v>
      </c>
      <c r="Q113" s="5">
        <f>'Pc, Winter, S1'!Q113*Main!$B$4+_xlfn.IFNA(VLOOKUP($A113,'EV Distribution'!$A$2:$B$11,2,FALSE),0)*('EV Scenarios'!Q$2-'EV Scenarios'!Q$3)</f>
        <v>1.1723338016816146E-2</v>
      </c>
      <c r="R113" s="5">
        <f>'Pc, Winter, S1'!R113*Main!$B$4+_xlfn.IFNA(VLOOKUP($A113,'EV Distribution'!$A$2:$B$11,2,FALSE),0)*('EV Scenarios'!R$2-'EV Scenarios'!R$3)</f>
        <v>1.1835156426008971E-2</v>
      </c>
      <c r="S113" s="5">
        <f>'Pc, Winter, S1'!S113*Main!$B$4+_xlfn.IFNA(VLOOKUP($A113,'EV Distribution'!$A$2:$B$11,2,FALSE),0)*('EV Scenarios'!S$2-'EV Scenarios'!S$3)</f>
        <v>1.2496911122197311E-2</v>
      </c>
      <c r="T113" s="5">
        <f>'Pc, Winter, S1'!T113*Main!$B$4+_xlfn.IFNA(VLOOKUP($A113,'EV Distribution'!$A$2:$B$11,2,FALSE),0)*('EV Scenarios'!T$2-'EV Scenarios'!T$3)</f>
        <v>1.1628592710762333E-2</v>
      </c>
      <c r="U113" s="5">
        <f>'Pc, Winter, S1'!U113*Main!$B$4+_xlfn.IFNA(VLOOKUP($A113,'EV Distribution'!$A$2:$B$11,2,FALSE),0)*('EV Scenarios'!U$2-'EV Scenarios'!U$3)</f>
        <v>1.3519612313901348E-2</v>
      </c>
      <c r="V113" s="5">
        <f>'Pc, Winter, S1'!V113*Main!$B$4+_xlfn.IFNA(VLOOKUP($A113,'EV Distribution'!$A$2:$B$11,2,FALSE),0)*('EV Scenarios'!V$2-'EV Scenarios'!V$3)</f>
        <v>1.4380042376681616E-2</v>
      </c>
      <c r="W113" s="5">
        <f>'Pc, Winter, S1'!W113*Main!$B$4+_xlfn.IFNA(VLOOKUP($A113,'EV Distribution'!$A$2:$B$11,2,FALSE),0)*('EV Scenarios'!W$2-'EV Scenarios'!W$3)</f>
        <v>1.3521400846412557E-2</v>
      </c>
      <c r="X113" s="5">
        <f>'Pc, Winter, S1'!X113*Main!$B$4+_xlfn.IFNA(VLOOKUP($A113,'EV Distribution'!$A$2:$B$11,2,FALSE),0)*('EV Scenarios'!X$2-'EV Scenarios'!X$3)</f>
        <v>4.1626540529147986E-2</v>
      </c>
      <c r="Y113" s="5">
        <f>'Pc, Winter, S1'!Y113*Main!$B$4+_xlfn.IFNA(VLOOKUP($A113,'EV Distribution'!$A$2:$B$11,2,FALSE),0)*('EV Scenarios'!Y$2-'EV Scenarios'!Y$3)</f>
        <v>4.331174604932736E-2</v>
      </c>
    </row>
    <row r="114" spans="1:25" x14ac:dyDescent="0.25">
      <c r="A114">
        <v>93</v>
      </c>
      <c r="B114" s="5">
        <f>'Pc, Winter, S1'!B114*Main!$B$4+_xlfn.IFNA(VLOOKUP($A114,'EV Distribution'!$A$2:$B$11,2,FALSE),0)*('EV Scenarios'!B$2-'EV Scenarios'!B$3)</f>
        <v>4.248596216031391E-2</v>
      </c>
      <c r="C114" s="5">
        <f>'Pc, Winter, S1'!C114*Main!$B$4+_xlfn.IFNA(VLOOKUP($A114,'EV Distribution'!$A$2:$B$11,2,FALSE),0)*('EV Scenarios'!C$2-'EV Scenarios'!C$3)</f>
        <v>4.102430356502243E-2</v>
      </c>
      <c r="D114" s="5">
        <f>'Pc, Winter, S1'!D114*Main!$B$4+_xlfn.IFNA(VLOOKUP($A114,'EV Distribution'!$A$2:$B$11,2,FALSE),0)*('EV Scenarios'!D$2-'EV Scenarios'!D$3)</f>
        <v>3.7227964089686101E-2</v>
      </c>
      <c r="E114" s="5">
        <f>'Pc, Winter, S1'!E114*Main!$B$4+_xlfn.IFNA(VLOOKUP($A114,'EV Distribution'!$A$2:$B$11,2,FALSE),0)*('EV Scenarios'!E$2-'EV Scenarios'!E$3)</f>
        <v>3.436210656278027E-2</v>
      </c>
      <c r="F114" s="5">
        <f>'Pc, Winter, S1'!F114*Main!$B$4+_xlfn.IFNA(VLOOKUP($A114,'EV Distribution'!$A$2:$B$11,2,FALSE),0)*('EV Scenarios'!F$2-'EV Scenarios'!F$3)</f>
        <v>3.3283116215246641E-2</v>
      </c>
      <c r="G114" s="5">
        <f>'Pc, Winter, S1'!G114*Main!$B$4+_xlfn.IFNA(VLOOKUP($A114,'EV Distribution'!$A$2:$B$11,2,FALSE),0)*('EV Scenarios'!G$2-'EV Scenarios'!G$3)</f>
        <v>3.1419855567264579E-2</v>
      </c>
      <c r="H114" s="5">
        <f>'Pc, Winter, S1'!H114*Main!$B$4+_xlfn.IFNA(VLOOKUP($A114,'EV Distribution'!$A$2:$B$11,2,FALSE),0)*('EV Scenarios'!H$2-'EV Scenarios'!H$3)</f>
        <v>3.1853489214125556E-2</v>
      </c>
      <c r="I114" s="5">
        <f>'Pc, Winter, S1'!I114*Main!$B$4+_xlfn.IFNA(VLOOKUP($A114,'EV Distribution'!$A$2:$B$11,2,FALSE),0)*('EV Scenarios'!I$2-'EV Scenarios'!I$3)</f>
        <v>8.9397733094170404E-3</v>
      </c>
      <c r="J114" s="5">
        <f>'Pc, Winter, S1'!J114*Main!$B$4+_xlfn.IFNA(VLOOKUP($A114,'EV Distribution'!$A$2:$B$11,2,FALSE),0)*('EV Scenarios'!J$2-'EV Scenarios'!J$3)</f>
        <v>1.0055046199551571E-2</v>
      </c>
      <c r="K114" s="5">
        <f>'Pc, Winter, S1'!K114*Main!$B$4+_xlfn.IFNA(VLOOKUP($A114,'EV Distribution'!$A$2:$B$11,2,FALSE),0)*('EV Scenarios'!K$2-'EV Scenarios'!K$3)</f>
        <v>1.3168464862107624E-2</v>
      </c>
      <c r="L114" s="5">
        <f>'Pc, Winter, S1'!L114*Main!$B$4+_xlfn.IFNA(VLOOKUP($A114,'EV Distribution'!$A$2:$B$11,2,FALSE),0)*('EV Scenarios'!L$2-'EV Scenarios'!L$3)</f>
        <v>1.2598059750000001E-2</v>
      </c>
      <c r="M114" s="5">
        <f>'Pc, Winter, S1'!M114*Main!$B$4+_xlfn.IFNA(VLOOKUP($A114,'EV Distribution'!$A$2:$B$11,2,FALSE),0)*('EV Scenarios'!M$2-'EV Scenarios'!M$3)</f>
        <v>1.2094953635650225E-2</v>
      </c>
      <c r="N114" s="5">
        <f>'Pc, Winter, S1'!N114*Main!$B$4+_xlfn.IFNA(VLOOKUP($A114,'EV Distribution'!$A$2:$B$11,2,FALSE),0)*('EV Scenarios'!N$2-'EV Scenarios'!N$3)</f>
        <v>1.312149781838565E-2</v>
      </c>
      <c r="O114" s="5">
        <f>'Pc, Winter, S1'!O114*Main!$B$4+_xlfn.IFNA(VLOOKUP($A114,'EV Distribution'!$A$2:$B$11,2,FALSE),0)*('EV Scenarios'!O$2-'EV Scenarios'!O$3)</f>
        <v>1.5139258576233187E-2</v>
      </c>
      <c r="P114" s="5">
        <f>'Pc, Winter, S1'!P114*Main!$B$4+_xlfn.IFNA(VLOOKUP($A114,'EV Distribution'!$A$2:$B$11,2,FALSE),0)*('EV Scenarios'!P$2-'EV Scenarios'!P$3)</f>
        <v>1.5287142229820631E-2</v>
      </c>
      <c r="Q114" s="5">
        <f>'Pc, Winter, S1'!Q114*Main!$B$4+_xlfn.IFNA(VLOOKUP($A114,'EV Distribution'!$A$2:$B$11,2,FALSE),0)*('EV Scenarios'!Q$2-'EV Scenarios'!Q$3)</f>
        <v>1.5259948450672646E-2</v>
      </c>
      <c r="R114" s="5">
        <f>'Pc, Winter, S1'!R114*Main!$B$4+_xlfn.IFNA(VLOOKUP($A114,'EV Distribution'!$A$2:$B$11,2,FALSE),0)*('EV Scenarios'!R$2-'EV Scenarios'!R$3)</f>
        <v>1.5334871266816142E-2</v>
      </c>
      <c r="S114" s="5">
        <f>'Pc, Winter, S1'!S114*Main!$B$4+_xlfn.IFNA(VLOOKUP($A114,'EV Distribution'!$A$2:$B$11,2,FALSE),0)*('EV Scenarios'!S$2-'EV Scenarios'!S$3)</f>
        <v>1.5552132593049328E-2</v>
      </c>
      <c r="T114" s="5">
        <f>'Pc, Winter, S1'!T114*Main!$B$4+_xlfn.IFNA(VLOOKUP($A114,'EV Distribution'!$A$2:$B$11,2,FALSE),0)*('EV Scenarios'!T$2-'EV Scenarios'!T$3)</f>
        <v>1.3510208506726457E-2</v>
      </c>
      <c r="U114" s="5">
        <f>'Pc, Winter, S1'!U114*Main!$B$4+_xlfn.IFNA(VLOOKUP($A114,'EV Distribution'!$A$2:$B$11,2,FALSE),0)*('EV Scenarios'!U$2-'EV Scenarios'!U$3)</f>
        <v>1.4536243056053813E-2</v>
      </c>
      <c r="V114" s="5">
        <f>'Pc, Winter, S1'!V114*Main!$B$4+_xlfn.IFNA(VLOOKUP($A114,'EV Distribution'!$A$2:$B$11,2,FALSE),0)*('EV Scenarios'!V$2-'EV Scenarios'!V$3)</f>
        <v>1.4656599304932738E-2</v>
      </c>
      <c r="W114" s="5">
        <f>'Pc, Winter, S1'!W114*Main!$B$4+_xlfn.IFNA(VLOOKUP($A114,'EV Distribution'!$A$2:$B$11,2,FALSE),0)*('EV Scenarios'!W$2-'EV Scenarios'!W$3)</f>
        <v>1.3013102323991034E-2</v>
      </c>
      <c r="X114" s="5">
        <f>'Pc, Winter, S1'!X114*Main!$B$4+_xlfn.IFNA(VLOOKUP($A114,'EV Distribution'!$A$2:$B$11,2,FALSE),0)*('EV Scenarios'!X$2-'EV Scenarios'!X$3)</f>
        <v>4.1467056360986548E-2</v>
      </c>
      <c r="Y114" s="5">
        <f>'Pc, Winter, S1'!Y114*Main!$B$4+_xlfn.IFNA(VLOOKUP($A114,'EV Distribution'!$A$2:$B$11,2,FALSE),0)*('EV Scenarios'!Y$2-'EV Scenarios'!Y$3)</f>
        <v>4.3740118302690589E-2</v>
      </c>
    </row>
    <row r="115" spans="1:25" x14ac:dyDescent="0.25">
      <c r="A115">
        <v>23</v>
      </c>
      <c r="B115" s="5">
        <f>'Pc, Winter, S1'!B115*Main!$B$4+_xlfn.IFNA(VLOOKUP($A115,'EV Distribution'!$A$2:$B$11,2,FALSE),0)*('EV Scenarios'!B$2-'EV Scenarios'!B$3)</f>
        <v>4.8542070975336332E-3</v>
      </c>
      <c r="C115" s="5">
        <f>'Pc, Winter, S1'!C115*Main!$B$4+_xlfn.IFNA(VLOOKUP($A115,'EV Distribution'!$A$2:$B$11,2,FALSE),0)*('EV Scenarios'!C$2-'EV Scenarios'!C$3)</f>
        <v>3.9518841894618838E-3</v>
      </c>
      <c r="D115" s="5">
        <f>'Pc, Winter, S1'!D115*Main!$B$4+_xlfn.IFNA(VLOOKUP($A115,'EV Distribution'!$A$2:$B$11,2,FALSE),0)*('EV Scenarios'!D$2-'EV Scenarios'!D$3)</f>
        <v>3.341694971973095E-3</v>
      </c>
      <c r="E115" s="5">
        <f>'Pc, Winter, S1'!E115*Main!$B$4+_xlfn.IFNA(VLOOKUP($A115,'EV Distribution'!$A$2:$B$11,2,FALSE),0)*('EV Scenarios'!E$2-'EV Scenarios'!E$3)</f>
        <v>3.0199395997757852E-3</v>
      </c>
      <c r="F115" s="5">
        <f>'Pc, Winter, S1'!F115*Main!$B$4+_xlfn.IFNA(VLOOKUP($A115,'EV Distribution'!$A$2:$B$11,2,FALSE),0)*('EV Scenarios'!F$2-'EV Scenarios'!F$3)</f>
        <v>2.9752980773542605E-3</v>
      </c>
      <c r="G115" s="5">
        <f>'Pc, Winter, S1'!G115*Main!$B$4+_xlfn.IFNA(VLOOKUP($A115,'EV Distribution'!$A$2:$B$11,2,FALSE),0)*('EV Scenarios'!G$2-'EV Scenarios'!G$3)</f>
        <v>2.9631737982062792E-3</v>
      </c>
      <c r="H115" s="5">
        <f>'Pc, Winter, S1'!H115*Main!$B$4+_xlfn.IFNA(VLOOKUP($A115,'EV Distribution'!$A$2:$B$11,2,FALSE),0)*('EV Scenarios'!H$2-'EV Scenarios'!H$3)</f>
        <v>3.0265900470852025E-3</v>
      </c>
      <c r="I115" s="5">
        <f>'Pc, Winter, S1'!I115*Main!$B$4+_xlfn.IFNA(VLOOKUP($A115,'EV Distribution'!$A$2:$B$11,2,FALSE),0)*('EV Scenarios'!I$2-'EV Scenarios'!I$3)</f>
        <v>3.5600155582959643E-3</v>
      </c>
      <c r="J115" s="5">
        <f>'Pc, Winter, S1'!J115*Main!$B$4+_xlfn.IFNA(VLOOKUP($A115,'EV Distribution'!$A$2:$B$11,2,FALSE),0)*('EV Scenarios'!J$2-'EV Scenarios'!J$3)</f>
        <v>3.9685484248878928E-3</v>
      </c>
      <c r="K115" s="5">
        <f>'Pc, Winter, S1'!K115*Main!$B$4+_xlfn.IFNA(VLOOKUP($A115,'EV Distribution'!$A$2:$B$11,2,FALSE),0)*('EV Scenarios'!K$2-'EV Scenarios'!K$3)</f>
        <v>3.9022883531390135E-3</v>
      </c>
      <c r="L115" s="5">
        <f>'Pc, Winter, S1'!L115*Main!$B$4+_xlfn.IFNA(VLOOKUP($A115,'EV Distribution'!$A$2:$B$11,2,FALSE),0)*('EV Scenarios'!L$2-'EV Scenarios'!L$3)</f>
        <v>4.185494642376681E-3</v>
      </c>
      <c r="M115" s="5">
        <f>'Pc, Winter, S1'!M115*Main!$B$4+_xlfn.IFNA(VLOOKUP($A115,'EV Distribution'!$A$2:$B$11,2,FALSE),0)*('EV Scenarios'!M$2-'EV Scenarios'!M$3)</f>
        <v>4.6091272477578474E-3</v>
      </c>
      <c r="N115" s="5">
        <f>'Pc, Winter, S1'!N115*Main!$B$4+_xlfn.IFNA(VLOOKUP($A115,'EV Distribution'!$A$2:$B$11,2,FALSE),0)*('EV Scenarios'!N$2-'EV Scenarios'!N$3)</f>
        <v>4.6229783542600898E-3</v>
      </c>
      <c r="O115" s="5">
        <f>'Pc, Winter, S1'!O115*Main!$B$4+_xlfn.IFNA(VLOOKUP($A115,'EV Distribution'!$A$2:$B$11,2,FALSE),0)*('EV Scenarios'!O$2-'EV Scenarios'!O$3)</f>
        <v>4.700701986547086E-3</v>
      </c>
      <c r="P115" s="5">
        <f>'Pc, Winter, S1'!P115*Main!$B$4+_xlfn.IFNA(VLOOKUP($A115,'EV Distribution'!$A$2:$B$11,2,FALSE),0)*('EV Scenarios'!P$2-'EV Scenarios'!P$3)</f>
        <v>4.2792223239910311E-3</v>
      </c>
      <c r="Q115" s="5">
        <f>'Pc, Winter, S1'!Q115*Main!$B$4+_xlfn.IFNA(VLOOKUP($A115,'EV Distribution'!$A$2:$B$11,2,FALSE),0)*('EV Scenarios'!Q$2-'EV Scenarios'!Q$3)</f>
        <v>4.0296960269058301E-3</v>
      </c>
      <c r="R115" s="5">
        <f>'Pc, Winter, S1'!R115*Main!$B$4+_xlfn.IFNA(VLOOKUP($A115,'EV Distribution'!$A$2:$B$11,2,FALSE),0)*('EV Scenarios'!R$2-'EV Scenarios'!R$3)</f>
        <v>3.9377261221973095E-3</v>
      </c>
      <c r="S115" s="5">
        <f>'Pc, Winter, S1'!S115*Main!$B$4+_xlfn.IFNA(VLOOKUP($A115,'EV Distribution'!$A$2:$B$11,2,FALSE),0)*('EV Scenarios'!S$2-'EV Scenarios'!S$3)</f>
        <v>4.0620959686098659E-3</v>
      </c>
      <c r="T115" s="5">
        <f>'Pc, Winter, S1'!T115*Main!$B$4+_xlfn.IFNA(VLOOKUP($A115,'EV Distribution'!$A$2:$B$11,2,FALSE),0)*('EV Scenarios'!T$2-'EV Scenarios'!T$3)</f>
        <v>4.989097746636772E-3</v>
      </c>
      <c r="U115" s="5">
        <f>'Pc, Winter, S1'!U115*Main!$B$4+_xlfn.IFNA(VLOOKUP($A115,'EV Distribution'!$A$2:$B$11,2,FALSE),0)*('EV Scenarios'!U$2-'EV Scenarios'!U$3)</f>
        <v>5.9247269091928251E-3</v>
      </c>
      <c r="V115" s="5">
        <f>'Pc, Winter, S1'!V115*Main!$B$4+_xlfn.IFNA(VLOOKUP($A115,'EV Distribution'!$A$2:$B$11,2,FALSE),0)*('EV Scenarios'!V$2-'EV Scenarios'!V$3)</f>
        <v>5.8981557713004484E-3</v>
      </c>
      <c r="W115" s="5">
        <f>'Pc, Winter, S1'!W115*Main!$B$4+_xlfn.IFNA(VLOOKUP($A115,'EV Distribution'!$A$2:$B$11,2,FALSE),0)*('EV Scenarios'!W$2-'EV Scenarios'!W$3)</f>
        <v>5.79578064013453E-3</v>
      </c>
      <c r="X115" s="5">
        <f>'Pc, Winter, S1'!X115*Main!$B$4+_xlfn.IFNA(VLOOKUP($A115,'EV Distribution'!$A$2:$B$11,2,FALSE),0)*('EV Scenarios'!X$2-'EV Scenarios'!X$3)</f>
        <v>5.1705392903587449E-3</v>
      </c>
      <c r="Y115" s="5">
        <f>'Pc, Winter, S1'!Y115*Main!$B$4+_xlfn.IFNA(VLOOKUP($A115,'EV Distribution'!$A$2:$B$11,2,FALSE),0)*('EV Scenarios'!Y$2-'EV Scenarios'!Y$3)</f>
        <v>4.3533435818385651E-3</v>
      </c>
    </row>
    <row r="116" spans="1:25" x14ac:dyDescent="0.25">
      <c r="A116">
        <v>34</v>
      </c>
      <c r="B116" s="5">
        <f>'Pc, Winter, S1'!B116*Main!$B$4+_xlfn.IFNA(VLOOKUP($A116,'EV Distribution'!$A$2:$B$11,2,FALSE),0)*('EV Scenarios'!B$2-'EV Scenarios'!B$3)</f>
        <v>5.8273170403587459E-4</v>
      </c>
      <c r="C116" s="5">
        <f>'Pc, Winter, S1'!C116*Main!$B$4+_xlfn.IFNA(VLOOKUP($A116,'EV Distribution'!$A$2:$B$11,2,FALSE),0)*('EV Scenarios'!C$2-'EV Scenarios'!C$3)</f>
        <v>4.9343849887892375E-4</v>
      </c>
      <c r="D116" s="5">
        <f>'Pc, Winter, S1'!D116*Main!$B$4+_xlfn.IFNA(VLOOKUP($A116,'EV Distribution'!$A$2:$B$11,2,FALSE),0)*('EV Scenarios'!D$2-'EV Scenarios'!D$3)</f>
        <v>4.2969614013452917E-4</v>
      </c>
      <c r="E116" s="5">
        <f>'Pc, Winter, S1'!E116*Main!$B$4+_xlfn.IFNA(VLOOKUP($A116,'EV Distribution'!$A$2:$B$11,2,FALSE),0)*('EV Scenarios'!E$2-'EV Scenarios'!E$3)</f>
        <v>4.2431511434977588E-4</v>
      </c>
      <c r="F116" s="5">
        <f>'Pc, Winter, S1'!F116*Main!$B$4+_xlfn.IFNA(VLOOKUP($A116,'EV Distribution'!$A$2:$B$11,2,FALSE),0)*('EV Scenarios'!F$2-'EV Scenarios'!F$3)</f>
        <v>4.1461831950672648E-4</v>
      </c>
      <c r="G116" s="5">
        <f>'Pc, Winter, S1'!G116*Main!$B$4+_xlfn.IFNA(VLOOKUP($A116,'EV Distribution'!$A$2:$B$11,2,FALSE),0)*('EV Scenarios'!G$2-'EV Scenarios'!G$3)</f>
        <v>4.3110980829596423E-4</v>
      </c>
      <c r="H116" s="5">
        <f>'Pc, Winter, S1'!H116*Main!$B$4+_xlfn.IFNA(VLOOKUP($A116,'EV Distribution'!$A$2:$B$11,2,FALSE),0)*('EV Scenarios'!H$2-'EV Scenarios'!H$3)</f>
        <v>4.262695582959641E-4</v>
      </c>
      <c r="I116" s="5">
        <f>'Pc, Winter, S1'!I116*Main!$B$4+_xlfn.IFNA(VLOOKUP($A116,'EV Distribution'!$A$2:$B$11,2,FALSE),0)*('EV Scenarios'!I$2-'EV Scenarios'!I$3)</f>
        <v>4.6115624215246648E-4</v>
      </c>
      <c r="J116" s="5">
        <f>'Pc, Winter, S1'!J116*Main!$B$4+_xlfn.IFNA(VLOOKUP($A116,'EV Distribution'!$A$2:$B$11,2,FALSE),0)*('EV Scenarios'!J$2-'EV Scenarios'!J$3)</f>
        <v>5.358282869955157E-4</v>
      </c>
      <c r="K116" s="5">
        <f>'Pc, Winter, S1'!K116*Main!$B$4+_xlfn.IFNA(VLOOKUP($A116,'EV Distribution'!$A$2:$B$11,2,FALSE),0)*('EV Scenarios'!K$2-'EV Scenarios'!K$3)</f>
        <v>5.7492609080717495E-4</v>
      </c>
      <c r="L116" s="5">
        <f>'Pc, Winter, S1'!L116*Main!$B$4+_xlfn.IFNA(VLOOKUP($A116,'EV Distribution'!$A$2:$B$11,2,FALSE),0)*('EV Scenarios'!L$2-'EV Scenarios'!L$3)</f>
        <v>5.9020181390134535E-4</v>
      </c>
      <c r="M116" s="5">
        <f>'Pc, Winter, S1'!M116*Main!$B$4+_xlfn.IFNA(VLOOKUP($A116,'EV Distribution'!$A$2:$B$11,2,FALSE),0)*('EV Scenarios'!M$2-'EV Scenarios'!M$3)</f>
        <v>6.5064230493273542E-4</v>
      </c>
      <c r="N116" s="5">
        <f>'Pc, Winter, S1'!N116*Main!$B$4+_xlfn.IFNA(VLOOKUP($A116,'EV Distribution'!$A$2:$B$11,2,FALSE),0)*('EV Scenarios'!N$2-'EV Scenarios'!N$3)</f>
        <v>8.0961515582959648E-4</v>
      </c>
      <c r="O116" s="5">
        <f>'Pc, Winter, S1'!O116*Main!$B$4+_xlfn.IFNA(VLOOKUP($A116,'EV Distribution'!$A$2:$B$11,2,FALSE),0)*('EV Scenarios'!O$2-'EV Scenarios'!O$3)</f>
        <v>7.5590596860986557E-4</v>
      </c>
      <c r="P116" s="5">
        <f>'Pc, Winter, S1'!P116*Main!$B$4+_xlfn.IFNA(VLOOKUP($A116,'EV Distribution'!$A$2:$B$11,2,FALSE),0)*('EV Scenarios'!P$2-'EV Scenarios'!P$3)</f>
        <v>6.0207116928251122E-4</v>
      </c>
      <c r="Q116" s="5">
        <f>'Pc, Winter, S1'!Q116*Main!$B$4+_xlfn.IFNA(VLOOKUP($A116,'EV Distribution'!$A$2:$B$11,2,FALSE),0)*('EV Scenarios'!Q$2-'EV Scenarios'!Q$3)</f>
        <v>5.8474964461883419E-4</v>
      </c>
      <c r="R116" s="5">
        <f>'Pc, Winter, S1'!R116*Main!$B$4+_xlfn.IFNA(VLOOKUP($A116,'EV Distribution'!$A$2:$B$11,2,FALSE),0)*('EV Scenarios'!R$2-'EV Scenarios'!R$3)</f>
        <v>5.8407695515695071E-4</v>
      </c>
      <c r="S116" s="5">
        <f>'Pc, Winter, S1'!S116*Main!$B$4+_xlfn.IFNA(VLOOKUP($A116,'EV Distribution'!$A$2:$B$11,2,FALSE),0)*('EV Scenarios'!S$2-'EV Scenarios'!S$3)</f>
        <v>5.7849913452914792E-4</v>
      </c>
      <c r="T116" s="5">
        <f>'Pc, Winter, S1'!T116*Main!$B$4+_xlfn.IFNA(VLOOKUP($A116,'EV Distribution'!$A$2:$B$11,2,FALSE),0)*('EV Scenarios'!T$2-'EV Scenarios'!T$3)</f>
        <v>7.3921133744394641E-4</v>
      </c>
      <c r="U116" s="5">
        <f>'Pc, Winter, S1'!U116*Main!$B$4+_xlfn.IFNA(VLOOKUP($A116,'EV Distribution'!$A$2:$B$11,2,FALSE),0)*('EV Scenarios'!U$2-'EV Scenarios'!U$3)</f>
        <v>1.0312749495515695E-3</v>
      </c>
      <c r="V116" s="5">
        <f>'Pc, Winter, S1'!V116*Main!$B$4+_xlfn.IFNA(VLOOKUP($A116,'EV Distribution'!$A$2:$B$11,2,FALSE),0)*('EV Scenarios'!V$2-'EV Scenarios'!V$3)</f>
        <v>1.1164882881165919E-3</v>
      </c>
      <c r="W116" s="5">
        <f>'Pc, Winter, S1'!W116*Main!$B$4+_xlfn.IFNA(VLOOKUP($A116,'EV Distribution'!$A$2:$B$11,2,FALSE),0)*('EV Scenarios'!W$2-'EV Scenarios'!W$3)</f>
        <v>1.0780659641255607E-3</v>
      </c>
      <c r="X116" s="5">
        <f>'Pc, Winter, S1'!X116*Main!$B$4+_xlfn.IFNA(VLOOKUP($A116,'EV Distribution'!$A$2:$B$11,2,FALSE),0)*('EV Scenarios'!X$2-'EV Scenarios'!X$3)</f>
        <v>9.6677359192825097E-4</v>
      </c>
      <c r="Y116" s="5">
        <f>'Pc, Winter, S1'!Y116*Main!$B$4+_xlfn.IFNA(VLOOKUP($A116,'EV Distribution'!$A$2:$B$11,2,FALSE),0)*('EV Scenarios'!Y$2-'EV Scenarios'!Y$3)</f>
        <v>7.4053699215246649E-4</v>
      </c>
    </row>
    <row r="117" spans="1:25" x14ac:dyDescent="0.25">
      <c r="A117">
        <v>43</v>
      </c>
      <c r="B117" s="5">
        <f>'Pc, Winter, S1'!B117*Main!$B$4+_xlfn.IFNA(VLOOKUP($A117,'EV Distribution'!$A$2:$B$11,2,FALSE),0)*('EV Scenarios'!B$2-'EV Scenarios'!B$3)</f>
        <v>4.1607010828475344E-2</v>
      </c>
      <c r="C117" s="5">
        <f>'Pc, Winter, S1'!C117*Main!$B$4+_xlfn.IFNA(VLOOKUP($A117,'EV Distribution'!$A$2:$B$11,2,FALSE),0)*('EV Scenarios'!C$2-'EV Scenarios'!C$3)</f>
        <v>3.9959597710762337E-2</v>
      </c>
      <c r="D117" s="5">
        <f>'Pc, Winter, S1'!D117*Main!$B$4+_xlfn.IFNA(VLOOKUP($A117,'EV Distribution'!$A$2:$B$11,2,FALSE),0)*('EV Scenarios'!D$2-'EV Scenarios'!D$3)</f>
        <v>3.5240795753363231E-2</v>
      </c>
      <c r="E117" s="5">
        <f>'Pc, Winter, S1'!E117*Main!$B$4+_xlfn.IFNA(VLOOKUP($A117,'EV Distribution'!$A$2:$B$11,2,FALSE),0)*('EV Scenarios'!E$2-'EV Scenarios'!E$3)</f>
        <v>3.2197823570627802E-2</v>
      </c>
      <c r="F117" s="5">
        <f>'Pc, Winter, S1'!F117*Main!$B$4+_xlfn.IFNA(VLOOKUP($A117,'EV Distribution'!$A$2:$B$11,2,FALSE),0)*('EV Scenarios'!F$2-'EV Scenarios'!F$3)</f>
        <v>3.1035834577354267E-2</v>
      </c>
      <c r="G117" s="5">
        <f>'Pc, Winter, S1'!G117*Main!$B$4+_xlfn.IFNA(VLOOKUP($A117,'EV Distribution'!$A$2:$B$11,2,FALSE),0)*('EV Scenarios'!G$2-'EV Scenarios'!G$3)</f>
        <v>2.9452792617713011E-2</v>
      </c>
      <c r="H117" s="5">
        <f>'Pc, Winter, S1'!H117*Main!$B$4+_xlfn.IFNA(VLOOKUP($A117,'EV Distribution'!$A$2:$B$11,2,FALSE),0)*('EV Scenarios'!H$2-'EV Scenarios'!H$3)</f>
        <v>3.0473660031390133E-2</v>
      </c>
      <c r="I117" s="5">
        <f>'Pc, Winter, S1'!I117*Main!$B$4+_xlfn.IFNA(VLOOKUP($A117,'EV Distribution'!$A$2:$B$11,2,FALSE),0)*('EV Scenarios'!I$2-'EV Scenarios'!I$3)</f>
        <v>7.9648888475336334E-3</v>
      </c>
      <c r="J117" s="5">
        <f>'Pc, Winter, S1'!J117*Main!$B$4+_xlfn.IFNA(VLOOKUP($A117,'EV Distribution'!$A$2:$B$11,2,FALSE),0)*('EV Scenarios'!J$2-'EV Scenarios'!J$3)</f>
        <v>9.2373849484304934E-3</v>
      </c>
      <c r="K117" s="5">
        <f>'Pc, Winter, S1'!K117*Main!$B$4+_xlfn.IFNA(VLOOKUP($A117,'EV Distribution'!$A$2:$B$11,2,FALSE),0)*('EV Scenarios'!K$2-'EV Scenarios'!K$3)</f>
        <v>1.3126146643497759E-2</v>
      </c>
      <c r="L117" s="5">
        <f>'Pc, Winter, S1'!L117*Main!$B$4+_xlfn.IFNA(VLOOKUP($A117,'EV Distribution'!$A$2:$B$11,2,FALSE),0)*('EV Scenarios'!L$2-'EV Scenarios'!L$3)</f>
        <v>1.2599555510089686E-2</v>
      </c>
      <c r="M117" s="5">
        <f>'Pc, Winter, S1'!M117*Main!$B$4+_xlfn.IFNA(VLOOKUP($A117,'EV Distribution'!$A$2:$B$11,2,FALSE),0)*('EV Scenarios'!M$2-'EV Scenarios'!M$3)</f>
        <v>1.1998893938340811E-2</v>
      </c>
      <c r="N117" s="5">
        <f>'Pc, Winter, S1'!N117*Main!$B$4+_xlfn.IFNA(VLOOKUP($A117,'EV Distribution'!$A$2:$B$11,2,FALSE),0)*('EV Scenarios'!N$2-'EV Scenarios'!N$3)</f>
        <v>1.2615972316143498E-2</v>
      </c>
      <c r="O117" s="5">
        <f>'Pc, Winter, S1'!O117*Main!$B$4+_xlfn.IFNA(VLOOKUP($A117,'EV Distribution'!$A$2:$B$11,2,FALSE),0)*('EV Scenarios'!O$2-'EV Scenarios'!O$3)</f>
        <v>1.4330501658071749E-2</v>
      </c>
      <c r="P117" s="5">
        <f>'Pc, Winter, S1'!P117*Main!$B$4+_xlfn.IFNA(VLOOKUP($A117,'EV Distribution'!$A$2:$B$11,2,FALSE),0)*('EV Scenarios'!P$2-'EV Scenarios'!P$3)</f>
        <v>1.4630719132286996E-2</v>
      </c>
      <c r="Q117" s="5">
        <f>'Pc, Winter, S1'!Q117*Main!$B$4+_xlfn.IFNA(VLOOKUP($A117,'EV Distribution'!$A$2:$B$11,2,FALSE),0)*('EV Scenarios'!Q$2-'EV Scenarios'!Q$3)</f>
        <v>1.4558789405829598E-2</v>
      </c>
      <c r="R117" s="5">
        <f>'Pc, Winter, S1'!R117*Main!$B$4+_xlfn.IFNA(VLOOKUP($A117,'EV Distribution'!$A$2:$B$11,2,FALSE),0)*('EV Scenarios'!R$2-'EV Scenarios'!R$3)</f>
        <v>1.4765444887892377E-2</v>
      </c>
      <c r="S117" s="5">
        <f>'Pc, Winter, S1'!S117*Main!$B$4+_xlfn.IFNA(VLOOKUP($A117,'EV Distribution'!$A$2:$B$11,2,FALSE),0)*('EV Scenarios'!S$2-'EV Scenarios'!S$3)</f>
        <v>1.4795951848654711E-2</v>
      </c>
      <c r="T117" s="5">
        <f>'Pc, Winter, S1'!T117*Main!$B$4+_xlfn.IFNA(VLOOKUP($A117,'EV Distribution'!$A$2:$B$11,2,FALSE),0)*('EV Scenarios'!T$2-'EV Scenarios'!T$3)</f>
        <v>1.3485810802690585E-2</v>
      </c>
      <c r="U117" s="5">
        <f>'Pc, Winter, S1'!U117*Main!$B$4+_xlfn.IFNA(VLOOKUP($A117,'EV Distribution'!$A$2:$B$11,2,FALSE),0)*('EV Scenarios'!U$2-'EV Scenarios'!U$3)</f>
        <v>1.463672093497758E-2</v>
      </c>
      <c r="V117" s="5">
        <f>'Pc, Winter, S1'!V117*Main!$B$4+_xlfn.IFNA(VLOOKUP($A117,'EV Distribution'!$A$2:$B$11,2,FALSE),0)*('EV Scenarios'!V$2-'EV Scenarios'!V$3)</f>
        <v>1.4617423797085203E-2</v>
      </c>
      <c r="W117" s="5">
        <f>'Pc, Winter, S1'!W117*Main!$B$4+_xlfn.IFNA(VLOOKUP($A117,'EV Distribution'!$A$2:$B$11,2,FALSE),0)*('EV Scenarios'!W$2-'EV Scenarios'!W$3)</f>
        <v>1.3021262887892376E-2</v>
      </c>
      <c r="X117" s="5">
        <f>'Pc, Winter, S1'!X117*Main!$B$4+_xlfn.IFNA(VLOOKUP($A117,'EV Distribution'!$A$2:$B$11,2,FALSE),0)*('EV Scenarios'!X$2-'EV Scenarios'!X$3)</f>
        <v>4.065532981950673E-2</v>
      </c>
      <c r="Y117" s="5">
        <f>'Pc, Winter, S1'!Y117*Main!$B$4+_xlfn.IFNA(VLOOKUP($A117,'EV Distribution'!$A$2:$B$11,2,FALSE),0)*('EV Scenarios'!Y$2-'EV Scenarios'!Y$3)</f>
        <v>4.213661752017938E-2</v>
      </c>
    </row>
    <row r="118" spans="1:25" x14ac:dyDescent="0.25">
      <c r="A118">
        <v>57</v>
      </c>
      <c r="B118" s="5">
        <f>'Pc, Winter, S1'!B118*Main!$B$4+_xlfn.IFNA(VLOOKUP($A118,'EV Distribution'!$A$2:$B$11,2,FALSE),0)*('EV Scenarios'!B$2-'EV Scenarios'!B$3)</f>
        <v>4.02477988396861E-2</v>
      </c>
      <c r="C118" s="5">
        <f>'Pc, Winter, S1'!C118*Main!$B$4+_xlfn.IFNA(VLOOKUP($A118,'EV Distribution'!$A$2:$B$11,2,FALSE),0)*('EV Scenarios'!C$2-'EV Scenarios'!C$3)</f>
        <v>3.9051912308295966E-2</v>
      </c>
      <c r="D118" s="5">
        <f>'Pc, Winter, S1'!D118*Main!$B$4+_xlfn.IFNA(VLOOKUP($A118,'EV Distribution'!$A$2:$B$11,2,FALSE),0)*('EV Scenarios'!D$2-'EV Scenarios'!D$3)</f>
        <v>3.5078260317264576E-2</v>
      </c>
      <c r="E118" s="5">
        <f>'Pc, Winter, S1'!E118*Main!$B$4+_xlfn.IFNA(VLOOKUP($A118,'EV Distribution'!$A$2:$B$11,2,FALSE),0)*('EV Scenarios'!E$2-'EV Scenarios'!E$3)</f>
        <v>3.2183839741031395E-2</v>
      </c>
      <c r="F118" s="5">
        <f>'Pc, Winter, S1'!F118*Main!$B$4+_xlfn.IFNA(VLOOKUP($A118,'EV Distribution'!$A$2:$B$11,2,FALSE),0)*('EV Scenarios'!F$2-'EV Scenarios'!F$3)</f>
        <v>3.1105172798206283E-2</v>
      </c>
      <c r="G118" s="5">
        <f>'Pc, Winter, S1'!G118*Main!$B$4+_xlfn.IFNA(VLOOKUP($A118,'EV Distribution'!$A$2:$B$11,2,FALSE),0)*('EV Scenarios'!G$2-'EV Scenarios'!G$3)</f>
        <v>2.9269976172645741E-2</v>
      </c>
      <c r="H118" s="5">
        <f>'Pc, Winter, S1'!H118*Main!$B$4+_xlfn.IFNA(VLOOKUP($A118,'EV Distribution'!$A$2:$B$11,2,FALSE),0)*('EV Scenarios'!H$2-'EV Scenarios'!H$3)</f>
        <v>2.9534258559417038E-2</v>
      </c>
      <c r="I118" s="5">
        <f>'Pc, Winter, S1'!I118*Main!$B$4+_xlfn.IFNA(VLOOKUP($A118,'EV Distribution'!$A$2:$B$11,2,FALSE),0)*('EV Scenarios'!I$2-'EV Scenarios'!I$3)</f>
        <v>6.1796467600896861E-3</v>
      </c>
      <c r="J118" s="5">
        <f>'Pc, Winter, S1'!J118*Main!$B$4+_xlfn.IFNA(VLOOKUP($A118,'EV Distribution'!$A$2:$B$11,2,FALSE),0)*('EV Scenarios'!J$2-'EV Scenarios'!J$3)</f>
        <v>6.1611902040358754E-3</v>
      </c>
      <c r="K118" s="5">
        <f>'Pc, Winter, S1'!K118*Main!$B$4+_xlfn.IFNA(VLOOKUP($A118,'EV Distribution'!$A$2:$B$11,2,FALSE),0)*('EV Scenarios'!K$2-'EV Scenarios'!K$3)</f>
        <v>8.4767038452914813E-3</v>
      </c>
      <c r="L118" s="5">
        <f>'Pc, Winter, S1'!L118*Main!$B$4+_xlfn.IFNA(VLOOKUP($A118,'EV Distribution'!$A$2:$B$11,2,FALSE),0)*('EV Scenarios'!L$2-'EV Scenarios'!L$3)</f>
        <v>7.3586593262331846E-3</v>
      </c>
      <c r="M118" s="5">
        <f>'Pc, Winter, S1'!M118*Main!$B$4+_xlfn.IFNA(VLOOKUP($A118,'EV Distribution'!$A$2:$B$11,2,FALSE),0)*('EV Scenarios'!M$2-'EV Scenarios'!M$3)</f>
        <v>7.0113444147982072E-3</v>
      </c>
      <c r="N118" s="5">
        <f>'Pc, Winter, S1'!N118*Main!$B$4+_xlfn.IFNA(VLOOKUP($A118,'EV Distribution'!$A$2:$B$11,2,FALSE),0)*('EV Scenarios'!N$2-'EV Scenarios'!N$3)</f>
        <v>8.4277044192825109E-3</v>
      </c>
      <c r="O118" s="5">
        <f>'Pc, Winter, S1'!O118*Main!$B$4+_xlfn.IFNA(VLOOKUP($A118,'EV Distribution'!$A$2:$B$11,2,FALSE),0)*('EV Scenarios'!O$2-'EV Scenarios'!O$3)</f>
        <v>1.0312832673766818E-2</v>
      </c>
      <c r="P118" s="5">
        <f>'Pc, Winter, S1'!P118*Main!$B$4+_xlfn.IFNA(VLOOKUP($A118,'EV Distribution'!$A$2:$B$11,2,FALSE),0)*('EV Scenarios'!P$2-'EV Scenarios'!P$3)</f>
        <v>1.0394283082959643E-2</v>
      </c>
      <c r="Q118" s="5">
        <f>'Pc, Winter, S1'!Q118*Main!$B$4+_xlfn.IFNA(VLOOKUP($A118,'EV Distribution'!$A$2:$B$11,2,FALSE),0)*('EV Scenarios'!Q$2-'EV Scenarios'!Q$3)</f>
        <v>1.0207517036995517E-2</v>
      </c>
      <c r="R118" s="5">
        <f>'Pc, Winter, S1'!R118*Main!$B$4+_xlfn.IFNA(VLOOKUP($A118,'EV Distribution'!$A$2:$B$11,2,FALSE),0)*('EV Scenarios'!R$2-'EV Scenarios'!R$3)</f>
        <v>1.0231104387892377E-2</v>
      </c>
      <c r="S118" s="5">
        <f>'Pc, Winter, S1'!S118*Main!$B$4+_xlfn.IFNA(VLOOKUP($A118,'EV Distribution'!$A$2:$B$11,2,FALSE),0)*('EV Scenarios'!S$2-'EV Scenarios'!S$3)</f>
        <v>1.0608327757847535E-2</v>
      </c>
      <c r="T118" s="5">
        <f>'Pc, Winter, S1'!T118*Main!$B$4+_xlfn.IFNA(VLOOKUP($A118,'EV Distribution'!$A$2:$B$11,2,FALSE),0)*('EV Scenarios'!T$2-'EV Scenarios'!T$3)</f>
        <v>9.4089300863228718E-3</v>
      </c>
      <c r="U118" s="5">
        <f>'Pc, Winter, S1'!U118*Main!$B$4+_xlfn.IFNA(VLOOKUP($A118,'EV Distribution'!$A$2:$B$11,2,FALSE),0)*('EV Scenarios'!U$2-'EV Scenarios'!U$3)</f>
        <v>1.0910661820627804E-2</v>
      </c>
      <c r="V118" s="5">
        <f>'Pc, Winter, S1'!V118*Main!$B$4+_xlfn.IFNA(VLOOKUP($A118,'EV Distribution'!$A$2:$B$11,2,FALSE),0)*('EV Scenarios'!V$2-'EV Scenarios'!V$3)</f>
        <v>1.1506846529147984E-2</v>
      </c>
      <c r="W118" s="5">
        <f>'Pc, Winter, S1'!W118*Main!$B$4+_xlfn.IFNA(VLOOKUP($A118,'EV Distribution'!$A$2:$B$11,2,FALSE),0)*('EV Scenarios'!W$2-'EV Scenarios'!W$3)</f>
        <v>1.0533956806053813E-2</v>
      </c>
      <c r="X118" s="5">
        <f>'Pc, Winter, S1'!X118*Main!$B$4+_xlfn.IFNA(VLOOKUP($A118,'EV Distribution'!$A$2:$B$11,2,FALSE),0)*('EV Scenarios'!X$2-'EV Scenarios'!X$3)</f>
        <v>3.8763881374439466E-2</v>
      </c>
      <c r="Y118" s="5">
        <f>'Pc, Winter, S1'!Y118*Main!$B$4+_xlfn.IFNA(VLOOKUP($A118,'EV Distribution'!$A$2:$B$11,2,FALSE),0)*('EV Scenarios'!Y$2-'EV Scenarios'!Y$3)</f>
        <v>4.1019213610986552E-2</v>
      </c>
    </row>
    <row r="119" spans="1:25" x14ac:dyDescent="0.25">
      <c r="A119">
        <v>106</v>
      </c>
      <c r="B119" s="5">
        <f>'Pc, Winter, S1'!B119*Main!$B$4+_xlfn.IFNA(VLOOKUP($A119,'EV Distribution'!$A$2:$B$11,2,FALSE),0)*('EV Scenarios'!B$2-'EV Scenarios'!B$3)</f>
        <v>4.4705532575112117E-2</v>
      </c>
      <c r="C119" s="5">
        <f>'Pc, Winter, S1'!C119*Main!$B$4+_xlfn.IFNA(VLOOKUP($A119,'EV Distribution'!$A$2:$B$11,2,FALSE),0)*('EV Scenarios'!C$2-'EV Scenarios'!C$3)</f>
        <v>4.2828764216367721E-2</v>
      </c>
      <c r="D119" s="5">
        <f>'Pc, Winter, S1'!D119*Main!$B$4+_xlfn.IFNA(VLOOKUP($A119,'EV Distribution'!$A$2:$B$11,2,FALSE),0)*('EV Scenarios'!D$2-'EV Scenarios'!D$3)</f>
        <v>3.8971773652466374E-2</v>
      </c>
      <c r="E119" s="5">
        <f>'Pc, Winter, S1'!E119*Main!$B$4+_xlfn.IFNA(VLOOKUP($A119,'EV Distribution'!$A$2:$B$11,2,FALSE),0)*('EV Scenarios'!E$2-'EV Scenarios'!E$3)</f>
        <v>3.6107516236547087E-2</v>
      </c>
      <c r="F119" s="5">
        <f>'Pc, Winter, S1'!F119*Main!$B$4+_xlfn.IFNA(VLOOKUP($A119,'EV Distribution'!$A$2:$B$11,2,FALSE),0)*('EV Scenarios'!F$2-'EV Scenarios'!F$3)</f>
        <v>3.5015801214125564E-2</v>
      </c>
      <c r="G119" s="5">
        <f>'Pc, Winter, S1'!G119*Main!$B$4+_xlfn.IFNA(VLOOKUP($A119,'EV Distribution'!$A$2:$B$11,2,FALSE),0)*('EV Scenarios'!G$2-'EV Scenarios'!G$3)</f>
        <v>3.3042807493273547E-2</v>
      </c>
      <c r="H119" s="5">
        <f>'Pc, Winter, S1'!H119*Main!$B$4+_xlfn.IFNA(VLOOKUP($A119,'EV Distribution'!$A$2:$B$11,2,FALSE),0)*('EV Scenarios'!H$2-'EV Scenarios'!H$3)</f>
        <v>3.3101043400224212E-2</v>
      </c>
      <c r="I119" s="5">
        <f>'Pc, Winter, S1'!I119*Main!$B$4+_xlfn.IFNA(VLOOKUP($A119,'EV Distribution'!$A$2:$B$11,2,FALSE),0)*('EV Scenarios'!I$2-'EV Scenarios'!I$3)</f>
        <v>1.0214139030269059E-2</v>
      </c>
      <c r="J119" s="5">
        <f>'Pc, Winter, S1'!J119*Main!$B$4+_xlfn.IFNA(VLOOKUP($A119,'EV Distribution'!$A$2:$B$11,2,FALSE),0)*('EV Scenarios'!J$2-'EV Scenarios'!J$3)</f>
        <v>1.0958007205156953E-2</v>
      </c>
      <c r="K119" s="5">
        <f>'Pc, Winter, S1'!K119*Main!$B$4+_xlfn.IFNA(VLOOKUP($A119,'EV Distribution'!$A$2:$B$11,2,FALSE),0)*('EV Scenarios'!K$2-'EV Scenarios'!K$3)</f>
        <v>1.3717448604260092E-2</v>
      </c>
      <c r="L119" s="5">
        <f>'Pc, Winter, S1'!L119*Main!$B$4+_xlfn.IFNA(VLOOKUP($A119,'EV Distribution'!$A$2:$B$11,2,FALSE),0)*('EV Scenarios'!L$2-'EV Scenarios'!L$3)</f>
        <v>1.27820259293722E-2</v>
      </c>
      <c r="M119" s="5">
        <f>'Pc, Winter, S1'!M119*Main!$B$4+_xlfn.IFNA(VLOOKUP($A119,'EV Distribution'!$A$2:$B$11,2,FALSE),0)*('EV Scenarios'!M$2-'EV Scenarios'!M$3)</f>
        <v>1.2177713886771302E-2</v>
      </c>
      <c r="N119" s="5">
        <f>'Pc, Winter, S1'!N119*Main!$B$4+_xlfn.IFNA(VLOOKUP($A119,'EV Distribution'!$A$2:$B$11,2,FALSE),0)*('EV Scenarios'!N$2-'EV Scenarios'!N$3)</f>
        <v>1.3564862349775787E-2</v>
      </c>
      <c r="O119" s="5">
        <f>'Pc, Winter, S1'!O119*Main!$B$4+_xlfn.IFNA(VLOOKUP($A119,'EV Distribution'!$A$2:$B$11,2,FALSE),0)*('EV Scenarios'!O$2-'EV Scenarios'!O$3)</f>
        <v>1.4902170974215249E-2</v>
      </c>
      <c r="P119" s="5">
        <f>'Pc, Winter, S1'!P119*Main!$B$4+_xlfn.IFNA(VLOOKUP($A119,'EV Distribution'!$A$2:$B$11,2,FALSE),0)*('EV Scenarios'!P$2-'EV Scenarios'!P$3)</f>
        <v>1.4923480376681614E-2</v>
      </c>
      <c r="Q119" s="5">
        <f>'Pc, Winter, S1'!Q119*Main!$B$4+_xlfn.IFNA(VLOOKUP($A119,'EV Distribution'!$A$2:$B$11,2,FALSE),0)*('EV Scenarios'!Q$2-'EV Scenarios'!Q$3)</f>
        <v>1.48802877029148E-2</v>
      </c>
      <c r="R119" s="5">
        <f>'Pc, Winter, S1'!R119*Main!$B$4+_xlfn.IFNA(VLOOKUP($A119,'EV Distribution'!$A$2:$B$11,2,FALSE),0)*('EV Scenarios'!R$2-'EV Scenarios'!R$3)</f>
        <v>1.5007613477578475E-2</v>
      </c>
      <c r="S119" s="5">
        <f>'Pc, Winter, S1'!S119*Main!$B$4+_xlfn.IFNA(VLOOKUP($A119,'EV Distribution'!$A$2:$B$11,2,FALSE),0)*('EV Scenarios'!S$2-'EV Scenarios'!S$3)</f>
        <v>1.5591920467488791E-2</v>
      </c>
      <c r="T119" s="5">
        <f>'Pc, Winter, S1'!T119*Main!$B$4+_xlfn.IFNA(VLOOKUP($A119,'EV Distribution'!$A$2:$B$11,2,FALSE),0)*('EV Scenarios'!T$2-'EV Scenarios'!T$3)</f>
        <v>1.5441104892376684E-2</v>
      </c>
      <c r="U119" s="5">
        <f>'Pc, Winter, S1'!U119*Main!$B$4+_xlfn.IFNA(VLOOKUP($A119,'EV Distribution'!$A$2:$B$11,2,FALSE),0)*('EV Scenarios'!U$2-'EV Scenarios'!U$3)</f>
        <v>1.7974427653587446E-2</v>
      </c>
      <c r="V119" s="5">
        <f>'Pc, Winter, S1'!V119*Main!$B$4+_xlfn.IFNA(VLOOKUP($A119,'EV Distribution'!$A$2:$B$11,2,FALSE),0)*('EV Scenarios'!V$2-'EV Scenarios'!V$3)</f>
        <v>1.8974621950672649E-2</v>
      </c>
      <c r="W119" s="5">
        <f>'Pc, Winter, S1'!W119*Main!$B$4+_xlfn.IFNA(VLOOKUP($A119,'EV Distribution'!$A$2:$B$11,2,FALSE),0)*('EV Scenarios'!W$2-'EV Scenarios'!W$3)</f>
        <v>1.7804780336322875E-2</v>
      </c>
      <c r="X119" s="5">
        <f>'Pc, Winter, S1'!X119*Main!$B$4+_xlfn.IFNA(VLOOKUP($A119,'EV Distribution'!$A$2:$B$11,2,FALSE),0)*('EV Scenarios'!X$2-'EV Scenarios'!X$3)</f>
        <v>4.5159425535874438E-2</v>
      </c>
      <c r="Y119" s="5">
        <f>'Pc, Winter, S1'!Y119*Main!$B$4+_xlfn.IFNA(VLOOKUP($A119,'EV Distribution'!$A$2:$B$11,2,FALSE),0)*('EV Scenarios'!Y$2-'EV Scenarios'!Y$3)</f>
        <v>4.5691930003363232E-2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335D-D3E4-4E34-8A49-D622DF58FC13}">
  <dimension ref="A1:Y119"/>
  <sheetViews>
    <sheetView topLeftCell="A85" zoomScale="70" zoomScaleNormal="70" workbookViewId="0">
      <selection activeCell="B2" sqref="B2:Y119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5">
        <f>'Pc, Winter, S1'!B2*Main!$B$5+_xlfn.IFNA(VLOOKUP($A2,'EV Distribution'!$A$2:$B$11,2,FALSE),0)*('EV Scenarios'!B$4-'EV Scenarios'!B$2)</f>
        <v>0.34080719567713008</v>
      </c>
      <c r="C2" s="5">
        <f>'Pc, Winter, S1'!C2*Main!$B$5+_xlfn.IFNA(VLOOKUP($A2,'EV Distribution'!$A$2:$B$11,2,FALSE),0)*('EV Scenarios'!C$4-'EV Scenarios'!C$2)</f>
        <v>0.34080719567713008</v>
      </c>
      <c r="D2" s="5">
        <f>'Pc, Winter, S1'!D2*Main!$B$5+_xlfn.IFNA(VLOOKUP($A2,'EV Distribution'!$A$2:$B$11,2,FALSE),0)*('EV Scenarios'!D$4-'EV Scenarios'!D$2)</f>
        <v>0.34080719567713008</v>
      </c>
      <c r="E2" s="5">
        <f>'Pc, Winter, S1'!E2*Main!$B$5+_xlfn.IFNA(VLOOKUP($A2,'EV Distribution'!$A$2:$B$11,2,FALSE),0)*('EV Scenarios'!E$4-'EV Scenarios'!E$2)</f>
        <v>0.34080719567713008</v>
      </c>
      <c r="F2" s="5">
        <f>'Pc, Winter, S1'!F2*Main!$B$5+_xlfn.IFNA(VLOOKUP($A2,'EV Distribution'!$A$2:$B$11,2,FALSE),0)*('EV Scenarios'!F$4-'EV Scenarios'!F$2)</f>
        <v>0.34080719567713008</v>
      </c>
      <c r="G2" s="5">
        <f>'Pc, Winter, S1'!G2*Main!$B$5+_xlfn.IFNA(VLOOKUP($A2,'EV Distribution'!$A$2:$B$11,2,FALSE),0)*('EV Scenarios'!G$4-'EV Scenarios'!G$2)</f>
        <v>0.34080719567713008</v>
      </c>
      <c r="H2" s="5">
        <f>'Pc, Winter, S1'!H2*Main!$B$5+_xlfn.IFNA(VLOOKUP($A2,'EV Distribution'!$A$2:$B$11,2,FALSE),0)*('EV Scenarios'!H$4-'EV Scenarios'!H$2)</f>
        <v>0.34080719567713008</v>
      </c>
      <c r="I2" s="5">
        <f>'Pc, Winter, S1'!I2*Main!$B$5+_xlfn.IFNA(VLOOKUP($A2,'EV Distribution'!$A$2:$B$11,2,FALSE),0)*('EV Scenarios'!I$4-'EV Scenarios'!I$2)</f>
        <v>0.34080719567713008</v>
      </c>
      <c r="J2" s="5">
        <f>'Pc, Winter, S1'!J2*Main!$B$5+_xlfn.IFNA(VLOOKUP($A2,'EV Distribution'!$A$2:$B$11,2,FALSE),0)*('EV Scenarios'!J$4-'EV Scenarios'!J$2)</f>
        <v>0.34080719567713008</v>
      </c>
      <c r="K2" s="5">
        <f>'Pc, Winter, S1'!K2*Main!$B$5+_xlfn.IFNA(VLOOKUP($A2,'EV Distribution'!$A$2:$B$11,2,FALSE),0)*('EV Scenarios'!K$4-'EV Scenarios'!K$2)</f>
        <v>0.34080719567713008</v>
      </c>
      <c r="L2" s="5">
        <f>'Pc, Winter, S1'!L2*Main!$B$5+_xlfn.IFNA(VLOOKUP($A2,'EV Distribution'!$A$2:$B$11,2,FALSE),0)*('EV Scenarios'!L$4-'EV Scenarios'!L$2)</f>
        <v>0.34080719567713008</v>
      </c>
      <c r="M2" s="5">
        <f>'Pc, Winter, S1'!M2*Main!$B$5+_xlfn.IFNA(VLOOKUP($A2,'EV Distribution'!$A$2:$B$11,2,FALSE),0)*('EV Scenarios'!M$4-'EV Scenarios'!M$2)</f>
        <v>0.34080719567713008</v>
      </c>
      <c r="N2" s="5">
        <f>'Pc, Winter, S1'!N2*Main!$B$5+_xlfn.IFNA(VLOOKUP($A2,'EV Distribution'!$A$2:$B$11,2,FALSE),0)*('EV Scenarios'!N$4-'EV Scenarios'!N$2)</f>
        <v>0.34080719567713008</v>
      </c>
      <c r="O2" s="5">
        <f>'Pc, Winter, S1'!O2*Main!$B$5+_xlfn.IFNA(VLOOKUP($A2,'EV Distribution'!$A$2:$B$11,2,FALSE),0)*('EV Scenarios'!O$4-'EV Scenarios'!O$2)</f>
        <v>0.34080719567713008</v>
      </c>
      <c r="P2" s="5">
        <f>'Pc, Winter, S1'!P2*Main!$B$5+_xlfn.IFNA(VLOOKUP($A2,'EV Distribution'!$A$2:$B$11,2,FALSE),0)*('EV Scenarios'!P$4-'EV Scenarios'!P$2)</f>
        <v>0.34080719567713008</v>
      </c>
      <c r="Q2" s="5">
        <f>'Pc, Winter, S1'!Q2*Main!$B$5+_xlfn.IFNA(VLOOKUP($A2,'EV Distribution'!$A$2:$B$11,2,FALSE),0)*('EV Scenarios'!Q$4-'EV Scenarios'!Q$2)</f>
        <v>0.34080719567713008</v>
      </c>
      <c r="R2" s="5">
        <f>'Pc, Winter, S1'!R2*Main!$B$5+_xlfn.IFNA(VLOOKUP($A2,'EV Distribution'!$A$2:$B$11,2,FALSE),0)*('EV Scenarios'!R$4-'EV Scenarios'!R$2)</f>
        <v>0.34080719567713008</v>
      </c>
      <c r="S2" s="5">
        <f>'Pc, Winter, S1'!S2*Main!$B$5+_xlfn.IFNA(VLOOKUP($A2,'EV Distribution'!$A$2:$B$11,2,FALSE),0)*('EV Scenarios'!S$4-'EV Scenarios'!S$2)</f>
        <v>0.34080719567713008</v>
      </c>
      <c r="T2" s="5">
        <f>'Pc, Winter, S1'!T2*Main!$B$5+_xlfn.IFNA(VLOOKUP($A2,'EV Distribution'!$A$2:$B$11,2,FALSE),0)*('EV Scenarios'!T$4-'EV Scenarios'!T$2)</f>
        <v>0.34080719567713008</v>
      </c>
      <c r="U2" s="5">
        <f>'Pc, Winter, S1'!U2*Main!$B$5+_xlfn.IFNA(VLOOKUP($A2,'EV Distribution'!$A$2:$B$11,2,FALSE),0)*('EV Scenarios'!U$4-'EV Scenarios'!U$2)</f>
        <v>0.34080719567713008</v>
      </c>
      <c r="V2" s="5">
        <f>'Pc, Winter, S1'!V2*Main!$B$5+_xlfn.IFNA(VLOOKUP($A2,'EV Distribution'!$A$2:$B$11,2,FALSE),0)*('EV Scenarios'!V$4-'EV Scenarios'!V$2)</f>
        <v>0.34080719567713008</v>
      </c>
      <c r="W2" s="5">
        <f>'Pc, Winter, S1'!W2*Main!$B$5+_xlfn.IFNA(VLOOKUP($A2,'EV Distribution'!$A$2:$B$11,2,FALSE),0)*('EV Scenarios'!W$4-'EV Scenarios'!W$2)</f>
        <v>0.34080719567713008</v>
      </c>
      <c r="X2" s="5">
        <f>'Pc, Winter, S1'!X2*Main!$B$5+_xlfn.IFNA(VLOOKUP($A2,'EV Distribution'!$A$2:$B$11,2,FALSE),0)*('EV Scenarios'!X$4-'EV Scenarios'!X$2)</f>
        <v>0.34080719567713008</v>
      </c>
      <c r="Y2" s="5">
        <f>'Pc, Winter, S1'!Y2*Main!$B$5+_xlfn.IFNA(VLOOKUP($A2,'EV Distribution'!$A$2:$B$11,2,FALSE),0)*('EV Scenarios'!Y$4-'EV Scenarios'!Y$2)</f>
        <v>0.34080719567713008</v>
      </c>
    </row>
    <row r="3" spans="1:25" x14ac:dyDescent="0.25">
      <c r="A3">
        <v>1</v>
      </c>
      <c r="B3" s="5">
        <f>'Pc, Winter, S1'!B3*Main!$B$5+_xlfn.IFNA(VLOOKUP($A3,'EV Distribution'!$A$2:$B$11,2,FALSE),0)*('EV Scenarios'!B$4-'EV Scenarios'!B$2)</f>
        <v>0.68161439135426016</v>
      </c>
      <c r="C3" s="5">
        <f>'Pc, Winter, S1'!C3*Main!$B$5+_xlfn.IFNA(VLOOKUP($A3,'EV Distribution'!$A$2:$B$11,2,FALSE),0)*('EV Scenarios'!C$4-'EV Scenarios'!C$2)</f>
        <v>0.68161439135426016</v>
      </c>
      <c r="D3" s="5">
        <f>'Pc, Winter, S1'!D3*Main!$B$5+_xlfn.IFNA(VLOOKUP($A3,'EV Distribution'!$A$2:$B$11,2,FALSE),0)*('EV Scenarios'!D$4-'EV Scenarios'!D$2)</f>
        <v>0.68161439135426016</v>
      </c>
      <c r="E3" s="5">
        <f>'Pc, Winter, S1'!E3*Main!$B$5+_xlfn.IFNA(VLOOKUP($A3,'EV Distribution'!$A$2:$B$11,2,FALSE),0)*('EV Scenarios'!E$4-'EV Scenarios'!E$2)</f>
        <v>0.68161439135426016</v>
      </c>
      <c r="F3" s="5">
        <f>'Pc, Winter, S1'!F3*Main!$B$5+_xlfn.IFNA(VLOOKUP($A3,'EV Distribution'!$A$2:$B$11,2,FALSE),0)*('EV Scenarios'!F$4-'EV Scenarios'!F$2)</f>
        <v>0.68161439135426016</v>
      </c>
      <c r="G3" s="5">
        <f>'Pc, Winter, S1'!G3*Main!$B$5+_xlfn.IFNA(VLOOKUP($A3,'EV Distribution'!$A$2:$B$11,2,FALSE),0)*('EV Scenarios'!G$4-'EV Scenarios'!G$2)</f>
        <v>0.68161439135426016</v>
      </c>
      <c r="H3" s="5">
        <f>'Pc, Winter, S1'!H3*Main!$B$5+_xlfn.IFNA(VLOOKUP($A3,'EV Distribution'!$A$2:$B$11,2,FALSE),0)*('EV Scenarios'!H$4-'EV Scenarios'!H$2)</f>
        <v>0.68161439135426016</v>
      </c>
      <c r="I3" s="5">
        <f>'Pc, Winter, S1'!I3*Main!$B$5+_xlfn.IFNA(VLOOKUP($A3,'EV Distribution'!$A$2:$B$11,2,FALSE),0)*('EV Scenarios'!I$4-'EV Scenarios'!I$2)</f>
        <v>0.68161439135426016</v>
      </c>
      <c r="J3" s="5">
        <f>'Pc, Winter, S1'!J3*Main!$B$5+_xlfn.IFNA(VLOOKUP($A3,'EV Distribution'!$A$2:$B$11,2,FALSE),0)*('EV Scenarios'!J$4-'EV Scenarios'!J$2)</f>
        <v>0.68161439135426016</v>
      </c>
      <c r="K3" s="5">
        <f>'Pc, Winter, S1'!K3*Main!$B$5+_xlfn.IFNA(VLOOKUP($A3,'EV Distribution'!$A$2:$B$11,2,FALSE),0)*('EV Scenarios'!K$4-'EV Scenarios'!K$2)</f>
        <v>0.68161439135426016</v>
      </c>
      <c r="L3" s="5">
        <f>'Pc, Winter, S1'!L3*Main!$B$5+_xlfn.IFNA(VLOOKUP($A3,'EV Distribution'!$A$2:$B$11,2,FALSE),0)*('EV Scenarios'!L$4-'EV Scenarios'!L$2)</f>
        <v>0.68161439135426016</v>
      </c>
      <c r="M3" s="5">
        <f>'Pc, Winter, S1'!M3*Main!$B$5+_xlfn.IFNA(VLOOKUP($A3,'EV Distribution'!$A$2:$B$11,2,FALSE),0)*('EV Scenarios'!M$4-'EV Scenarios'!M$2)</f>
        <v>0.68161439135426016</v>
      </c>
      <c r="N3" s="5">
        <f>'Pc, Winter, S1'!N3*Main!$B$5+_xlfn.IFNA(VLOOKUP($A3,'EV Distribution'!$A$2:$B$11,2,FALSE),0)*('EV Scenarios'!N$4-'EV Scenarios'!N$2)</f>
        <v>0.68161439135426016</v>
      </c>
      <c r="O3" s="5">
        <f>'Pc, Winter, S1'!O3*Main!$B$5+_xlfn.IFNA(VLOOKUP($A3,'EV Distribution'!$A$2:$B$11,2,FALSE),0)*('EV Scenarios'!O$4-'EV Scenarios'!O$2)</f>
        <v>0.68161439135426016</v>
      </c>
      <c r="P3" s="5">
        <f>'Pc, Winter, S1'!P3*Main!$B$5+_xlfn.IFNA(VLOOKUP($A3,'EV Distribution'!$A$2:$B$11,2,FALSE),0)*('EV Scenarios'!P$4-'EV Scenarios'!P$2)</f>
        <v>0.68161439135426016</v>
      </c>
      <c r="Q3" s="5">
        <f>'Pc, Winter, S1'!Q3*Main!$B$5+_xlfn.IFNA(VLOOKUP($A3,'EV Distribution'!$A$2:$B$11,2,FALSE),0)*('EV Scenarios'!Q$4-'EV Scenarios'!Q$2)</f>
        <v>0.68161439135426016</v>
      </c>
      <c r="R3" s="5">
        <f>'Pc, Winter, S1'!R3*Main!$B$5+_xlfn.IFNA(VLOOKUP($A3,'EV Distribution'!$A$2:$B$11,2,FALSE),0)*('EV Scenarios'!R$4-'EV Scenarios'!R$2)</f>
        <v>0.68161439135426016</v>
      </c>
      <c r="S3" s="5">
        <f>'Pc, Winter, S1'!S3*Main!$B$5+_xlfn.IFNA(VLOOKUP($A3,'EV Distribution'!$A$2:$B$11,2,FALSE),0)*('EV Scenarios'!S$4-'EV Scenarios'!S$2)</f>
        <v>0.68161439135426016</v>
      </c>
      <c r="T3" s="5">
        <f>'Pc, Winter, S1'!T3*Main!$B$5+_xlfn.IFNA(VLOOKUP($A3,'EV Distribution'!$A$2:$B$11,2,FALSE),0)*('EV Scenarios'!T$4-'EV Scenarios'!T$2)</f>
        <v>0.68161439135426016</v>
      </c>
      <c r="U3" s="5">
        <f>'Pc, Winter, S1'!U3*Main!$B$5+_xlfn.IFNA(VLOOKUP($A3,'EV Distribution'!$A$2:$B$11,2,FALSE),0)*('EV Scenarios'!U$4-'EV Scenarios'!U$2)</f>
        <v>0.68161439135426016</v>
      </c>
      <c r="V3" s="5">
        <f>'Pc, Winter, S1'!V3*Main!$B$5+_xlfn.IFNA(VLOOKUP($A3,'EV Distribution'!$A$2:$B$11,2,FALSE),0)*('EV Scenarios'!V$4-'EV Scenarios'!V$2)</f>
        <v>0.68161439135426016</v>
      </c>
      <c r="W3" s="5">
        <f>'Pc, Winter, S1'!W3*Main!$B$5+_xlfn.IFNA(VLOOKUP($A3,'EV Distribution'!$A$2:$B$11,2,FALSE),0)*('EV Scenarios'!W$4-'EV Scenarios'!W$2)</f>
        <v>0.68161439135426016</v>
      </c>
      <c r="X3" s="5">
        <f>'Pc, Winter, S1'!X3*Main!$B$5+_xlfn.IFNA(VLOOKUP($A3,'EV Distribution'!$A$2:$B$11,2,FALSE),0)*('EV Scenarios'!X$4-'EV Scenarios'!X$2)</f>
        <v>0.68161439135426016</v>
      </c>
      <c r="Y3" s="5">
        <f>'Pc, Winter, S1'!Y3*Main!$B$5+_xlfn.IFNA(VLOOKUP($A3,'EV Distribution'!$A$2:$B$11,2,FALSE),0)*('EV Scenarios'!Y$4-'EV Scenarios'!Y$2)</f>
        <v>0.68161439135426016</v>
      </c>
    </row>
    <row r="4" spans="1:25" x14ac:dyDescent="0.25">
      <c r="A4">
        <v>2</v>
      </c>
      <c r="B4" s="5">
        <f>'Pc, Winter, S1'!B4*Main!$B$5+_xlfn.IFNA(VLOOKUP($A4,'EV Distribution'!$A$2:$B$11,2,FALSE),0)*('EV Scenarios'!B$4-'EV Scenarios'!B$2)</f>
        <v>1.5912301905829599E-4</v>
      </c>
      <c r="C4" s="5">
        <f>'Pc, Winter, S1'!C4*Main!$B$5+_xlfn.IFNA(VLOOKUP($A4,'EV Distribution'!$A$2:$B$11,2,FALSE),0)*('EV Scenarios'!C$4-'EV Scenarios'!C$2)</f>
        <v>1.6474152354260091E-4</v>
      </c>
      <c r="D4" s="5">
        <f>'Pc, Winter, S1'!D4*Main!$B$5+_xlfn.IFNA(VLOOKUP($A4,'EV Distribution'!$A$2:$B$11,2,FALSE),0)*('EV Scenarios'!D$4-'EV Scenarios'!D$2)</f>
        <v>1.7680803587443946E-4</v>
      </c>
      <c r="E4" s="5">
        <f>'Pc, Winter, S1'!E4*Main!$B$5+_xlfn.IFNA(VLOOKUP($A4,'EV Distribution'!$A$2:$B$11,2,FALSE),0)*('EV Scenarios'!E$4-'EV Scenarios'!E$2)</f>
        <v>1.604396849775785E-4</v>
      </c>
      <c r="F4" s="5">
        <f>'Pc, Winter, S1'!F4*Main!$B$5+_xlfn.IFNA(VLOOKUP($A4,'EV Distribution'!$A$2:$B$11,2,FALSE),0)*('EV Scenarios'!F$4-'EV Scenarios'!F$2)</f>
        <v>1.6609595515695069E-4</v>
      </c>
      <c r="G4" s="5">
        <f>'Pc, Winter, S1'!G4*Main!$B$5+_xlfn.IFNA(VLOOKUP($A4,'EV Distribution'!$A$2:$B$11,2,FALSE),0)*('EV Scenarios'!G$4-'EV Scenarios'!G$2)</f>
        <v>1.7067288901345294E-4</v>
      </c>
      <c r="H4" s="5">
        <f>'Pc, Winter, S1'!H4*Main!$B$5+_xlfn.IFNA(VLOOKUP($A4,'EV Distribution'!$A$2:$B$11,2,FALSE),0)*('EV Scenarios'!H$4-'EV Scenarios'!H$2)</f>
        <v>1.7041562219730937E-4</v>
      </c>
      <c r="I4" s="5">
        <f>'Pc, Winter, S1'!I4*Main!$B$5+_xlfn.IFNA(VLOOKUP($A4,'EV Distribution'!$A$2:$B$11,2,FALSE),0)*('EV Scenarios'!I$4-'EV Scenarios'!I$2)</f>
        <v>1.6338632511210766E-4</v>
      </c>
      <c r="J4" s="5">
        <f>'Pc, Winter, S1'!J4*Main!$B$5+_xlfn.IFNA(VLOOKUP($A4,'EV Distribution'!$A$2:$B$11,2,FALSE),0)*('EV Scenarios'!J$4-'EV Scenarios'!J$2)</f>
        <v>1.6285539013452917E-4</v>
      </c>
      <c r="K4" s="5">
        <f>'Pc, Winter, S1'!K4*Main!$B$5+_xlfn.IFNA(VLOOKUP($A4,'EV Distribution'!$A$2:$B$11,2,FALSE),0)*('EV Scenarios'!K$4-'EV Scenarios'!K$2)</f>
        <v>1.7093039013452917E-4</v>
      </c>
      <c r="L4" s="5">
        <f>'Pc, Winter, S1'!L4*Main!$B$5+_xlfn.IFNA(VLOOKUP($A4,'EV Distribution'!$A$2:$B$11,2,FALSE),0)*('EV Scenarios'!L$4-'EV Scenarios'!L$2)</f>
        <v>1.6544475784753367E-4</v>
      </c>
      <c r="M4" s="5">
        <f>'Pc, Winter, S1'!M4*Main!$B$5+_xlfn.IFNA(VLOOKUP($A4,'EV Distribution'!$A$2:$B$11,2,FALSE),0)*('EV Scenarios'!M$4-'EV Scenarios'!M$2)</f>
        <v>1.6194077017937219E-4</v>
      </c>
      <c r="N4" s="5">
        <f>'Pc, Winter, S1'!N4*Main!$B$5+_xlfn.IFNA(VLOOKUP($A4,'EV Distribution'!$A$2:$B$11,2,FALSE),0)*('EV Scenarios'!N$4-'EV Scenarios'!N$2)</f>
        <v>1.7405175784753366E-4</v>
      </c>
      <c r="O4" s="5">
        <f>'Pc, Winter, S1'!O4*Main!$B$5+_xlfn.IFNA(VLOOKUP($A4,'EV Distribution'!$A$2:$B$11,2,FALSE),0)*('EV Scenarios'!O$4-'EV Scenarios'!O$2)</f>
        <v>1.6945814573991031E-4</v>
      </c>
      <c r="P4" s="5">
        <f>'Pc, Winter, S1'!P4*Main!$B$5+_xlfn.IFNA(VLOOKUP($A4,'EV Distribution'!$A$2:$B$11,2,FALSE),0)*('EV Scenarios'!P$4-'EV Scenarios'!P$2)</f>
        <v>1.628012230941704E-4</v>
      </c>
      <c r="Q4" s="5">
        <f>'Pc, Winter, S1'!Q4*Main!$B$5+_xlfn.IFNA(VLOOKUP($A4,'EV Distribution'!$A$2:$B$11,2,FALSE),0)*('EV Scenarios'!Q$4-'EV Scenarios'!Q$2)</f>
        <v>1.6280793273542603E-4</v>
      </c>
      <c r="R4" s="5">
        <f>'Pc, Winter, S1'!R4*Main!$B$5+_xlfn.IFNA(VLOOKUP($A4,'EV Distribution'!$A$2:$B$11,2,FALSE),0)*('EV Scenarios'!R$4-'EV Scenarios'!R$2)</f>
        <v>1.6801097197309417E-4</v>
      </c>
      <c r="S4" s="5">
        <f>'Pc, Winter, S1'!S4*Main!$B$5+_xlfn.IFNA(VLOOKUP($A4,'EV Distribution'!$A$2:$B$11,2,FALSE),0)*('EV Scenarios'!S$4-'EV Scenarios'!S$2)</f>
        <v>1.6688520067264576E-4</v>
      </c>
      <c r="T4" s="5">
        <f>'Pc, Winter, S1'!T4*Main!$B$5+_xlfn.IFNA(VLOOKUP($A4,'EV Distribution'!$A$2:$B$11,2,FALSE),0)*('EV Scenarios'!T$4-'EV Scenarios'!T$2)</f>
        <v>1.6891289686098656E-4</v>
      </c>
      <c r="U4" s="5">
        <f>'Pc, Winter, S1'!U4*Main!$B$5+_xlfn.IFNA(VLOOKUP($A4,'EV Distribution'!$A$2:$B$11,2,FALSE),0)*('EV Scenarios'!U$4-'EV Scenarios'!U$2)</f>
        <v>1.6937805605381166E-4</v>
      </c>
      <c r="V4" s="5">
        <f>'Pc, Winter, S1'!V4*Main!$B$5+_xlfn.IFNA(VLOOKUP($A4,'EV Distribution'!$A$2:$B$11,2,FALSE),0)*('EV Scenarios'!V$4-'EV Scenarios'!V$2)</f>
        <v>1.7566377578475339E-4</v>
      </c>
      <c r="W4" s="5">
        <f>'Pc, Winter, S1'!W4*Main!$B$5+_xlfn.IFNA(VLOOKUP($A4,'EV Distribution'!$A$2:$B$11,2,FALSE),0)*('EV Scenarios'!W$4-'EV Scenarios'!W$2)</f>
        <v>2.1112382511210767E-4</v>
      </c>
      <c r="X4" s="5">
        <f>'Pc, Winter, S1'!X4*Main!$B$5+_xlfn.IFNA(VLOOKUP($A4,'EV Distribution'!$A$2:$B$11,2,FALSE),0)*('EV Scenarios'!X$4-'EV Scenarios'!X$2)</f>
        <v>2.6331859304932744E-4</v>
      </c>
      <c r="Y4" s="5">
        <f>'Pc, Winter, S1'!Y4*Main!$B$5+_xlfn.IFNA(VLOOKUP($A4,'EV Distribution'!$A$2:$B$11,2,FALSE),0)*('EV Scenarios'!Y$4-'EV Scenarios'!Y$2)</f>
        <v>2.8622466928251121E-4</v>
      </c>
    </row>
    <row r="5" spans="1:25" x14ac:dyDescent="0.25">
      <c r="A5">
        <v>12</v>
      </c>
      <c r="B5" s="5">
        <f>'Pc, Winter, S1'!B5*Main!$B$5+_xlfn.IFNA(VLOOKUP($A5,'EV Distribution'!$A$2:$B$11,2,FALSE),0)*('EV Scenarios'!B$4-'EV Scenarios'!B$2)</f>
        <v>1.2929726210762333E-3</v>
      </c>
      <c r="C5" s="5">
        <f>'Pc, Winter, S1'!C5*Main!$B$5+_xlfn.IFNA(VLOOKUP($A5,'EV Distribution'!$A$2:$B$11,2,FALSE),0)*('EV Scenarios'!C$4-'EV Scenarios'!C$2)</f>
        <v>1.3424736704035875E-3</v>
      </c>
      <c r="D5" s="5">
        <f>'Pc, Winter, S1'!D5*Main!$B$5+_xlfn.IFNA(VLOOKUP($A5,'EV Distribution'!$A$2:$B$11,2,FALSE),0)*('EV Scenarios'!D$4-'EV Scenarios'!D$2)</f>
        <v>1.2883449069506728E-3</v>
      </c>
      <c r="E5" s="5">
        <f>'Pc, Winter, S1'!E5*Main!$B$5+_xlfn.IFNA(VLOOKUP($A5,'EV Distribution'!$A$2:$B$11,2,FALSE),0)*('EV Scenarios'!E$4-'EV Scenarios'!E$2)</f>
        <v>1.2067988026905831E-3</v>
      </c>
      <c r="F5" s="5">
        <f>'Pc, Winter, S1'!F5*Main!$B$5+_xlfn.IFNA(VLOOKUP($A5,'EV Distribution'!$A$2:$B$11,2,FALSE),0)*('EV Scenarios'!F$4-'EV Scenarios'!F$2)</f>
        <v>1.4702594484304931E-3</v>
      </c>
      <c r="G5" s="5">
        <f>'Pc, Winter, S1'!G5*Main!$B$5+_xlfn.IFNA(VLOOKUP($A5,'EV Distribution'!$A$2:$B$11,2,FALSE),0)*('EV Scenarios'!G$4-'EV Scenarios'!G$2)</f>
        <v>1.5382175493273541E-3</v>
      </c>
      <c r="H5" s="5">
        <f>'Pc, Winter, S1'!H5*Main!$B$5+_xlfn.IFNA(VLOOKUP($A5,'EV Distribution'!$A$2:$B$11,2,FALSE),0)*('EV Scenarios'!H$4-'EV Scenarios'!H$2)</f>
        <v>1.8665722903587444E-3</v>
      </c>
      <c r="I5" s="5">
        <f>'Pc, Winter, S1'!I5*Main!$B$5+_xlfn.IFNA(VLOOKUP($A5,'EV Distribution'!$A$2:$B$11,2,FALSE),0)*('EV Scenarios'!I$4-'EV Scenarios'!I$2)</f>
        <v>2.5158706647982064E-3</v>
      </c>
      <c r="J5" s="5">
        <f>'Pc, Winter, S1'!J5*Main!$B$5+_xlfn.IFNA(VLOOKUP($A5,'EV Distribution'!$A$2:$B$11,2,FALSE),0)*('EV Scenarios'!J$4-'EV Scenarios'!J$2)</f>
        <v>2.8983862264573995E-3</v>
      </c>
      <c r="K5" s="5">
        <f>'Pc, Winter, S1'!K5*Main!$B$5+_xlfn.IFNA(VLOOKUP($A5,'EV Distribution'!$A$2:$B$11,2,FALSE),0)*('EV Scenarios'!K$4-'EV Scenarios'!K$2)</f>
        <v>3.1899504069506724E-3</v>
      </c>
      <c r="L5" s="5">
        <f>'Pc, Winter, S1'!L5*Main!$B$5+_xlfn.IFNA(VLOOKUP($A5,'EV Distribution'!$A$2:$B$11,2,FALSE),0)*('EV Scenarios'!L$4-'EV Scenarios'!L$2)</f>
        <v>3.088662045964126E-3</v>
      </c>
      <c r="M5" s="5">
        <f>'Pc, Winter, S1'!M5*Main!$B$5+_xlfn.IFNA(VLOOKUP($A5,'EV Distribution'!$A$2:$B$11,2,FALSE),0)*('EV Scenarios'!M$4-'EV Scenarios'!M$2)</f>
        <v>3.1222291031390132E-3</v>
      </c>
      <c r="N5" s="5">
        <f>'Pc, Winter, S1'!N5*Main!$B$5+_xlfn.IFNA(VLOOKUP($A5,'EV Distribution'!$A$2:$B$11,2,FALSE),0)*('EV Scenarios'!N$4-'EV Scenarios'!N$2)</f>
        <v>2.558558680493274E-3</v>
      </c>
      <c r="O5" s="5">
        <f>'Pc, Winter, S1'!O5*Main!$B$5+_xlfn.IFNA(VLOOKUP($A5,'EV Distribution'!$A$2:$B$11,2,FALSE),0)*('EV Scenarios'!O$4-'EV Scenarios'!O$2)</f>
        <v>2.0047793553811658E-3</v>
      </c>
      <c r="P5" s="5">
        <f>'Pc, Winter, S1'!P5*Main!$B$5+_xlfn.IFNA(VLOOKUP($A5,'EV Distribution'!$A$2:$B$11,2,FALSE),0)*('EV Scenarios'!P$4-'EV Scenarios'!P$2)</f>
        <v>1.557654378923767E-3</v>
      </c>
      <c r="Q5" s="5">
        <f>'Pc, Winter, S1'!Q5*Main!$B$5+_xlfn.IFNA(VLOOKUP($A5,'EV Distribution'!$A$2:$B$11,2,FALSE),0)*('EV Scenarios'!Q$4-'EV Scenarios'!Q$2)</f>
        <v>1.6290369529147987E-3</v>
      </c>
      <c r="R5" s="5">
        <f>'Pc, Winter, S1'!R5*Main!$B$5+_xlfn.IFNA(VLOOKUP($A5,'EV Distribution'!$A$2:$B$11,2,FALSE),0)*('EV Scenarios'!R$4-'EV Scenarios'!R$2)</f>
        <v>1.5759055190582962E-3</v>
      </c>
      <c r="S5" s="5">
        <f>'Pc, Winter, S1'!S5*Main!$B$5+_xlfn.IFNA(VLOOKUP($A5,'EV Distribution'!$A$2:$B$11,2,FALSE),0)*('EV Scenarios'!S$4-'EV Scenarios'!S$2)</f>
        <v>1.5325449630044846E-3</v>
      </c>
      <c r="T5" s="5">
        <f>'Pc, Winter, S1'!T5*Main!$B$5+_xlfn.IFNA(VLOOKUP($A5,'EV Distribution'!$A$2:$B$11,2,FALSE),0)*('EV Scenarios'!T$4-'EV Scenarios'!T$2)</f>
        <v>1.4872056804932736E-3</v>
      </c>
      <c r="U5" s="5">
        <f>'Pc, Winter, S1'!U5*Main!$B$5+_xlfn.IFNA(VLOOKUP($A5,'EV Distribution'!$A$2:$B$11,2,FALSE),0)*('EV Scenarios'!U$4-'EV Scenarios'!U$2)</f>
        <v>1.6079901715246642E-3</v>
      </c>
      <c r="V5" s="5">
        <f>'Pc, Winter, S1'!V5*Main!$B$5+_xlfn.IFNA(VLOOKUP($A5,'EV Distribution'!$A$2:$B$11,2,FALSE),0)*('EV Scenarios'!V$4-'EV Scenarios'!V$2)</f>
        <v>1.6266299383408071E-3</v>
      </c>
      <c r="W5" s="5">
        <f>'Pc, Winter, S1'!W5*Main!$B$5+_xlfn.IFNA(VLOOKUP($A5,'EV Distribution'!$A$2:$B$11,2,FALSE),0)*('EV Scenarios'!W$4-'EV Scenarios'!W$2)</f>
        <v>1.4571402679372202E-3</v>
      </c>
      <c r="X5" s="5">
        <f>'Pc, Winter, S1'!X5*Main!$B$5+_xlfn.IFNA(VLOOKUP($A5,'EV Distribution'!$A$2:$B$11,2,FALSE),0)*('EV Scenarios'!X$4-'EV Scenarios'!X$2)</f>
        <v>1.3247540190582962E-3</v>
      </c>
      <c r="Y5" s="5">
        <f>'Pc, Winter, S1'!Y5*Main!$B$5+_xlfn.IFNA(VLOOKUP($A5,'EV Distribution'!$A$2:$B$11,2,FALSE),0)*('EV Scenarios'!Y$4-'EV Scenarios'!Y$2)</f>
        <v>1.3161587556053814E-3</v>
      </c>
    </row>
    <row r="6" spans="1:25" x14ac:dyDescent="0.25">
      <c r="A6">
        <v>4</v>
      </c>
      <c r="B6" s="5">
        <f>'Pc, Winter, S1'!B6*Main!$B$5+_xlfn.IFNA(VLOOKUP($A6,'EV Distribution'!$A$2:$B$11,2,FALSE),0)*('EV Scenarios'!B$4-'EV Scenarios'!B$2)</f>
        <v>1.3753699551569508E-7</v>
      </c>
      <c r="C6" s="5">
        <f>'Pc, Winter, S1'!C6*Main!$B$5+_xlfn.IFNA(VLOOKUP($A6,'EV Distribution'!$A$2:$B$11,2,FALSE),0)*('EV Scenarios'!C$4-'EV Scenarios'!C$2)</f>
        <v>0</v>
      </c>
      <c r="D6" s="5">
        <f>'Pc, Winter, S1'!D6*Main!$B$5+_xlfn.IFNA(VLOOKUP($A6,'EV Distribution'!$A$2:$B$11,2,FALSE),0)*('EV Scenarios'!D$4-'EV Scenarios'!D$2)</f>
        <v>0</v>
      </c>
      <c r="E6" s="5">
        <f>'Pc, Winter, S1'!E6*Main!$B$5+_xlfn.IFNA(VLOOKUP($A6,'EV Distribution'!$A$2:$B$11,2,FALSE),0)*('EV Scenarios'!E$4-'EV Scenarios'!E$2)</f>
        <v>0</v>
      </c>
      <c r="F6" s="5">
        <f>'Pc, Winter, S1'!F6*Main!$B$5+_xlfn.IFNA(VLOOKUP($A6,'EV Distribution'!$A$2:$B$11,2,FALSE),0)*('EV Scenarios'!F$4-'EV Scenarios'!F$2)</f>
        <v>0</v>
      </c>
      <c r="G6" s="5">
        <f>'Pc, Winter, S1'!G6*Main!$B$5+_xlfn.IFNA(VLOOKUP($A6,'EV Distribution'!$A$2:$B$11,2,FALSE),0)*('EV Scenarios'!G$4-'EV Scenarios'!G$2)</f>
        <v>0</v>
      </c>
      <c r="H6" s="5">
        <f>'Pc, Winter, S1'!H6*Main!$B$5+_xlfn.IFNA(VLOOKUP($A6,'EV Distribution'!$A$2:$B$11,2,FALSE),0)*('EV Scenarios'!H$4-'EV Scenarios'!H$2)</f>
        <v>0</v>
      </c>
      <c r="I6" s="5">
        <f>'Pc, Winter, S1'!I6*Main!$B$5+_xlfn.IFNA(VLOOKUP($A6,'EV Distribution'!$A$2:$B$11,2,FALSE),0)*('EV Scenarios'!I$4-'EV Scenarios'!I$2)</f>
        <v>0</v>
      </c>
      <c r="J6" s="5">
        <f>'Pc, Winter, S1'!J6*Main!$B$5+_xlfn.IFNA(VLOOKUP($A6,'EV Distribution'!$A$2:$B$11,2,FALSE),0)*('EV Scenarios'!J$4-'EV Scenarios'!J$2)</f>
        <v>0</v>
      </c>
      <c r="K6" s="5">
        <f>'Pc, Winter, S1'!K6*Main!$B$5+_xlfn.IFNA(VLOOKUP($A6,'EV Distribution'!$A$2:$B$11,2,FALSE),0)*('EV Scenarios'!K$4-'EV Scenarios'!K$2)</f>
        <v>0</v>
      </c>
      <c r="L6" s="5">
        <f>'Pc, Winter, S1'!L6*Main!$B$5+_xlfn.IFNA(VLOOKUP($A6,'EV Distribution'!$A$2:$B$11,2,FALSE),0)*('EV Scenarios'!L$4-'EV Scenarios'!L$2)</f>
        <v>0</v>
      </c>
      <c r="M6" s="5">
        <f>'Pc, Winter, S1'!M6*Main!$B$5+_xlfn.IFNA(VLOOKUP($A6,'EV Distribution'!$A$2:$B$11,2,FALSE),0)*('EV Scenarios'!M$4-'EV Scenarios'!M$2)</f>
        <v>0</v>
      </c>
      <c r="N6" s="5">
        <f>'Pc, Winter, S1'!N6*Main!$B$5+_xlfn.IFNA(VLOOKUP($A6,'EV Distribution'!$A$2:$B$11,2,FALSE),0)*('EV Scenarios'!N$4-'EV Scenarios'!N$2)</f>
        <v>0</v>
      </c>
      <c r="O6" s="5">
        <f>'Pc, Winter, S1'!O6*Main!$B$5+_xlfn.IFNA(VLOOKUP($A6,'EV Distribution'!$A$2:$B$11,2,FALSE),0)*('EV Scenarios'!O$4-'EV Scenarios'!O$2)</f>
        <v>0</v>
      </c>
      <c r="P6" s="5">
        <f>'Pc, Winter, S1'!P6*Main!$B$5+_xlfn.IFNA(VLOOKUP($A6,'EV Distribution'!$A$2:$B$11,2,FALSE),0)*('EV Scenarios'!P$4-'EV Scenarios'!P$2)</f>
        <v>0</v>
      </c>
      <c r="Q6" s="5">
        <f>'Pc, Winter, S1'!Q6*Main!$B$5+_xlfn.IFNA(VLOOKUP($A6,'EV Distribution'!$A$2:$B$11,2,FALSE),0)*('EV Scenarios'!Q$4-'EV Scenarios'!Q$2)</f>
        <v>0</v>
      </c>
      <c r="R6" s="5">
        <f>'Pc, Winter, S1'!R6*Main!$B$5+_xlfn.IFNA(VLOOKUP($A6,'EV Distribution'!$A$2:$B$11,2,FALSE),0)*('EV Scenarios'!R$4-'EV Scenarios'!R$2)</f>
        <v>0</v>
      </c>
      <c r="S6" s="5">
        <f>'Pc, Winter, S1'!S6*Main!$B$5+_xlfn.IFNA(VLOOKUP($A6,'EV Distribution'!$A$2:$B$11,2,FALSE),0)*('EV Scenarios'!S$4-'EV Scenarios'!S$2)</f>
        <v>4.1932062780269064E-7</v>
      </c>
      <c r="T6" s="5">
        <f>'Pc, Winter, S1'!T6*Main!$B$5+_xlfn.IFNA(VLOOKUP($A6,'EV Distribution'!$A$2:$B$11,2,FALSE),0)*('EV Scenarios'!T$4-'EV Scenarios'!T$2)</f>
        <v>6.8742937219730943E-6</v>
      </c>
      <c r="U6" s="5">
        <f>'Pc, Winter, S1'!U6*Main!$B$5+_xlfn.IFNA(VLOOKUP($A6,'EV Distribution'!$A$2:$B$11,2,FALSE),0)*('EV Scenarios'!U$4-'EV Scenarios'!U$2)</f>
        <v>1.1379253363228701E-5</v>
      </c>
      <c r="V6" s="5">
        <f>'Pc, Winter, S1'!V6*Main!$B$5+_xlfn.IFNA(VLOOKUP($A6,'EV Distribution'!$A$2:$B$11,2,FALSE),0)*('EV Scenarios'!V$4-'EV Scenarios'!V$2)</f>
        <v>1.3640082959641255E-5</v>
      </c>
      <c r="W6" s="5">
        <f>'Pc, Winter, S1'!W6*Main!$B$5+_xlfn.IFNA(VLOOKUP($A6,'EV Distribution'!$A$2:$B$11,2,FALSE),0)*('EV Scenarios'!W$4-'EV Scenarios'!W$2)</f>
        <v>1.1036955156950675E-5</v>
      </c>
      <c r="X6" s="5">
        <f>'Pc, Winter, S1'!X6*Main!$B$5+_xlfn.IFNA(VLOOKUP($A6,'EV Distribution'!$A$2:$B$11,2,FALSE),0)*('EV Scenarios'!X$4-'EV Scenarios'!X$2)</f>
        <v>6.7904764573991025E-6</v>
      </c>
      <c r="Y6" s="5">
        <f>'Pc, Winter, S1'!Y6*Main!$B$5+_xlfn.IFNA(VLOOKUP($A6,'EV Distribution'!$A$2:$B$11,2,FALSE),0)*('EV Scenarios'!Y$4-'EV Scenarios'!Y$2)</f>
        <v>4.7901726457399105E-6</v>
      </c>
    </row>
    <row r="7" spans="1:25" x14ac:dyDescent="0.25">
      <c r="A7">
        <v>14</v>
      </c>
      <c r="B7" s="5">
        <f>'Pc, Winter, S1'!B7*Main!$B$5+_xlfn.IFNA(VLOOKUP($A7,'EV Distribution'!$A$2:$B$11,2,FALSE),0)*('EV Scenarios'!B$4-'EV Scenarios'!B$2)</f>
        <v>8.058018707399103E-3</v>
      </c>
      <c r="C7" s="5">
        <f>'Pc, Winter, S1'!C7*Main!$B$5+_xlfn.IFNA(VLOOKUP($A7,'EV Distribution'!$A$2:$B$11,2,FALSE),0)*('EV Scenarios'!C$4-'EV Scenarios'!C$2)</f>
        <v>8.0795716939461894E-3</v>
      </c>
      <c r="D7" s="5">
        <f>'Pc, Winter, S1'!D7*Main!$B$5+_xlfn.IFNA(VLOOKUP($A7,'EV Distribution'!$A$2:$B$11,2,FALSE),0)*('EV Scenarios'!D$4-'EV Scenarios'!D$2)</f>
        <v>5.292479224215248E-3</v>
      </c>
      <c r="E7" s="5">
        <f>'Pc, Winter, S1'!E7*Main!$B$5+_xlfn.IFNA(VLOOKUP($A7,'EV Distribution'!$A$2:$B$11,2,FALSE),0)*('EV Scenarios'!E$4-'EV Scenarios'!E$2)</f>
        <v>5.6244587264574E-3</v>
      </c>
      <c r="F7" s="5">
        <f>'Pc, Winter, S1'!F7*Main!$B$5+_xlfn.IFNA(VLOOKUP($A7,'EV Distribution'!$A$2:$B$11,2,FALSE),0)*('EV Scenarios'!F$4-'EV Scenarios'!F$2)</f>
        <v>5.3759841603139022E-3</v>
      </c>
      <c r="G7" s="5">
        <f>'Pc, Winter, S1'!G7*Main!$B$5+_xlfn.IFNA(VLOOKUP($A7,'EV Distribution'!$A$2:$B$11,2,FALSE),0)*('EV Scenarios'!G$4-'EV Scenarios'!G$2)</f>
        <v>5.7294893632287014E-3</v>
      </c>
      <c r="H7" s="5">
        <f>'Pc, Winter, S1'!H7*Main!$B$5+_xlfn.IFNA(VLOOKUP($A7,'EV Distribution'!$A$2:$B$11,2,FALSE),0)*('EV Scenarios'!H$4-'EV Scenarios'!H$2)</f>
        <v>8.6719523946188343E-3</v>
      </c>
      <c r="I7" s="5">
        <f>'Pc, Winter, S1'!I7*Main!$B$5+_xlfn.IFNA(VLOOKUP($A7,'EV Distribution'!$A$2:$B$11,2,FALSE),0)*('EV Scenarios'!I$4-'EV Scenarios'!I$2)</f>
        <v>1.0144330619955157E-2</v>
      </c>
      <c r="J7" s="5">
        <f>'Pc, Winter, S1'!J7*Main!$B$5+_xlfn.IFNA(VLOOKUP($A7,'EV Distribution'!$A$2:$B$11,2,FALSE),0)*('EV Scenarios'!J$4-'EV Scenarios'!J$2)</f>
        <v>1.2209130613228701E-2</v>
      </c>
      <c r="K7" s="5">
        <f>'Pc, Winter, S1'!K7*Main!$B$5+_xlfn.IFNA(VLOOKUP($A7,'EV Distribution'!$A$2:$B$11,2,FALSE),0)*('EV Scenarios'!K$4-'EV Scenarios'!K$2)</f>
        <v>1.3053265872197309E-2</v>
      </c>
      <c r="L7" s="5">
        <f>'Pc, Winter, S1'!L7*Main!$B$5+_xlfn.IFNA(VLOOKUP($A7,'EV Distribution'!$A$2:$B$11,2,FALSE),0)*('EV Scenarios'!L$4-'EV Scenarios'!L$2)</f>
        <v>1.4049165846412557E-2</v>
      </c>
      <c r="M7" s="5">
        <f>'Pc, Winter, S1'!M7*Main!$B$5+_xlfn.IFNA(VLOOKUP($A7,'EV Distribution'!$A$2:$B$11,2,FALSE),0)*('EV Scenarios'!M$4-'EV Scenarios'!M$2)</f>
        <v>1.3396316665919283E-2</v>
      </c>
      <c r="N7" s="5">
        <f>'Pc, Winter, S1'!N7*Main!$B$5+_xlfn.IFNA(VLOOKUP($A7,'EV Distribution'!$A$2:$B$11,2,FALSE),0)*('EV Scenarios'!N$4-'EV Scenarios'!N$2)</f>
        <v>1.2126429854260093E-2</v>
      </c>
      <c r="O7" s="5">
        <f>'Pc, Winter, S1'!O7*Main!$B$5+_xlfn.IFNA(VLOOKUP($A7,'EV Distribution'!$A$2:$B$11,2,FALSE),0)*('EV Scenarios'!O$4-'EV Scenarios'!O$2)</f>
        <v>1.2590222303811661E-2</v>
      </c>
      <c r="P7" s="5">
        <f>'Pc, Winter, S1'!P7*Main!$B$5+_xlfn.IFNA(VLOOKUP($A7,'EV Distribution'!$A$2:$B$11,2,FALSE),0)*('EV Scenarios'!P$4-'EV Scenarios'!P$2)</f>
        <v>1.2279463778026906E-2</v>
      </c>
      <c r="Q7" s="5">
        <f>'Pc, Winter, S1'!Q7*Main!$B$5+_xlfn.IFNA(VLOOKUP($A7,'EV Distribution'!$A$2:$B$11,2,FALSE),0)*('EV Scenarios'!Q$4-'EV Scenarios'!Q$2)</f>
        <v>1.2711497621076234E-2</v>
      </c>
      <c r="R7" s="5">
        <f>'Pc, Winter, S1'!R7*Main!$B$5+_xlfn.IFNA(VLOOKUP($A7,'EV Distribution'!$A$2:$B$11,2,FALSE),0)*('EV Scenarios'!R$4-'EV Scenarios'!R$2)</f>
        <v>1.2128179430493276E-2</v>
      </c>
      <c r="S7" s="5">
        <f>'Pc, Winter, S1'!S7*Main!$B$5+_xlfn.IFNA(VLOOKUP($A7,'EV Distribution'!$A$2:$B$11,2,FALSE),0)*('EV Scenarios'!S$4-'EV Scenarios'!S$2)</f>
        <v>1.2287126465246637E-2</v>
      </c>
      <c r="T7" s="5">
        <f>'Pc, Winter, S1'!T7*Main!$B$5+_xlfn.IFNA(VLOOKUP($A7,'EV Distribution'!$A$2:$B$11,2,FALSE),0)*('EV Scenarios'!T$4-'EV Scenarios'!T$2)</f>
        <v>1.1685352841928252E-2</v>
      </c>
      <c r="U7" s="5">
        <f>'Pc, Winter, S1'!U7*Main!$B$5+_xlfn.IFNA(VLOOKUP($A7,'EV Distribution'!$A$2:$B$11,2,FALSE),0)*('EV Scenarios'!U$4-'EV Scenarios'!U$2)</f>
        <v>1.0801913036995516E-2</v>
      </c>
      <c r="V7" s="5">
        <f>'Pc, Winter, S1'!V7*Main!$B$5+_xlfn.IFNA(VLOOKUP($A7,'EV Distribution'!$A$2:$B$11,2,FALSE),0)*('EV Scenarios'!V$4-'EV Scenarios'!V$2)</f>
        <v>1.1298696047085204E-2</v>
      </c>
      <c r="W7" s="5">
        <f>'Pc, Winter, S1'!W7*Main!$B$5+_xlfn.IFNA(VLOOKUP($A7,'EV Distribution'!$A$2:$B$11,2,FALSE),0)*('EV Scenarios'!W$4-'EV Scenarios'!W$2)</f>
        <v>1.0892414126681616E-2</v>
      </c>
      <c r="X7" s="5">
        <f>'Pc, Winter, S1'!X7*Main!$B$5+_xlfn.IFNA(VLOOKUP($A7,'EV Distribution'!$A$2:$B$11,2,FALSE),0)*('EV Scenarios'!X$4-'EV Scenarios'!X$2)</f>
        <v>9.9211567477578491E-3</v>
      </c>
      <c r="Y7" s="5">
        <f>'Pc, Winter, S1'!Y7*Main!$B$5+_xlfn.IFNA(VLOOKUP($A7,'EV Distribution'!$A$2:$B$11,2,FALSE),0)*('EV Scenarios'!Y$4-'EV Scenarios'!Y$2)</f>
        <v>8.3423099349775789E-3</v>
      </c>
    </row>
    <row r="8" spans="1:25" x14ac:dyDescent="0.25">
      <c r="A8">
        <v>15</v>
      </c>
      <c r="B8" s="5">
        <f>'Pc, Winter, S1'!B8*Main!$B$5+_xlfn.IFNA(VLOOKUP($A8,'EV Distribution'!$A$2:$B$11,2,FALSE),0)*('EV Scenarios'!B$4-'EV Scenarios'!B$2)</f>
        <v>1.3007953172645742E-3</v>
      </c>
      <c r="C8" s="5">
        <f>'Pc, Winter, S1'!C8*Main!$B$5+_xlfn.IFNA(VLOOKUP($A8,'EV Distribution'!$A$2:$B$11,2,FALSE),0)*('EV Scenarios'!C$4-'EV Scenarios'!C$2)</f>
        <v>1.1258923295964125E-3</v>
      </c>
      <c r="D8" s="5">
        <f>'Pc, Winter, S1'!D8*Main!$B$5+_xlfn.IFNA(VLOOKUP($A8,'EV Distribution'!$A$2:$B$11,2,FALSE),0)*('EV Scenarios'!D$4-'EV Scenarios'!D$2)</f>
        <v>1.0988187780269058E-3</v>
      </c>
      <c r="E8" s="5">
        <f>'Pc, Winter, S1'!E8*Main!$B$5+_xlfn.IFNA(VLOOKUP($A8,'EV Distribution'!$A$2:$B$11,2,FALSE),0)*('EV Scenarios'!E$4-'EV Scenarios'!E$2)</f>
        <v>1.1231676614349778E-3</v>
      </c>
      <c r="F8" s="5">
        <f>'Pc, Winter, S1'!F8*Main!$B$5+_xlfn.IFNA(VLOOKUP($A8,'EV Distribution'!$A$2:$B$11,2,FALSE),0)*('EV Scenarios'!F$4-'EV Scenarios'!F$2)</f>
        <v>1.1743306782511212E-3</v>
      </c>
      <c r="G8" s="5">
        <f>'Pc, Winter, S1'!G8*Main!$B$5+_xlfn.IFNA(VLOOKUP($A8,'EV Distribution'!$A$2:$B$11,2,FALSE),0)*('EV Scenarios'!G$4-'EV Scenarios'!G$2)</f>
        <v>1.1430067500000001E-3</v>
      </c>
      <c r="H8" s="5">
        <f>'Pc, Winter, S1'!H8*Main!$B$5+_xlfn.IFNA(VLOOKUP($A8,'EV Distribution'!$A$2:$B$11,2,FALSE),0)*('EV Scenarios'!H$4-'EV Scenarios'!H$2)</f>
        <v>1.1907218845291481E-3</v>
      </c>
      <c r="I8" s="5">
        <f>'Pc, Winter, S1'!I8*Main!$B$5+_xlfn.IFNA(VLOOKUP($A8,'EV Distribution'!$A$2:$B$11,2,FALSE),0)*('EV Scenarios'!I$4-'EV Scenarios'!I$2)</f>
        <v>1.3283281704035877E-3</v>
      </c>
      <c r="J8" s="5">
        <f>'Pc, Winter, S1'!J8*Main!$B$5+_xlfn.IFNA(VLOOKUP($A8,'EV Distribution'!$A$2:$B$11,2,FALSE),0)*('EV Scenarios'!J$4-'EV Scenarios'!J$2)</f>
        <v>2.0247236042600899E-3</v>
      </c>
      <c r="K8" s="5">
        <f>'Pc, Winter, S1'!K8*Main!$B$5+_xlfn.IFNA(VLOOKUP($A8,'EV Distribution'!$A$2:$B$11,2,FALSE),0)*('EV Scenarios'!K$4-'EV Scenarios'!K$2)</f>
        <v>2.2954303856502246E-3</v>
      </c>
      <c r="L8" s="5">
        <f>'Pc, Winter, S1'!L8*Main!$B$5+_xlfn.IFNA(VLOOKUP($A8,'EV Distribution'!$A$2:$B$11,2,FALSE),0)*('EV Scenarios'!L$4-'EV Scenarios'!L$2)</f>
        <v>2.51097675896861E-3</v>
      </c>
      <c r="M8" s="5">
        <f>'Pc, Winter, S1'!M8*Main!$B$5+_xlfn.IFNA(VLOOKUP($A8,'EV Distribution'!$A$2:$B$11,2,FALSE),0)*('EV Scenarios'!M$4-'EV Scenarios'!M$2)</f>
        <v>2.423756470852018E-3</v>
      </c>
      <c r="N8" s="5">
        <f>'Pc, Winter, S1'!N8*Main!$B$5+_xlfn.IFNA(VLOOKUP($A8,'EV Distribution'!$A$2:$B$11,2,FALSE),0)*('EV Scenarios'!N$4-'EV Scenarios'!N$2)</f>
        <v>1.7975026894618837E-3</v>
      </c>
      <c r="O8" s="5">
        <f>'Pc, Winter, S1'!O8*Main!$B$5+_xlfn.IFNA(VLOOKUP($A8,'EV Distribution'!$A$2:$B$11,2,FALSE),0)*('EV Scenarios'!O$4-'EV Scenarios'!O$2)</f>
        <v>1.6060826950672646E-3</v>
      </c>
      <c r="P8" s="5">
        <f>'Pc, Winter, S1'!P8*Main!$B$5+_xlfn.IFNA(VLOOKUP($A8,'EV Distribution'!$A$2:$B$11,2,FALSE),0)*('EV Scenarios'!P$4-'EV Scenarios'!P$2)</f>
        <v>2.3087377130044844E-3</v>
      </c>
      <c r="Q8" s="5">
        <f>'Pc, Winter, S1'!Q8*Main!$B$5+_xlfn.IFNA(VLOOKUP($A8,'EV Distribution'!$A$2:$B$11,2,FALSE),0)*('EV Scenarios'!Q$4-'EV Scenarios'!Q$2)</f>
        <v>2.2254643553811662E-3</v>
      </c>
      <c r="R8" s="5">
        <f>'Pc, Winter, S1'!R8*Main!$B$5+_xlfn.IFNA(VLOOKUP($A8,'EV Distribution'!$A$2:$B$11,2,FALSE),0)*('EV Scenarios'!R$4-'EV Scenarios'!R$2)</f>
        <v>2.0333516065022417E-3</v>
      </c>
      <c r="S8" s="5">
        <f>'Pc, Winter, S1'!S8*Main!$B$5+_xlfn.IFNA(VLOOKUP($A8,'EV Distribution'!$A$2:$B$11,2,FALSE),0)*('EV Scenarios'!S$4-'EV Scenarios'!S$2)</f>
        <v>1.4455366782511212E-3</v>
      </c>
      <c r="T8" s="5">
        <f>'Pc, Winter, S1'!T8*Main!$B$5+_xlfn.IFNA(VLOOKUP($A8,'EV Distribution'!$A$2:$B$11,2,FALSE),0)*('EV Scenarios'!T$4-'EV Scenarios'!T$2)</f>
        <v>1.2025864047085204E-3</v>
      </c>
      <c r="U8" s="5">
        <f>'Pc, Winter, S1'!U8*Main!$B$5+_xlfn.IFNA(VLOOKUP($A8,'EV Distribution'!$A$2:$B$11,2,FALSE),0)*('EV Scenarios'!U$4-'EV Scenarios'!U$2)</f>
        <v>1.121358465246637E-3</v>
      </c>
      <c r="V8" s="5">
        <f>'Pc, Winter, S1'!V8*Main!$B$5+_xlfn.IFNA(VLOOKUP($A8,'EV Distribution'!$A$2:$B$11,2,FALSE),0)*('EV Scenarios'!V$4-'EV Scenarios'!V$2)</f>
        <v>1.0929513778026906E-3</v>
      </c>
      <c r="W8" s="5">
        <f>'Pc, Winter, S1'!W8*Main!$B$5+_xlfn.IFNA(VLOOKUP($A8,'EV Distribution'!$A$2:$B$11,2,FALSE),0)*('EV Scenarios'!W$4-'EV Scenarios'!W$2)</f>
        <v>1.1587612219730941E-3</v>
      </c>
      <c r="X8" s="5">
        <f>'Pc, Winter, S1'!X8*Main!$B$5+_xlfn.IFNA(VLOOKUP($A8,'EV Distribution'!$A$2:$B$11,2,FALSE),0)*('EV Scenarios'!X$4-'EV Scenarios'!X$2)</f>
        <v>1.0995755829596415E-3</v>
      </c>
      <c r="Y8" s="5">
        <f>'Pc, Winter, S1'!Y8*Main!$B$5+_xlfn.IFNA(VLOOKUP($A8,'EV Distribution'!$A$2:$B$11,2,FALSE),0)*('EV Scenarios'!Y$4-'EV Scenarios'!Y$2)</f>
        <v>1.1453878206278028E-3</v>
      </c>
    </row>
    <row r="9" spans="1:25" x14ac:dyDescent="0.25">
      <c r="A9">
        <v>16</v>
      </c>
      <c r="B9" s="5">
        <f>'Pc, Winter, S1'!B9*Main!$B$5+_xlfn.IFNA(VLOOKUP($A9,'EV Distribution'!$A$2:$B$11,2,FALSE),0)*('EV Scenarios'!B$4-'EV Scenarios'!B$2)</f>
        <v>2.9896602242152472E-4</v>
      </c>
      <c r="C9" s="5">
        <f>'Pc, Winter, S1'!C9*Main!$B$5+_xlfn.IFNA(VLOOKUP($A9,'EV Distribution'!$A$2:$B$11,2,FALSE),0)*('EV Scenarios'!C$4-'EV Scenarios'!C$2)</f>
        <v>5.0334887331838563E-4</v>
      </c>
      <c r="D9" s="5">
        <f>'Pc, Winter, S1'!D9*Main!$B$5+_xlfn.IFNA(VLOOKUP($A9,'EV Distribution'!$A$2:$B$11,2,FALSE),0)*('EV Scenarios'!D$4-'EV Scenarios'!D$2)</f>
        <v>3.0545624775784756E-4</v>
      </c>
      <c r="E9" s="5">
        <f>'Pc, Winter, S1'!E9*Main!$B$5+_xlfn.IFNA(VLOOKUP($A9,'EV Distribution'!$A$2:$B$11,2,FALSE),0)*('EV Scenarios'!E$4-'EV Scenarios'!E$2)</f>
        <v>3.539413082959642E-4</v>
      </c>
      <c r="F9" s="5">
        <f>'Pc, Winter, S1'!F9*Main!$B$5+_xlfn.IFNA(VLOOKUP($A9,'EV Distribution'!$A$2:$B$11,2,FALSE),0)*('EV Scenarios'!F$4-'EV Scenarios'!F$2)</f>
        <v>3.6310784977578472E-4</v>
      </c>
      <c r="G9" s="5">
        <f>'Pc, Winter, S1'!G9*Main!$B$5+_xlfn.IFNA(VLOOKUP($A9,'EV Distribution'!$A$2:$B$11,2,FALSE),0)*('EV Scenarios'!G$4-'EV Scenarios'!G$2)</f>
        <v>8.3167730829596413E-4</v>
      </c>
      <c r="H9" s="5">
        <f>'Pc, Winter, S1'!H9*Main!$B$5+_xlfn.IFNA(VLOOKUP($A9,'EV Distribution'!$A$2:$B$11,2,FALSE),0)*('EV Scenarios'!H$4-'EV Scenarios'!H$2)</f>
        <v>1.2683423374439465E-3</v>
      </c>
      <c r="I9" s="5">
        <f>'Pc, Winter, S1'!I9*Main!$B$5+_xlfn.IFNA(VLOOKUP($A9,'EV Distribution'!$A$2:$B$11,2,FALSE),0)*('EV Scenarios'!I$4-'EV Scenarios'!I$2)</f>
        <v>2.2722730067264575E-3</v>
      </c>
      <c r="J9" s="5">
        <f>'Pc, Winter, S1'!J9*Main!$B$5+_xlfn.IFNA(VLOOKUP($A9,'EV Distribution'!$A$2:$B$11,2,FALSE),0)*('EV Scenarios'!J$4-'EV Scenarios'!J$2)</f>
        <v>2.1312233329596414E-3</v>
      </c>
      <c r="K9" s="5">
        <f>'Pc, Winter, S1'!K9*Main!$B$5+_xlfn.IFNA(VLOOKUP($A9,'EV Distribution'!$A$2:$B$11,2,FALSE),0)*('EV Scenarios'!K$4-'EV Scenarios'!K$2)</f>
        <v>2.7935270369955157E-3</v>
      </c>
      <c r="L9" s="5">
        <f>'Pc, Winter, S1'!L9*Main!$B$5+_xlfn.IFNA(VLOOKUP($A9,'EV Distribution'!$A$2:$B$11,2,FALSE),0)*('EV Scenarios'!L$4-'EV Scenarios'!L$2)</f>
        <v>2.8840918789237672E-3</v>
      </c>
      <c r="M9" s="5">
        <f>'Pc, Winter, S1'!M9*Main!$B$5+_xlfn.IFNA(VLOOKUP($A9,'EV Distribution'!$A$2:$B$11,2,FALSE),0)*('EV Scenarios'!M$4-'EV Scenarios'!M$2)</f>
        <v>2.9359318452914802E-3</v>
      </c>
      <c r="N9" s="5">
        <f>'Pc, Winter, S1'!N9*Main!$B$5+_xlfn.IFNA(VLOOKUP($A9,'EV Distribution'!$A$2:$B$11,2,FALSE),0)*('EV Scenarios'!N$4-'EV Scenarios'!N$2)</f>
        <v>3.025694959641256E-3</v>
      </c>
      <c r="O9" s="5">
        <f>'Pc, Winter, S1'!O9*Main!$B$5+_xlfn.IFNA(VLOOKUP($A9,'EV Distribution'!$A$2:$B$11,2,FALSE),0)*('EV Scenarios'!O$4-'EV Scenarios'!O$2)</f>
        <v>2.8686836670403595E-3</v>
      </c>
      <c r="P9" s="5">
        <f>'Pc, Winter, S1'!P9*Main!$B$5+_xlfn.IFNA(VLOOKUP($A9,'EV Distribution'!$A$2:$B$11,2,FALSE),0)*('EV Scenarios'!P$4-'EV Scenarios'!P$2)</f>
        <v>2.9146548273542607E-3</v>
      </c>
      <c r="Q9" s="5">
        <f>'Pc, Winter, S1'!Q9*Main!$B$5+_xlfn.IFNA(VLOOKUP($A9,'EV Distribution'!$A$2:$B$11,2,FALSE),0)*('EV Scenarios'!Q$4-'EV Scenarios'!Q$2)</f>
        <v>2.7842445997757845E-3</v>
      </c>
      <c r="R9" s="5">
        <f>'Pc, Winter, S1'!R9*Main!$B$5+_xlfn.IFNA(VLOOKUP($A9,'EV Distribution'!$A$2:$B$11,2,FALSE),0)*('EV Scenarios'!R$4-'EV Scenarios'!R$2)</f>
        <v>2.9157493082959643E-3</v>
      </c>
      <c r="S9" s="5">
        <f>'Pc, Winter, S1'!S9*Main!$B$5+_xlfn.IFNA(VLOOKUP($A9,'EV Distribution'!$A$2:$B$11,2,FALSE),0)*('EV Scenarios'!S$4-'EV Scenarios'!S$2)</f>
        <v>3.0015169484304935E-3</v>
      </c>
      <c r="T9" s="5">
        <f>'Pc, Winter, S1'!T9*Main!$B$5+_xlfn.IFNA(VLOOKUP($A9,'EV Distribution'!$A$2:$B$11,2,FALSE),0)*('EV Scenarios'!T$4-'EV Scenarios'!T$2)</f>
        <v>2.8517366468609868E-3</v>
      </c>
      <c r="U9" s="5">
        <f>'Pc, Winter, S1'!U9*Main!$B$5+_xlfn.IFNA(VLOOKUP($A9,'EV Distribution'!$A$2:$B$11,2,FALSE),0)*('EV Scenarios'!U$4-'EV Scenarios'!U$2)</f>
        <v>2.254413560538117E-3</v>
      </c>
      <c r="V9" s="5">
        <f>'Pc, Winter, S1'!V9*Main!$B$5+_xlfn.IFNA(VLOOKUP($A9,'EV Distribution'!$A$2:$B$11,2,FALSE),0)*('EV Scenarios'!V$4-'EV Scenarios'!V$2)</f>
        <v>2.2383158105381165E-3</v>
      </c>
      <c r="W9" s="5">
        <f>'Pc, Winter, S1'!W9*Main!$B$5+_xlfn.IFNA(VLOOKUP($A9,'EV Distribution'!$A$2:$B$11,2,FALSE),0)*('EV Scenarios'!W$4-'EV Scenarios'!W$2)</f>
        <v>2.0845448060538116E-3</v>
      </c>
      <c r="X9" s="5">
        <f>'Pc, Winter, S1'!X9*Main!$B$5+_xlfn.IFNA(VLOOKUP($A9,'EV Distribution'!$A$2:$B$11,2,FALSE),0)*('EV Scenarios'!X$4-'EV Scenarios'!X$2)</f>
        <v>2.0001627174887895E-3</v>
      </c>
      <c r="Y9" s="5">
        <f>'Pc, Winter, S1'!Y9*Main!$B$5+_xlfn.IFNA(VLOOKUP($A9,'EV Distribution'!$A$2:$B$11,2,FALSE),0)*('EV Scenarios'!Y$4-'EV Scenarios'!Y$2)</f>
        <v>1.7361214854260095E-3</v>
      </c>
    </row>
    <row r="10" spans="1:25" x14ac:dyDescent="0.25">
      <c r="A10">
        <v>17</v>
      </c>
      <c r="B10" s="5">
        <f>'Pc, Winter, S1'!B10*Main!$B$5+_xlfn.IFNA(VLOOKUP($A10,'EV Distribution'!$A$2:$B$11,2,FALSE),0)*('EV Scenarios'!B$4-'EV Scenarios'!B$2)</f>
        <v>1.927788139013453E-4</v>
      </c>
      <c r="C10" s="5">
        <f>'Pc, Winter, S1'!C10*Main!$B$5+_xlfn.IFNA(VLOOKUP($A10,'EV Distribution'!$A$2:$B$11,2,FALSE),0)*('EV Scenarios'!C$4-'EV Scenarios'!C$2)</f>
        <v>1.8314197982062779E-4</v>
      </c>
      <c r="D10" s="5">
        <f>'Pc, Winter, S1'!D10*Main!$B$5+_xlfn.IFNA(VLOOKUP($A10,'EV Distribution'!$A$2:$B$11,2,FALSE),0)*('EV Scenarios'!D$4-'EV Scenarios'!D$2)</f>
        <v>1.7682122085201793E-4</v>
      </c>
      <c r="E10" s="5">
        <f>'Pc, Winter, S1'!E10*Main!$B$5+_xlfn.IFNA(VLOOKUP($A10,'EV Distribution'!$A$2:$B$11,2,FALSE),0)*('EV Scenarios'!E$4-'EV Scenarios'!E$2)</f>
        <v>1.7455506614349775E-4</v>
      </c>
      <c r="F10" s="5">
        <f>'Pc, Winter, S1'!F10*Main!$B$5+_xlfn.IFNA(VLOOKUP($A10,'EV Distribution'!$A$2:$B$11,2,FALSE),0)*('EV Scenarios'!F$4-'EV Scenarios'!F$2)</f>
        <v>1.7464041704035873E-4</v>
      </c>
      <c r="G10" s="5">
        <f>'Pc, Winter, S1'!G10*Main!$B$5+_xlfn.IFNA(VLOOKUP($A10,'EV Distribution'!$A$2:$B$11,2,FALSE),0)*('EV Scenarios'!G$4-'EV Scenarios'!G$2)</f>
        <v>1.742991412556054E-4</v>
      </c>
      <c r="H10" s="5">
        <f>'Pc, Winter, S1'!H10*Main!$B$5+_xlfn.IFNA(VLOOKUP($A10,'EV Distribution'!$A$2:$B$11,2,FALSE),0)*('EV Scenarios'!H$4-'EV Scenarios'!H$2)</f>
        <v>1.7926913228699553E-4</v>
      </c>
      <c r="I10" s="5">
        <f>'Pc, Winter, S1'!I10*Main!$B$5+_xlfn.IFNA(VLOOKUP($A10,'EV Distribution'!$A$2:$B$11,2,FALSE),0)*('EV Scenarios'!I$4-'EV Scenarios'!I$2)</f>
        <v>1.8313984977578476E-4</v>
      </c>
      <c r="J10" s="5">
        <f>'Pc, Winter, S1'!J10*Main!$B$5+_xlfn.IFNA(VLOOKUP($A10,'EV Distribution'!$A$2:$B$11,2,FALSE),0)*('EV Scenarios'!J$4-'EV Scenarios'!J$2)</f>
        <v>1.8788940246636774E-4</v>
      </c>
      <c r="K10" s="5">
        <f>'Pc, Winter, S1'!K10*Main!$B$5+_xlfn.IFNA(VLOOKUP($A10,'EV Distribution'!$A$2:$B$11,2,FALSE),0)*('EV Scenarios'!K$4-'EV Scenarios'!K$2)</f>
        <v>1.8917722757847536E-4</v>
      </c>
      <c r="L10" s="5">
        <f>'Pc, Winter, S1'!L10*Main!$B$5+_xlfn.IFNA(VLOOKUP($A10,'EV Distribution'!$A$2:$B$11,2,FALSE),0)*('EV Scenarios'!L$4-'EV Scenarios'!L$2)</f>
        <v>1.8886981950672651E-4</v>
      </c>
      <c r="M10" s="5">
        <f>'Pc, Winter, S1'!M10*Main!$B$5+_xlfn.IFNA(VLOOKUP($A10,'EV Distribution'!$A$2:$B$11,2,FALSE),0)*('EV Scenarios'!M$4-'EV Scenarios'!M$2)</f>
        <v>1.888282410313902E-4</v>
      </c>
      <c r="N10" s="5">
        <f>'Pc, Winter, S1'!N10*Main!$B$5+_xlfn.IFNA(VLOOKUP($A10,'EV Distribution'!$A$2:$B$11,2,FALSE),0)*('EV Scenarios'!N$4-'EV Scenarios'!N$2)</f>
        <v>1.885713789237668E-4</v>
      </c>
      <c r="O10" s="5">
        <f>'Pc, Winter, S1'!O10*Main!$B$5+_xlfn.IFNA(VLOOKUP($A10,'EV Distribution'!$A$2:$B$11,2,FALSE),0)*('EV Scenarios'!O$4-'EV Scenarios'!O$2)</f>
        <v>1.8498958071748879E-4</v>
      </c>
      <c r="P10" s="5">
        <f>'Pc, Winter, S1'!P10*Main!$B$5+_xlfn.IFNA(VLOOKUP($A10,'EV Distribution'!$A$2:$B$11,2,FALSE),0)*('EV Scenarios'!P$4-'EV Scenarios'!P$2)</f>
        <v>1.8071477242152464E-4</v>
      </c>
      <c r="Q10" s="5">
        <f>'Pc, Winter, S1'!Q10*Main!$B$5+_xlfn.IFNA(VLOOKUP($A10,'EV Distribution'!$A$2:$B$11,2,FALSE),0)*('EV Scenarios'!Q$4-'EV Scenarios'!Q$2)</f>
        <v>1.7506148430493276E-4</v>
      </c>
      <c r="R10" s="5">
        <f>'Pc, Winter, S1'!R10*Main!$B$5+_xlfn.IFNA(VLOOKUP($A10,'EV Distribution'!$A$2:$B$11,2,FALSE),0)*('EV Scenarios'!R$4-'EV Scenarios'!R$2)</f>
        <v>1.7443322757847537E-4</v>
      </c>
      <c r="S10" s="5">
        <f>'Pc, Winter, S1'!S10*Main!$B$5+_xlfn.IFNA(VLOOKUP($A10,'EV Distribution'!$A$2:$B$11,2,FALSE),0)*('EV Scenarios'!S$4-'EV Scenarios'!S$2)</f>
        <v>1.8318364349775788E-4</v>
      </c>
      <c r="T10" s="5">
        <f>'Pc, Winter, S1'!T10*Main!$B$5+_xlfn.IFNA(VLOOKUP($A10,'EV Distribution'!$A$2:$B$11,2,FALSE),0)*('EV Scenarios'!T$4-'EV Scenarios'!T$2)</f>
        <v>1.9645818946188343E-4</v>
      </c>
      <c r="U10" s="5">
        <f>'Pc, Winter, S1'!U10*Main!$B$5+_xlfn.IFNA(VLOOKUP($A10,'EV Distribution'!$A$2:$B$11,2,FALSE),0)*('EV Scenarios'!U$4-'EV Scenarios'!U$2)</f>
        <v>2.1341091816143499E-4</v>
      </c>
      <c r="V10" s="5">
        <f>'Pc, Winter, S1'!V10*Main!$B$5+_xlfn.IFNA(VLOOKUP($A10,'EV Distribution'!$A$2:$B$11,2,FALSE),0)*('EV Scenarios'!V$4-'EV Scenarios'!V$2)</f>
        <v>2.2333865246636773E-4</v>
      </c>
      <c r="W10" s="5">
        <f>'Pc, Winter, S1'!W10*Main!$B$5+_xlfn.IFNA(VLOOKUP($A10,'EV Distribution'!$A$2:$B$11,2,FALSE),0)*('EV Scenarios'!W$4-'EV Scenarios'!W$2)</f>
        <v>2.1380416704035876E-4</v>
      </c>
      <c r="X10" s="5">
        <f>'Pc, Winter, S1'!X10*Main!$B$5+_xlfn.IFNA(VLOOKUP($A10,'EV Distribution'!$A$2:$B$11,2,FALSE),0)*('EV Scenarios'!X$4-'EV Scenarios'!X$2)</f>
        <v>2.0545554147982068E-4</v>
      </c>
      <c r="Y10" s="5">
        <f>'Pc, Winter, S1'!Y10*Main!$B$5+_xlfn.IFNA(VLOOKUP($A10,'EV Distribution'!$A$2:$B$11,2,FALSE),0)*('EV Scenarios'!Y$4-'EV Scenarios'!Y$2)</f>
        <v>1.999462869955157E-4</v>
      </c>
    </row>
    <row r="11" spans="1:25" x14ac:dyDescent="0.25">
      <c r="A11">
        <v>19</v>
      </c>
      <c r="B11" s="5">
        <f>'Pc, Winter, S1'!B11*Main!$B$5+_xlfn.IFNA(VLOOKUP($A11,'EV Distribution'!$A$2:$B$11,2,FALSE),0)*('EV Scenarios'!B$4-'EV Scenarios'!B$2)</f>
        <v>8.5201800538116587E-3</v>
      </c>
      <c r="C11" s="5">
        <f>'Pc, Winter, S1'!C11*Main!$B$5+_xlfn.IFNA(VLOOKUP($A11,'EV Distribution'!$A$2:$B$11,2,FALSE),0)*('EV Scenarios'!C$4-'EV Scenarios'!C$2)</f>
        <v>8.5201800538116587E-3</v>
      </c>
      <c r="D11" s="5">
        <f>'Pc, Winter, S1'!D11*Main!$B$5+_xlfn.IFNA(VLOOKUP($A11,'EV Distribution'!$A$2:$B$11,2,FALSE),0)*('EV Scenarios'!D$4-'EV Scenarios'!D$2)</f>
        <v>8.5201800538116587E-3</v>
      </c>
      <c r="E11" s="5">
        <f>'Pc, Winter, S1'!E11*Main!$B$5+_xlfn.IFNA(VLOOKUP($A11,'EV Distribution'!$A$2:$B$11,2,FALSE),0)*('EV Scenarios'!E$4-'EV Scenarios'!E$2)</f>
        <v>8.5201800538116587E-3</v>
      </c>
      <c r="F11" s="5">
        <f>'Pc, Winter, S1'!F11*Main!$B$5+_xlfn.IFNA(VLOOKUP($A11,'EV Distribution'!$A$2:$B$11,2,FALSE),0)*('EV Scenarios'!F$4-'EV Scenarios'!F$2)</f>
        <v>8.5201800538116587E-3</v>
      </c>
      <c r="G11" s="5">
        <f>'Pc, Winter, S1'!G11*Main!$B$5+_xlfn.IFNA(VLOOKUP($A11,'EV Distribution'!$A$2:$B$11,2,FALSE),0)*('EV Scenarios'!G$4-'EV Scenarios'!G$2)</f>
        <v>8.5201800538116587E-3</v>
      </c>
      <c r="H11" s="5">
        <f>'Pc, Winter, S1'!H11*Main!$B$5+_xlfn.IFNA(VLOOKUP($A11,'EV Distribution'!$A$2:$B$11,2,FALSE),0)*('EV Scenarios'!H$4-'EV Scenarios'!H$2)</f>
        <v>8.5201800538116587E-3</v>
      </c>
      <c r="I11" s="5">
        <f>'Pc, Winter, S1'!I11*Main!$B$5+_xlfn.IFNA(VLOOKUP($A11,'EV Distribution'!$A$2:$B$11,2,FALSE),0)*('EV Scenarios'!I$4-'EV Scenarios'!I$2)</f>
        <v>8.5201800538116587E-3</v>
      </c>
      <c r="J11" s="5">
        <f>'Pc, Winter, S1'!J11*Main!$B$5+_xlfn.IFNA(VLOOKUP($A11,'EV Distribution'!$A$2:$B$11,2,FALSE),0)*('EV Scenarios'!J$4-'EV Scenarios'!J$2)</f>
        <v>8.5201800538116587E-3</v>
      </c>
      <c r="K11" s="5">
        <f>'Pc, Winter, S1'!K11*Main!$B$5+_xlfn.IFNA(VLOOKUP($A11,'EV Distribution'!$A$2:$B$11,2,FALSE),0)*('EV Scenarios'!K$4-'EV Scenarios'!K$2)</f>
        <v>8.5201800538116587E-3</v>
      </c>
      <c r="L11" s="5">
        <f>'Pc, Winter, S1'!L11*Main!$B$5+_xlfn.IFNA(VLOOKUP($A11,'EV Distribution'!$A$2:$B$11,2,FALSE),0)*('EV Scenarios'!L$4-'EV Scenarios'!L$2)</f>
        <v>8.5201800538116587E-3</v>
      </c>
      <c r="M11" s="5">
        <f>'Pc, Winter, S1'!M11*Main!$B$5+_xlfn.IFNA(VLOOKUP($A11,'EV Distribution'!$A$2:$B$11,2,FALSE),0)*('EV Scenarios'!M$4-'EV Scenarios'!M$2)</f>
        <v>8.5201800538116587E-3</v>
      </c>
      <c r="N11" s="5">
        <f>'Pc, Winter, S1'!N11*Main!$B$5+_xlfn.IFNA(VLOOKUP($A11,'EV Distribution'!$A$2:$B$11,2,FALSE),0)*('EV Scenarios'!N$4-'EV Scenarios'!N$2)</f>
        <v>8.5201800538116587E-3</v>
      </c>
      <c r="O11" s="5">
        <f>'Pc, Winter, S1'!O11*Main!$B$5+_xlfn.IFNA(VLOOKUP($A11,'EV Distribution'!$A$2:$B$11,2,FALSE),0)*('EV Scenarios'!O$4-'EV Scenarios'!O$2)</f>
        <v>8.5201800538116587E-3</v>
      </c>
      <c r="P11" s="5">
        <f>'Pc, Winter, S1'!P11*Main!$B$5+_xlfn.IFNA(VLOOKUP($A11,'EV Distribution'!$A$2:$B$11,2,FALSE),0)*('EV Scenarios'!P$4-'EV Scenarios'!P$2)</f>
        <v>8.5201800538116587E-3</v>
      </c>
      <c r="Q11" s="5">
        <f>'Pc, Winter, S1'!Q11*Main!$B$5+_xlfn.IFNA(VLOOKUP($A11,'EV Distribution'!$A$2:$B$11,2,FALSE),0)*('EV Scenarios'!Q$4-'EV Scenarios'!Q$2)</f>
        <v>8.5201800538116587E-3</v>
      </c>
      <c r="R11" s="5">
        <f>'Pc, Winter, S1'!R11*Main!$B$5+_xlfn.IFNA(VLOOKUP($A11,'EV Distribution'!$A$2:$B$11,2,FALSE),0)*('EV Scenarios'!R$4-'EV Scenarios'!R$2)</f>
        <v>8.5201800538116587E-3</v>
      </c>
      <c r="S11" s="5">
        <f>'Pc, Winter, S1'!S11*Main!$B$5+_xlfn.IFNA(VLOOKUP($A11,'EV Distribution'!$A$2:$B$11,2,FALSE),0)*('EV Scenarios'!S$4-'EV Scenarios'!S$2)</f>
        <v>8.5201800538116587E-3</v>
      </c>
      <c r="T11" s="5">
        <f>'Pc, Winter, S1'!T11*Main!$B$5+_xlfn.IFNA(VLOOKUP($A11,'EV Distribution'!$A$2:$B$11,2,FALSE),0)*('EV Scenarios'!T$4-'EV Scenarios'!T$2)</f>
        <v>8.5201800538116587E-3</v>
      </c>
      <c r="U11" s="5">
        <f>'Pc, Winter, S1'!U11*Main!$B$5+_xlfn.IFNA(VLOOKUP($A11,'EV Distribution'!$A$2:$B$11,2,FALSE),0)*('EV Scenarios'!U$4-'EV Scenarios'!U$2)</f>
        <v>8.5201800538116587E-3</v>
      </c>
      <c r="V11" s="5">
        <f>'Pc, Winter, S1'!V11*Main!$B$5+_xlfn.IFNA(VLOOKUP($A11,'EV Distribution'!$A$2:$B$11,2,FALSE),0)*('EV Scenarios'!V$4-'EV Scenarios'!V$2)</f>
        <v>8.5201800538116587E-3</v>
      </c>
      <c r="W11" s="5">
        <f>'Pc, Winter, S1'!W11*Main!$B$5+_xlfn.IFNA(VLOOKUP($A11,'EV Distribution'!$A$2:$B$11,2,FALSE),0)*('EV Scenarios'!W$4-'EV Scenarios'!W$2)</f>
        <v>8.5201800538116587E-3</v>
      </c>
      <c r="X11" s="5">
        <f>'Pc, Winter, S1'!X11*Main!$B$5+_xlfn.IFNA(VLOOKUP($A11,'EV Distribution'!$A$2:$B$11,2,FALSE),0)*('EV Scenarios'!X$4-'EV Scenarios'!X$2)</f>
        <v>8.5201800538116587E-3</v>
      </c>
      <c r="Y11" s="5">
        <f>'Pc, Winter, S1'!Y11*Main!$B$5+_xlfn.IFNA(VLOOKUP($A11,'EV Distribution'!$A$2:$B$11,2,FALSE),0)*('EV Scenarios'!Y$4-'EV Scenarios'!Y$2)</f>
        <v>8.5201800538116587E-3</v>
      </c>
    </row>
    <row r="12" spans="1:25" x14ac:dyDescent="0.25">
      <c r="A12">
        <v>20</v>
      </c>
      <c r="B12" s="5">
        <f>'Pc, Winter, S1'!B12*Main!$B$5+_xlfn.IFNA(VLOOKUP($A12,'EV Distribution'!$A$2:$B$11,2,FALSE),0)*('EV Scenarios'!B$4-'EV Scenarios'!B$2)</f>
        <v>4.2373622354260091E-3</v>
      </c>
      <c r="C12" s="5">
        <f>'Pc, Winter, S1'!C12*Main!$B$5+_xlfn.IFNA(VLOOKUP($A12,'EV Distribution'!$A$2:$B$11,2,FALSE),0)*('EV Scenarios'!C$4-'EV Scenarios'!C$2)</f>
        <v>2.8477459865470854E-3</v>
      </c>
      <c r="D12" s="5">
        <f>'Pc, Winter, S1'!D12*Main!$B$5+_xlfn.IFNA(VLOOKUP($A12,'EV Distribution'!$A$2:$B$11,2,FALSE),0)*('EV Scenarios'!D$4-'EV Scenarios'!D$2)</f>
        <v>3.2946377656950677E-3</v>
      </c>
      <c r="E12" s="5">
        <f>'Pc, Winter, S1'!E12*Main!$B$5+_xlfn.IFNA(VLOOKUP($A12,'EV Distribution'!$A$2:$B$11,2,FALSE),0)*('EV Scenarios'!E$4-'EV Scenarios'!E$2)</f>
        <v>3.1173469125560533E-3</v>
      </c>
      <c r="F12" s="5">
        <f>'Pc, Winter, S1'!F12*Main!$B$5+_xlfn.IFNA(VLOOKUP($A12,'EV Distribution'!$A$2:$B$11,2,FALSE),0)*('EV Scenarios'!F$4-'EV Scenarios'!F$2)</f>
        <v>3.1075214843049328E-3</v>
      </c>
      <c r="G12" s="5">
        <f>'Pc, Winter, S1'!G12*Main!$B$5+_xlfn.IFNA(VLOOKUP($A12,'EV Distribution'!$A$2:$B$11,2,FALSE),0)*('EV Scenarios'!G$4-'EV Scenarios'!G$2)</f>
        <v>3.1384357623318385E-3</v>
      </c>
      <c r="H12" s="5">
        <f>'Pc, Winter, S1'!H12*Main!$B$5+_xlfn.IFNA(VLOOKUP($A12,'EV Distribution'!$A$2:$B$11,2,FALSE),0)*('EV Scenarios'!H$4-'EV Scenarios'!H$2)</f>
        <v>3.7519068677130045E-3</v>
      </c>
      <c r="I12" s="5">
        <f>'Pc, Winter, S1'!I12*Main!$B$5+_xlfn.IFNA(VLOOKUP($A12,'EV Distribution'!$A$2:$B$11,2,FALSE),0)*('EV Scenarios'!I$4-'EV Scenarios'!I$2)</f>
        <v>5.5807066894618829E-3</v>
      </c>
      <c r="J12" s="5">
        <f>'Pc, Winter, S1'!J12*Main!$B$5+_xlfn.IFNA(VLOOKUP($A12,'EV Distribution'!$A$2:$B$11,2,FALSE),0)*('EV Scenarios'!J$4-'EV Scenarios'!J$2)</f>
        <v>6.797032692825113E-3</v>
      </c>
      <c r="K12" s="5">
        <f>'Pc, Winter, S1'!K12*Main!$B$5+_xlfn.IFNA(VLOOKUP($A12,'EV Distribution'!$A$2:$B$11,2,FALSE),0)*('EV Scenarios'!K$4-'EV Scenarios'!K$2)</f>
        <v>7.5141646670403607E-3</v>
      </c>
      <c r="L12" s="5">
        <f>'Pc, Winter, S1'!L12*Main!$B$5+_xlfn.IFNA(VLOOKUP($A12,'EV Distribution'!$A$2:$B$11,2,FALSE),0)*('EV Scenarios'!L$4-'EV Scenarios'!L$2)</f>
        <v>8.1284238251121081E-3</v>
      </c>
      <c r="M12" s="5">
        <f>'Pc, Winter, S1'!M12*Main!$B$5+_xlfn.IFNA(VLOOKUP($A12,'EV Distribution'!$A$2:$B$11,2,FALSE),0)*('EV Scenarios'!M$4-'EV Scenarios'!M$2)</f>
        <v>8.0776283901345305E-3</v>
      </c>
      <c r="N12" s="5">
        <f>'Pc, Winter, S1'!N12*Main!$B$5+_xlfn.IFNA(VLOOKUP($A12,'EV Distribution'!$A$2:$B$11,2,FALSE),0)*('EV Scenarios'!N$4-'EV Scenarios'!N$2)</f>
        <v>8.1450882096412557E-3</v>
      </c>
      <c r="O12" s="5">
        <f>'Pc, Winter, S1'!O12*Main!$B$5+_xlfn.IFNA(VLOOKUP($A12,'EV Distribution'!$A$2:$B$11,2,FALSE),0)*('EV Scenarios'!O$4-'EV Scenarios'!O$2)</f>
        <v>7.8890650201793727E-3</v>
      </c>
      <c r="P12" s="5">
        <f>'Pc, Winter, S1'!P12*Main!$B$5+_xlfn.IFNA(VLOOKUP($A12,'EV Distribution'!$A$2:$B$11,2,FALSE),0)*('EV Scenarios'!P$4-'EV Scenarios'!P$2)</f>
        <v>7.9445612085201813E-3</v>
      </c>
      <c r="Q12" s="5">
        <f>'Pc, Winter, S1'!Q12*Main!$B$5+_xlfn.IFNA(VLOOKUP($A12,'EV Distribution'!$A$2:$B$11,2,FALSE),0)*('EV Scenarios'!Q$4-'EV Scenarios'!Q$2)</f>
        <v>7.6117594237668177E-3</v>
      </c>
      <c r="R12" s="5">
        <f>'Pc, Winter, S1'!R12*Main!$B$5+_xlfn.IFNA(VLOOKUP($A12,'EV Distribution'!$A$2:$B$11,2,FALSE),0)*('EV Scenarios'!R$4-'EV Scenarios'!R$2)</f>
        <v>8.0320958486547085E-3</v>
      </c>
      <c r="S12" s="5">
        <f>'Pc, Winter, S1'!S12*Main!$B$5+_xlfn.IFNA(VLOOKUP($A12,'EV Distribution'!$A$2:$B$11,2,FALSE),0)*('EV Scenarios'!S$4-'EV Scenarios'!S$2)</f>
        <v>7.9645344473094175E-3</v>
      </c>
      <c r="T12" s="5">
        <f>'Pc, Winter, S1'!T12*Main!$B$5+_xlfn.IFNA(VLOOKUP($A12,'EV Distribution'!$A$2:$B$11,2,FALSE),0)*('EV Scenarios'!T$4-'EV Scenarios'!T$2)</f>
        <v>7.8676906165919287E-3</v>
      </c>
      <c r="U12" s="5">
        <f>'Pc, Winter, S1'!U12*Main!$B$5+_xlfn.IFNA(VLOOKUP($A12,'EV Distribution'!$A$2:$B$11,2,FALSE),0)*('EV Scenarios'!U$4-'EV Scenarios'!U$2)</f>
        <v>6.6210992320627814E-3</v>
      </c>
      <c r="V12" s="5">
        <f>'Pc, Winter, S1'!V12*Main!$B$5+_xlfn.IFNA(VLOOKUP($A12,'EV Distribution'!$A$2:$B$11,2,FALSE),0)*('EV Scenarios'!V$4-'EV Scenarios'!V$2)</f>
        <v>6.6211431109865467E-3</v>
      </c>
      <c r="W12" s="5">
        <f>'Pc, Winter, S1'!W12*Main!$B$5+_xlfn.IFNA(VLOOKUP($A12,'EV Distribution'!$A$2:$B$11,2,FALSE),0)*('EV Scenarios'!W$4-'EV Scenarios'!W$2)</f>
        <v>6.2233549147982072E-3</v>
      </c>
      <c r="X12" s="5">
        <f>'Pc, Winter, S1'!X12*Main!$B$5+_xlfn.IFNA(VLOOKUP($A12,'EV Distribution'!$A$2:$B$11,2,FALSE),0)*('EV Scenarios'!X$4-'EV Scenarios'!X$2)</f>
        <v>4.2290669248878929E-3</v>
      </c>
      <c r="Y12" s="5">
        <f>'Pc, Winter, S1'!Y12*Main!$B$5+_xlfn.IFNA(VLOOKUP($A12,'EV Distribution'!$A$2:$B$11,2,FALSE),0)*('EV Scenarios'!Y$4-'EV Scenarios'!Y$2)</f>
        <v>4.5387797690582959E-3</v>
      </c>
    </row>
    <row r="13" spans="1:25" x14ac:dyDescent="0.25">
      <c r="A13">
        <v>22</v>
      </c>
      <c r="B13" s="5">
        <f>'Pc, Winter, S1'!B13*Main!$B$5+_xlfn.IFNA(VLOOKUP($A13,'EV Distribution'!$A$2:$B$11,2,FALSE),0)*('EV Scenarios'!B$4-'EV Scenarios'!B$2)</f>
        <v>5.2337904820627809E-4</v>
      </c>
      <c r="C13" s="5">
        <f>'Pc, Winter, S1'!C13*Main!$B$5+_xlfn.IFNA(VLOOKUP($A13,'EV Distribution'!$A$2:$B$11,2,FALSE),0)*('EV Scenarios'!C$4-'EV Scenarios'!C$2)</f>
        <v>4.611643576233184E-4</v>
      </c>
      <c r="D13" s="5">
        <f>'Pc, Winter, S1'!D13*Main!$B$5+_xlfn.IFNA(VLOOKUP($A13,'EV Distribution'!$A$2:$B$11,2,FALSE),0)*('EV Scenarios'!D$4-'EV Scenarios'!D$2)</f>
        <v>5.3932929260089681E-4</v>
      </c>
      <c r="E13" s="5">
        <f>'Pc, Winter, S1'!E13*Main!$B$5+_xlfn.IFNA(VLOOKUP($A13,'EV Distribution'!$A$2:$B$11,2,FALSE),0)*('EV Scenarios'!E$4-'EV Scenarios'!E$2)</f>
        <v>3.4237175672645749E-4</v>
      </c>
      <c r="F13" s="5">
        <f>'Pc, Winter, S1'!F13*Main!$B$5+_xlfn.IFNA(VLOOKUP($A13,'EV Distribution'!$A$2:$B$11,2,FALSE),0)*('EV Scenarios'!F$4-'EV Scenarios'!F$2)</f>
        <v>2.8722118946188346E-4</v>
      </c>
      <c r="G13" s="5">
        <f>'Pc, Winter, S1'!G13*Main!$B$5+_xlfn.IFNA(VLOOKUP($A13,'EV Distribution'!$A$2:$B$11,2,FALSE),0)*('EV Scenarios'!G$4-'EV Scenarios'!G$2)</f>
        <v>2.6186115246636777E-4</v>
      </c>
      <c r="H13" s="5">
        <f>'Pc, Winter, S1'!H13*Main!$B$5+_xlfn.IFNA(VLOOKUP($A13,'EV Distribution'!$A$2:$B$11,2,FALSE),0)*('EV Scenarios'!H$4-'EV Scenarios'!H$2)</f>
        <v>2.7449934753363234E-4</v>
      </c>
      <c r="I13" s="5">
        <f>'Pc, Winter, S1'!I13*Main!$B$5+_xlfn.IFNA(VLOOKUP($A13,'EV Distribution'!$A$2:$B$11,2,FALSE),0)*('EV Scenarios'!I$4-'EV Scenarios'!I$2)</f>
        <v>3.4450961883408072E-4</v>
      </c>
      <c r="J13" s="5">
        <f>'Pc, Winter, S1'!J13*Main!$B$5+_xlfn.IFNA(VLOOKUP($A13,'EV Distribution'!$A$2:$B$11,2,FALSE),0)*('EV Scenarios'!J$4-'EV Scenarios'!J$2)</f>
        <v>2.682848778026906E-4</v>
      </c>
      <c r="K13" s="5">
        <f>'Pc, Winter, S1'!K13*Main!$B$5+_xlfn.IFNA(VLOOKUP($A13,'EV Distribution'!$A$2:$B$11,2,FALSE),0)*('EV Scenarios'!K$4-'EV Scenarios'!K$2)</f>
        <v>3.6268767713004479E-4</v>
      </c>
      <c r="L13" s="5">
        <f>'Pc, Winter, S1'!L13*Main!$B$5+_xlfn.IFNA(VLOOKUP($A13,'EV Distribution'!$A$2:$B$11,2,FALSE),0)*('EV Scenarios'!L$4-'EV Scenarios'!L$2)</f>
        <v>3.5209255717488802E-4</v>
      </c>
      <c r="M13" s="5">
        <f>'Pc, Winter, S1'!M13*Main!$B$5+_xlfn.IFNA(VLOOKUP($A13,'EV Distribution'!$A$2:$B$11,2,FALSE),0)*('EV Scenarios'!M$4-'EV Scenarios'!M$2)</f>
        <v>2.8320839798206279E-4</v>
      </c>
      <c r="N13" s="5">
        <f>'Pc, Winter, S1'!N13*Main!$B$5+_xlfn.IFNA(VLOOKUP($A13,'EV Distribution'!$A$2:$B$11,2,FALSE),0)*('EV Scenarios'!N$4-'EV Scenarios'!N$2)</f>
        <v>4.2776129260089688E-4</v>
      </c>
      <c r="O13" s="5">
        <f>'Pc, Winter, S1'!O13*Main!$B$5+_xlfn.IFNA(VLOOKUP($A13,'EV Distribution'!$A$2:$B$11,2,FALSE),0)*('EV Scenarios'!O$4-'EV Scenarios'!O$2)</f>
        <v>4.8924899887892376E-4</v>
      </c>
      <c r="P13" s="5">
        <f>'Pc, Winter, S1'!P13*Main!$B$5+_xlfn.IFNA(VLOOKUP($A13,'EV Distribution'!$A$2:$B$11,2,FALSE),0)*('EV Scenarios'!P$4-'EV Scenarios'!P$2)</f>
        <v>5.3520316143497752E-4</v>
      </c>
      <c r="Q13" s="5">
        <f>'Pc, Winter, S1'!Q13*Main!$B$5+_xlfn.IFNA(VLOOKUP($A13,'EV Distribution'!$A$2:$B$11,2,FALSE),0)*('EV Scenarios'!Q$4-'EV Scenarios'!Q$2)</f>
        <v>4.9512357735426009E-4</v>
      </c>
      <c r="R13" s="5">
        <f>'Pc, Winter, S1'!R13*Main!$B$5+_xlfn.IFNA(VLOOKUP($A13,'EV Distribution'!$A$2:$B$11,2,FALSE),0)*('EV Scenarios'!R$4-'EV Scenarios'!R$2)</f>
        <v>5.2709207847533631E-4</v>
      </c>
      <c r="S13" s="5">
        <f>'Pc, Winter, S1'!S13*Main!$B$5+_xlfn.IFNA(VLOOKUP($A13,'EV Distribution'!$A$2:$B$11,2,FALSE),0)*('EV Scenarios'!S$4-'EV Scenarios'!S$2)</f>
        <v>5.1710527802690588E-4</v>
      </c>
      <c r="T13" s="5">
        <f>'Pc, Winter, S1'!T13*Main!$B$5+_xlfn.IFNA(VLOOKUP($A13,'EV Distribution'!$A$2:$B$11,2,FALSE),0)*('EV Scenarios'!T$4-'EV Scenarios'!T$2)</f>
        <v>4.4236332511210768E-4</v>
      </c>
      <c r="U13" s="5">
        <f>'Pc, Winter, S1'!U13*Main!$B$5+_xlfn.IFNA(VLOOKUP($A13,'EV Distribution'!$A$2:$B$11,2,FALSE),0)*('EV Scenarios'!U$4-'EV Scenarios'!U$2)</f>
        <v>8.7290494394618844E-5</v>
      </c>
      <c r="V13" s="5">
        <f>'Pc, Winter, S1'!V13*Main!$B$5+_xlfn.IFNA(VLOOKUP($A13,'EV Distribution'!$A$2:$B$11,2,FALSE),0)*('EV Scenarios'!V$4-'EV Scenarios'!V$2)</f>
        <v>6.4780606502242159E-5</v>
      </c>
      <c r="W13" s="5">
        <f>'Pc, Winter, S1'!W13*Main!$B$5+_xlfn.IFNA(VLOOKUP($A13,'EV Distribution'!$A$2:$B$11,2,FALSE),0)*('EV Scenarios'!W$4-'EV Scenarios'!W$2)</f>
        <v>8.2772136771300448E-5</v>
      </c>
      <c r="X13" s="5">
        <f>'Pc, Winter, S1'!X13*Main!$B$5+_xlfn.IFNA(VLOOKUP($A13,'EV Distribution'!$A$2:$B$11,2,FALSE),0)*('EV Scenarios'!X$4-'EV Scenarios'!X$2)</f>
        <v>1.0617451345291483E-4</v>
      </c>
      <c r="Y13" s="5">
        <f>'Pc, Winter, S1'!Y13*Main!$B$5+_xlfn.IFNA(VLOOKUP($A13,'EV Distribution'!$A$2:$B$11,2,FALSE),0)*('EV Scenarios'!Y$4-'EV Scenarios'!Y$2)</f>
        <v>3.41578038116592E-5</v>
      </c>
    </row>
    <row r="14" spans="1:25" x14ac:dyDescent="0.25">
      <c r="A14">
        <v>24</v>
      </c>
      <c r="B14" s="5">
        <f>'Pc, Winter, S1'!B14*Main!$B$5+_xlfn.IFNA(VLOOKUP($A14,'EV Distribution'!$A$2:$B$11,2,FALSE),0)*('EV Scenarios'!B$4-'EV Scenarios'!B$2)</f>
        <v>1.7014315964125563E-3</v>
      </c>
      <c r="C14" s="5">
        <f>'Pc, Winter, S1'!C14*Main!$B$5+_xlfn.IFNA(VLOOKUP($A14,'EV Distribution'!$A$2:$B$11,2,FALSE),0)*('EV Scenarios'!C$4-'EV Scenarios'!C$2)</f>
        <v>1.2182196558295963E-3</v>
      </c>
      <c r="D14" s="5">
        <f>'Pc, Winter, S1'!D14*Main!$B$5+_xlfn.IFNA(VLOOKUP($A14,'EV Distribution'!$A$2:$B$11,2,FALSE),0)*('EV Scenarios'!D$4-'EV Scenarios'!D$2)</f>
        <v>1.2886244540358746E-3</v>
      </c>
      <c r="E14" s="5">
        <f>'Pc, Winter, S1'!E14*Main!$B$5+_xlfn.IFNA(VLOOKUP($A14,'EV Distribution'!$A$2:$B$11,2,FALSE),0)*('EV Scenarios'!E$4-'EV Scenarios'!E$2)</f>
        <v>1.1769594517937222E-3</v>
      </c>
      <c r="F14" s="5">
        <f>'Pc, Winter, S1'!F14*Main!$B$5+_xlfn.IFNA(VLOOKUP($A14,'EV Distribution'!$A$2:$B$11,2,FALSE),0)*('EV Scenarios'!F$4-'EV Scenarios'!F$2)</f>
        <v>1.2105570112107625E-3</v>
      </c>
      <c r="G14" s="5">
        <f>'Pc, Winter, S1'!G14*Main!$B$5+_xlfn.IFNA(VLOOKUP($A14,'EV Distribution'!$A$2:$B$11,2,FALSE),0)*('EV Scenarios'!G$4-'EV Scenarios'!G$2)</f>
        <v>1.4614728004484307E-3</v>
      </c>
      <c r="H14" s="5">
        <f>'Pc, Winter, S1'!H14*Main!$B$5+_xlfn.IFNA(VLOOKUP($A14,'EV Distribution'!$A$2:$B$11,2,FALSE),0)*('EV Scenarios'!H$4-'EV Scenarios'!H$2)</f>
        <v>1.8330319865470853E-3</v>
      </c>
      <c r="I14" s="5">
        <f>'Pc, Winter, S1'!I14*Main!$B$5+_xlfn.IFNA(VLOOKUP($A14,'EV Distribution'!$A$2:$B$11,2,FALSE),0)*('EV Scenarios'!I$4-'EV Scenarios'!I$2)</f>
        <v>2.0428020616591928E-3</v>
      </c>
      <c r="J14" s="5">
        <f>'Pc, Winter, S1'!J14*Main!$B$5+_xlfn.IFNA(VLOOKUP($A14,'EV Distribution'!$A$2:$B$11,2,FALSE),0)*('EV Scenarios'!J$4-'EV Scenarios'!J$2)</f>
        <v>2.448060325112108E-3</v>
      </c>
      <c r="K14" s="5">
        <f>'Pc, Winter, S1'!K14*Main!$B$5+_xlfn.IFNA(VLOOKUP($A14,'EV Distribution'!$A$2:$B$11,2,FALSE),0)*('EV Scenarios'!K$4-'EV Scenarios'!K$2)</f>
        <v>3.7739577309417044E-3</v>
      </c>
      <c r="L14" s="5">
        <f>'Pc, Winter, S1'!L14*Main!$B$5+_xlfn.IFNA(VLOOKUP($A14,'EV Distribution'!$A$2:$B$11,2,FALSE),0)*('EV Scenarios'!L$4-'EV Scenarios'!L$2)</f>
        <v>4.215706048206278E-3</v>
      </c>
      <c r="M14" s="5">
        <f>'Pc, Winter, S1'!M14*Main!$B$5+_xlfn.IFNA(VLOOKUP($A14,'EV Distribution'!$A$2:$B$11,2,FALSE),0)*('EV Scenarios'!M$4-'EV Scenarios'!M$2)</f>
        <v>4.3001364248878926E-3</v>
      </c>
      <c r="N14" s="5">
        <f>'Pc, Winter, S1'!N14*Main!$B$5+_xlfn.IFNA(VLOOKUP($A14,'EV Distribution'!$A$2:$B$11,2,FALSE),0)*('EV Scenarios'!N$4-'EV Scenarios'!N$2)</f>
        <v>4.3942472376681616E-3</v>
      </c>
      <c r="O14" s="5">
        <f>'Pc, Winter, S1'!O14*Main!$B$5+_xlfn.IFNA(VLOOKUP($A14,'EV Distribution'!$A$2:$B$11,2,FALSE),0)*('EV Scenarios'!O$4-'EV Scenarios'!O$2)</f>
        <v>4.441945310538117E-3</v>
      </c>
      <c r="P14" s="5">
        <f>'Pc, Winter, S1'!P14*Main!$B$5+_xlfn.IFNA(VLOOKUP($A14,'EV Distribution'!$A$2:$B$11,2,FALSE),0)*('EV Scenarios'!P$4-'EV Scenarios'!P$2)</f>
        <v>4.262583052690584E-3</v>
      </c>
      <c r="Q14" s="5">
        <f>'Pc, Winter, S1'!Q14*Main!$B$5+_xlfn.IFNA(VLOOKUP($A14,'EV Distribution'!$A$2:$B$11,2,FALSE),0)*('EV Scenarios'!Q$4-'EV Scenarios'!Q$2)</f>
        <v>3.8637647881165924E-3</v>
      </c>
      <c r="R14" s="5">
        <f>'Pc, Winter, S1'!R14*Main!$B$5+_xlfn.IFNA(VLOOKUP($A14,'EV Distribution'!$A$2:$B$11,2,FALSE),0)*('EV Scenarios'!R$4-'EV Scenarios'!R$2)</f>
        <v>3.6599099966367721E-3</v>
      </c>
      <c r="S14" s="5">
        <f>'Pc, Winter, S1'!S14*Main!$B$5+_xlfn.IFNA(VLOOKUP($A14,'EV Distribution'!$A$2:$B$11,2,FALSE),0)*('EV Scenarios'!S$4-'EV Scenarios'!S$2)</f>
        <v>3.5811012343049328E-3</v>
      </c>
      <c r="T14" s="5">
        <f>'Pc, Winter, S1'!T14*Main!$B$5+_xlfn.IFNA(VLOOKUP($A14,'EV Distribution'!$A$2:$B$11,2,FALSE),0)*('EV Scenarios'!T$4-'EV Scenarios'!T$2)</f>
        <v>3.1327331636771304E-3</v>
      </c>
      <c r="U14" s="5">
        <f>'Pc, Winter, S1'!U14*Main!$B$5+_xlfn.IFNA(VLOOKUP($A14,'EV Distribution'!$A$2:$B$11,2,FALSE),0)*('EV Scenarios'!U$4-'EV Scenarios'!U$2)</f>
        <v>3.0568755997757843E-3</v>
      </c>
      <c r="V14" s="5">
        <f>'Pc, Winter, S1'!V14*Main!$B$5+_xlfn.IFNA(VLOOKUP($A14,'EV Distribution'!$A$2:$B$11,2,FALSE),0)*('EV Scenarios'!V$4-'EV Scenarios'!V$2)</f>
        <v>2.9621138452914798E-3</v>
      </c>
      <c r="W14" s="5">
        <f>'Pc, Winter, S1'!W14*Main!$B$5+_xlfn.IFNA(VLOOKUP($A14,'EV Distribution'!$A$2:$B$11,2,FALSE),0)*('EV Scenarios'!W$4-'EV Scenarios'!W$2)</f>
        <v>2.1862697836322869E-3</v>
      </c>
      <c r="X14" s="5">
        <f>'Pc, Winter, S1'!X14*Main!$B$5+_xlfn.IFNA(VLOOKUP($A14,'EV Distribution'!$A$2:$B$11,2,FALSE),0)*('EV Scenarios'!X$4-'EV Scenarios'!X$2)</f>
        <v>1.8901010213004485E-3</v>
      </c>
      <c r="Y14" s="5">
        <f>'Pc, Winter, S1'!Y14*Main!$B$5+_xlfn.IFNA(VLOOKUP($A14,'EV Distribution'!$A$2:$B$11,2,FALSE),0)*('EV Scenarios'!Y$4-'EV Scenarios'!Y$2)</f>
        <v>1.8510696109865473E-3</v>
      </c>
    </row>
    <row r="15" spans="1:25" x14ac:dyDescent="0.25">
      <c r="A15">
        <v>25</v>
      </c>
      <c r="B15" s="5">
        <f>'Pc, Winter, S1'!B15*Main!$B$5+_xlfn.IFNA(VLOOKUP($A15,'EV Distribution'!$A$2:$B$11,2,FALSE),0)*('EV Scenarios'!B$4-'EV Scenarios'!B$2)</f>
        <v>4.5833486995515698E-4</v>
      </c>
      <c r="C15" s="5">
        <f>'Pc, Winter, S1'!C15*Main!$B$5+_xlfn.IFNA(VLOOKUP($A15,'EV Distribution'!$A$2:$B$11,2,FALSE),0)*('EV Scenarios'!C$4-'EV Scenarios'!C$2)</f>
        <v>4.3891505941704047E-4</v>
      </c>
      <c r="D15" s="5">
        <f>'Pc, Winter, S1'!D15*Main!$B$5+_xlfn.IFNA(VLOOKUP($A15,'EV Distribution'!$A$2:$B$11,2,FALSE),0)*('EV Scenarios'!D$4-'EV Scenarios'!D$2)</f>
        <v>4.4342487556053812E-4</v>
      </c>
      <c r="E15" s="5">
        <f>'Pc, Winter, S1'!E15*Main!$B$5+_xlfn.IFNA(VLOOKUP($A15,'EV Distribution'!$A$2:$B$11,2,FALSE),0)*('EV Scenarios'!E$4-'EV Scenarios'!E$2)</f>
        <v>4.4510744058295969E-4</v>
      </c>
      <c r="F15" s="5">
        <f>'Pc, Winter, S1'!F15*Main!$B$5+_xlfn.IFNA(VLOOKUP($A15,'EV Distribution'!$A$2:$B$11,2,FALSE),0)*('EV Scenarios'!F$4-'EV Scenarios'!F$2)</f>
        <v>4.2373751008968613E-4</v>
      </c>
      <c r="G15" s="5">
        <f>'Pc, Winter, S1'!G15*Main!$B$5+_xlfn.IFNA(VLOOKUP($A15,'EV Distribution'!$A$2:$B$11,2,FALSE),0)*('EV Scenarios'!G$4-'EV Scenarios'!G$2)</f>
        <v>4.3500779035874438E-4</v>
      </c>
      <c r="H15" s="5">
        <f>'Pc, Winter, S1'!H15*Main!$B$5+_xlfn.IFNA(VLOOKUP($A15,'EV Distribution'!$A$2:$B$11,2,FALSE),0)*('EV Scenarios'!H$4-'EV Scenarios'!H$2)</f>
        <v>4.3831114910313905E-4</v>
      </c>
      <c r="I15" s="5">
        <f>'Pc, Winter, S1'!I15*Main!$B$5+_xlfn.IFNA(VLOOKUP($A15,'EV Distribution'!$A$2:$B$11,2,FALSE),0)*('EV Scenarios'!I$4-'EV Scenarios'!I$2)</f>
        <v>3.4000080381165924E-4</v>
      </c>
      <c r="J15" s="5">
        <f>'Pc, Winter, S1'!J15*Main!$B$5+_xlfn.IFNA(VLOOKUP($A15,'EV Distribution'!$A$2:$B$11,2,FALSE),0)*('EV Scenarios'!J$4-'EV Scenarios'!J$2)</f>
        <v>3.7415963004484309E-5</v>
      </c>
      <c r="K15" s="5">
        <f>'Pc, Winter, S1'!K15*Main!$B$5+_xlfn.IFNA(VLOOKUP($A15,'EV Distribution'!$A$2:$B$11,2,FALSE),0)*('EV Scenarios'!K$4-'EV Scenarios'!K$2)</f>
        <v>3.8272645739910318E-7</v>
      </c>
      <c r="L15" s="5">
        <f>'Pc, Winter, S1'!L15*Main!$B$5+_xlfn.IFNA(VLOOKUP($A15,'EV Distribution'!$A$2:$B$11,2,FALSE),0)*('EV Scenarios'!L$4-'EV Scenarios'!L$2)</f>
        <v>0</v>
      </c>
      <c r="M15" s="5">
        <f>'Pc, Winter, S1'!M15*Main!$B$5+_xlfn.IFNA(VLOOKUP($A15,'EV Distribution'!$A$2:$B$11,2,FALSE),0)*('EV Scenarios'!M$4-'EV Scenarios'!M$2)</f>
        <v>0</v>
      </c>
      <c r="N15" s="5">
        <f>'Pc, Winter, S1'!N15*Main!$B$5+_xlfn.IFNA(VLOOKUP($A15,'EV Distribution'!$A$2:$B$11,2,FALSE),0)*('EV Scenarios'!N$4-'EV Scenarios'!N$2)</f>
        <v>0</v>
      </c>
      <c r="O15" s="5">
        <f>'Pc, Winter, S1'!O15*Main!$B$5+_xlfn.IFNA(VLOOKUP($A15,'EV Distribution'!$A$2:$B$11,2,FALSE),0)*('EV Scenarios'!O$4-'EV Scenarios'!O$2)</f>
        <v>0</v>
      </c>
      <c r="P15" s="5">
        <f>'Pc, Winter, S1'!P15*Main!$B$5+_xlfn.IFNA(VLOOKUP($A15,'EV Distribution'!$A$2:$B$11,2,FALSE),0)*('EV Scenarios'!P$4-'EV Scenarios'!P$2)</f>
        <v>0</v>
      </c>
      <c r="Q15" s="5">
        <f>'Pc, Winter, S1'!Q15*Main!$B$5+_xlfn.IFNA(VLOOKUP($A15,'EV Distribution'!$A$2:$B$11,2,FALSE),0)*('EV Scenarios'!Q$4-'EV Scenarios'!Q$2)</f>
        <v>2.5786535874439463E-6</v>
      </c>
      <c r="R15" s="5">
        <f>'Pc, Winter, S1'!R15*Main!$B$5+_xlfn.IFNA(VLOOKUP($A15,'EV Distribution'!$A$2:$B$11,2,FALSE),0)*('EV Scenarios'!R$4-'EV Scenarios'!R$2)</f>
        <v>2.6765142376681617E-5</v>
      </c>
      <c r="S15" s="5">
        <f>'Pc, Winter, S1'!S15*Main!$B$5+_xlfn.IFNA(VLOOKUP($A15,'EV Distribution'!$A$2:$B$11,2,FALSE),0)*('EV Scenarios'!S$4-'EV Scenarios'!S$2)</f>
        <v>2.8121050112107628E-4</v>
      </c>
      <c r="T15" s="5">
        <f>'Pc, Winter, S1'!T15*Main!$B$5+_xlfn.IFNA(VLOOKUP($A15,'EV Distribution'!$A$2:$B$11,2,FALSE),0)*('EV Scenarios'!T$4-'EV Scenarios'!T$2)</f>
        <v>3.7321075896860992E-4</v>
      </c>
      <c r="U15" s="5">
        <f>'Pc, Winter, S1'!U15*Main!$B$5+_xlfn.IFNA(VLOOKUP($A15,'EV Distribution'!$A$2:$B$11,2,FALSE),0)*('EV Scenarios'!U$4-'EV Scenarios'!U$2)</f>
        <v>4.8971656502242149E-4</v>
      </c>
      <c r="V15" s="5">
        <f>'Pc, Winter, S1'!V15*Main!$B$5+_xlfn.IFNA(VLOOKUP($A15,'EV Distribution'!$A$2:$B$11,2,FALSE),0)*('EV Scenarios'!V$4-'EV Scenarios'!V$2)</f>
        <v>5.2625226569506724E-4</v>
      </c>
      <c r="W15" s="5">
        <f>'Pc, Winter, S1'!W15*Main!$B$5+_xlfn.IFNA(VLOOKUP($A15,'EV Distribution'!$A$2:$B$11,2,FALSE),0)*('EV Scenarios'!W$4-'EV Scenarios'!W$2)</f>
        <v>5.2973188565022425E-4</v>
      </c>
      <c r="X15" s="5">
        <f>'Pc, Winter, S1'!X15*Main!$B$5+_xlfn.IFNA(VLOOKUP($A15,'EV Distribution'!$A$2:$B$11,2,FALSE),0)*('EV Scenarios'!X$4-'EV Scenarios'!X$2)</f>
        <v>5.3320520067264585E-4</v>
      </c>
      <c r="Y15" s="5">
        <f>'Pc, Winter, S1'!Y15*Main!$B$5+_xlfn.IFNA(VLOOKUP($A15,'EV Distribution'!$A$2:$B$11,2,FALSE),0)*('EV Scenarios'!Y$4-'EV Scenarios'!Y$2)</f>
        <v>5.2470242376681617E-4</v>
      </c>
    </row>
    <row r="16" spans="1:25" x14ac:dyDescent="0.25">
      <c r="A16">
        <v>27</v>
      </c>
      <c r="B16" s="5">
        <f>'Pc, Winter, S1'!B16*Main!$B$5+_xlfn.IFNA(VLOOKUP($A16,'EV Distribution'!$A$2:$B$11,2,FALSE),0)*('EV Scenarios'!B$4-'EV Scenarios'!B$2)</f>
        <v>4.599915549327354E-3</v>
      </c>
      <c r="C16" s="5">
        <f>'Pc, Winter, S1'!C16*Main!$B$5+_xlfn.IFNA(VLOOKUP($A16,'EV Distribution'!$A$2:$B$11,2,FALSE),0)*('EV Scenarios'!C$4-'EV Scenarios'!C$2)</f>
        <v>4.3987473408071747E-3</v>
      </c>
      <c r="D16" s="5">
        <f>'Pc, Winter, S1'!D16*Main!$B$5+_xlfn.IFNA(VLOOKUP($A16,'EV Distribution'!$A$2:$B$11,2,FALSE),0)*('EV Scenarios'!D$4-'EV Scenarios'!D$2)</f>
        <v>3.9022542937219734E-3</v>
      </c>
      <c r="E16" s="5">
        <f>'Pc, Winter, S1'!E16*Main!$B$5+_xlfn.IFNA(VLOOKUP($A16,'EV Distribution'!$A$2:$B$11,2,FALSE),0)*('EV Scenarios'!E$4-'EV Scenarios'!E$2)</f>
        <v>3.7398537959641258E-3</v>
      </c>
      <c r="F16" s="5">
        <f>'Pc, Winter, S1'!F16*Main!$B$5+_xlfn.IFNA(VLOOKUP($A16,'EV Distribution'!$A$2:$B$11,2,FALSE),0)*('EV Scenarios'!F$4-'EV Scenarios'!F$2)</f>
        <v>3.7857713430493275E-3</v>
      </c>
      <c r="G16" s="5">
        <f>'Pc, Winter, S1'!G16*Main!$B$5+_xlfn.IFNA(VLOOKUP($A16,'EV Distribution'!$A$2:$B$11,2,FALSE),0)*('EV Scenarios'!G$4-'EV Scenarios'!G$2)</f>
        <v>4.4492916647982063E-3</v>
      </c>
      <c r="H16" s="5">
        <f>'Pc, Winter, S1'!H16*Main!$B$5+_xlfn.IFNA(VLOOKUP($A16,'EV Distribution'!$A$2:$B$11,2,FALSE),0)*('EV Scenarios'!H$4-'EV Scenarios'!H$2)</f>
        <v>5.2762528621076235E-3</v>
      </c>
      <c r="I16" s="5">
        <f>'Pc, Winter, S1'!I16*Main!$B$5+_xlfn.IFNA(VLOOKUP($A16,'EV Distribution'!$A$2:$B$11,2,FALSE),0)*('EV Scenarios'!I$4-'EV Scenarios'!I$2)</f>
        <v>7.3386265639013475E-3</v>
      </c>
      <c r="J16" s="5">
        <f>'Pc, Winter, S1'!J16*Main!$B$5+_xlfn.IFNA(VLOOKUP($A16,'EV Distribution'!$A$2:$B$11,2,FALSE),0)*('EV Scenarios'!J$4-'EV Scenarios'!J$2)</f>
        <v>9.3697820941704042E-3</v>
      </c>
      <c r="K16" s="5">
        <f>'Pc, Winter, S1'!K16*Main!$B$5+_xlfn.IFNA(VLOOKUP($A16,'EV Distribution'!$A$2:$B$11,2,FALSE),0)*('EV Scenarios'!K$4-'EV Scenarios'!K$2)</f>
        <v>1.0607856345291482E-2</v>
      </c>
      <c r="L16" s="5">
        <f>'Pc, Winter, S1'!L16*Main!$B$5+_xlfn.IFNA(VLOOKUP($A16,'EV Distribution'!$A$2:$B$11,2,FALSE),0)*('EV Scenarios'!L$4-'EV Scenarios'!L$2)</f>
        <v>1.0238918307174889E-2</v>
      </c>
      <c r="M16" s="5">
        <f>'Pc, Winter, S1'!M16*Main!$B$5+_xlfn.IFNA(VLOOKUP($A16,'EV Distribution'!$A$2:$B$11,2,FALSE),0)*('EV Scenarios'!M$4-'EV Scenarios'!M$2)</f>
        <v>1.0473769745515697E-2</v>
      </c>
      <c r="N16" s="5">
        <f>'Pc, Winter, S1'!N16*Main!$B$5+_xlfn.IFNA(VLOOKUP($A16,'EV Distribution'!$A$2:$B$11,2,FALSE),0)*('EV Scenarios'!N$4-'EV Scenarios'!N$2)</f>
        <v>8.9571757937219731E-3</v>
      </c>
      <c r="O16" s="5">
        <f>'Pc, Winter, S1'!O16*Main!$B$5+_xlfn.IFNA(VLOOKUP($A16,'EV Distribution'!$A$2:$B$11,2,FALSE),0)*('EV Scenarios'!O$4-'EV Scenarios'!O$2)</f>
        <v>9.2972622040358756E-3</v>
      </c>
      <c r="P16" s="5">
        <f>'Pc, Winter, S1'!P16*Main!$B$5+_xlfn.IFNA(VLOOKUP($A16,'EV Distribution'!$A$2:$B$11,2,FALSE),0)*('EV Scenarios'!P$4-'EV Scenarios'!P$2)</f>
        <v>9.2992269573991034E-3</v>
      </c>
      <c r="Q16" s="5">
        <f>'Pc, Winter, S1'!Q16*Main!$B$5+_xlfn.IFNA(VLOOKUP($A16,'EV Distribution'!$A$2:$B$11,2,FALSE),0)*('EV Scenarios'!Q$4-'EV Scenarios'!Q$2)</f>
        <v>9.2567173755605404E-3</v>
      </c>
      <c r="R16" s="5">
        <f>'Pc, Winter, S1'!R16*Main!$B$5+_xlfn.IFNA(VLOOKUP($A16,'EV Distribution'!$A$2:$B$11,2,FALSE),0)*('EV Scenarios'!R$4-'EV Scenarios'!R$2)</f>
        <v>9.4128030997757874E-3</v>
      </c>
      <c r="S16" s="5">
        <f>'Pc, Winter, S1'!S16*Main!$B$5+_xlfn.IFNA(VLOOKUP($A16,'EV Distribution'!$A$2:$B$11,2,FALSE),0)*('EV Scenarios'!S$4-'EV Scenarios'!S$2)</f>
        <v>9.0737280986547091E-3</v>
      </c>
      <c r="T16" s="5">
        <f>'Pc, Winter, S1'!T16*Main!$B$5+_xlfn.IFNA(VLOOKUP($A16,'EV Distribution'!$A$2:$B$11,2,FALSE),0)*('EV Scenarios'!T$4-'EV Scenarios'!T$2)</f>
        <v>7.9511490325112118E-3</v>
      </c>
      <c r="U16" s="5">
        <f>'Pc, Winter, S1'!U16*Main!$B$5+_xlfn.IFNA(VLOOKUP($A16,'EV Distribution'!$A$2:$B$11,2,FALSE),0)*('EV Scenarios'!U$4-'EV Scenarios'!U$2)</f>
        <v>8.4196064293721989E-3</v>
      </c>
      <c r="V16" s="5">
        <f>'Pc, Winter, S1'!V16*Main!$B$5+_xlfn.IFNA(VLOOKUP($A16,'EV Distribution'!$A$2:$B$11,2,FALSE),0)*('EV Scenarios'!V$4-'EV Scenarios'!V$2)</f>
        <v>7.8500521838565009E-3</v>
      </c>
      <c r="W16" s="5">
        <f>'Pc, Winter, S1'!W16*Main!$B$5+_xlfn.IFNA(VLOOKUP($A16,'EV Distribution'!$A$2:$B$11,2,FALSE),0)*('EV Scenarios'!W$4-'EV Scenarios'!W$2)</f>
        <v>7.952181443946188E-3</v>
      </c>
      <c r="X16" s="5">
        <f>'Pc, Winter, S1'!X16*Main!$B$5+_xlfn.IFNA(VLOOKUP($A16,'EV Distribution'!$A$2:$B$11,2,FALSE),0)*('EV Scenarios'!X$4-'EV Scenarios'!X$2)</f>
        <v>6.7187664955156955E-3</v>
      </c>
      <c r="Y16" s="5">
        <f>'Pc, Winter, S1'!Y16*Main!$B$5+_xlfn.IFNA(VLOOKUP($A16,'EV Distribution'!$A$2:$B$11,2,FALSE),0)*('EV Scenarios'!Y$4-'EV Scenarios'!Y$2)</f>
        <v>6.570865766816144E-3</v>
      </c>
    </row>
    <row r="17" spans="1:25" x14ac:dyDescent="0.25">
      <c r="A17">
        <v>29</v>
      </c>
      <c r="B17" s="5">
        <f>'Pc, Winter, S1'!B17*Main!$B$5+_xlfn.IFNA(VLOOKUP($A17,'EV Distribution'!$A$2:$B$11,2,FALSE),0)*('EV Scenarios'!B$4-'EV Scenarios'!B$2)</f>
        <v>0.81606169514349791</v>
      </c>
      <c r="C17" s="5">
        <f>'Pc, Winter, S1'!C17*Main!$B$5+_xlfn.IFNA(VLOOKUP($A17,'EV Distribution'!$A$2:$B$11,2,FALSE),0)*('EV Scenarios'!C$4-'EV Scenarios'!C$2)</f>
        <v>1.0110629458968612</v>
      </c>
      <c r="D17" s="5">
        <f>'Pc, Winter, S1'!D17*Main!$B$5+_xlfn.IFNA(VLOOKUP($A17,'EV Distribution'!$A$2:$B$11,2,FALSE),0)*('EV Scenarios'!D$4-'EV Scenarios'!D$2)</f>
        <v>1.2628252905257848</v>
      </c>
      <c r="E17" s="5">
        <f>'Pc, Winter, S1'!E17*Main!$B$5+_xlfn.IFNA(VLOOKUP($A17,'EV Distribution'!$A$2:$B$11,2,FALSE),0)*('EV Scenarios'!E$4-'EV Scenarios'!E$2)</f>
        <v>1.4955417597612108</v>
      </c>
      <c r="F17" s="5">
        <f>'Pc, Winter, S1'!F17*Main!$B$5+_xlfn.IFNA(VLOOKUP($A17,'EV Distribution'!$A$2:$B$11,2,FALSE),0)*('EV Scenarios'!F$4-'EV Scenarios'!F$2)</f>
        <v>1.6891539678295966</v>
      </c>
      <c r="G17" s="5">
        <f>'Pc, Winter, S1'!G17*Main!$B$5+_xlfn.IFNA(VLOOKUP($A17,'EV Distribution'!$A$2:$B$11,2,FALSE),0)*('EV Scenarios'!G$4-'EV Scenarios'!G$2)</f>
        <v>1.8431727471020181</v>
      </c>
      <c r="H17" s="5">
        <f>'Pc, Winter, S1'!H17*Main!$B$5+_xlfn.IFNA(VLOOKUP($A17,'EV Distribution'!$A$2:$B$11,2,FALSE),0)*('EV Scenarios'!H$4-'EV Scenarios'!H$2)</f>
        <v>1.7952432261154709</v>
      </c>
      <c r="I17" s="5">
        <f>'Pc, Winter, S1'!I17*Main!$B$5+_xlfn.IFNA(VLOOKUP($A17,'EV Distribution'!$A$2:$B$11,2,FALSE),0)*('EV Scenarios'!I$4-'EV Scenarios'!I$2)</f>
        <v>2.6097106865706281</v>
      </c>
      <c r="J17" s="5">
        <f>'Pc, Winter, S1'!J17*Main!$B$5+_xlfn.IFNA(VLOOKUP($A17,'EV Distribution'!$A$2:$B$11,2,FALSE),0)*('EV Scenarios'!J$4-'EV Scenarios'!J$2)</f>
        <v>2.3616197021401342</v>
      </c>
      <c r="K17" s="5">
        <f>'Pc, Winter, S1'!K17*Main!$B$5+_xlfn.IFNA(VLOOKUP($A17,'EV Distribution'!$A$2:$B$11,2,FALSE),0)*('EV Scenarios'!K$4-'EV Scenarios'!K$2)</f>
        <v>2.77561104715583</v>
      </c>
      <c r="L17" s="5">
        <f>'Pc, Winter, S1'!L17*Main!$B$5+_xlfn.IFNA(VLOOKUP($A17,'EV Distribution'!$A$2:$B$11,2,FALSE),0)*('EV Scenarios'!L$4-'EV Scenarios'!L$2)</f>
        <v>2.7766118350930498</v>
      </c>
      <c r="M17" s="5">
        <f>'Pc, Winter, S1'!M17*Main!$B$5+_xlfn.IFNA(VLOOKUP($A17,'EV Distribution'!$A$2:$B$11,2,FALSE),0)*('EV Scenarios'!M$4-'EV Scenarios'!M$2)</f>
        <v>2.7050012462970852</v>
      </c>
      <c r="N17" s="5">
        <f>'Pc, Winter, S1'!N17*Main!$B$5+_xlfn.IFNA(VLOOKUP($A17,'EV Distribution'!$A$2:$B$11,2,FALSE),0)*('EV Scenarios'!N$4-'EV Scenarios'!N$2)</f>
        <v>2.478249006578475</v>
      </c>
      <c r="O17" s="5">
        <f>'Pc, Winter, S1'!O17*Main!$B$5+_xlfn.IFNA(VLOOKUP($A17,'EV Distribution'!$A$2:$B$11,2,FALSE),0)*('EV Scenarios'!O$4-'EV Scenarios'!O$2)</f>
        <v>2.3510887875863231</v>
      </c>
      <c r="P17" s="5">
        <f>'Pc, Winter, S1'!P17*Main!$B$5+_xlfn.IFNA(VLOOKUP($A17,'EV Distribution'!$A$2:$B$11,2,FALSE),0)*('EV Scenarios'!P$4-'EV Scenarios'!P$2)</f>
        <v>2.2427233648621079</v>
      </c>
      <c r="Q17" s="5">
        <f>'Pc, Winter, S1'!Q17*Main!$B$5+_xlfn.IFNA(VLOOKUP($A17,'EV Distribution'!$A$2:$B$11,2,FALSE),0)*('EV Scenarios'!Q$4-'EV Scenarios'!Q$2)</f>
        <v>2.1182795248957405</v>
      </c>
      <c r="R17" s="5">
        <f>'Pc, Winter, S1'!R17*Main!$B$5+_xlfn.IFNA(VLOOKUP($A17,'EV Distribution'!$A$2:$B$11,2,FALSE),0)*('EV Scenarios'!R$4-'EV Scenarios'!R$2)</f>
        <v>2.038074386190583</v>
      </c>
      <c r="S17" s="5">
        <f>'Pc, Winter, S1'!S17*Main!$B$5+_xlfn.IFNA(VLOOKUP($A17,'EV Distribution'!$A$2:$B$11,2,FALSE),0)*('EV Scenarios'!S$4-'EV Scenarios'!S$2)</f>
        <v>1.9243305023127804</v>
      </c>
      <c r="T17" s="5">
        <f>'Pc, Winter, S1'!T17*Main!$B$5+_xlfn.IFNA(VLOOKUP($A17,'EV Distribution'!$A$2:$B$11,2,FALSE),0)*('EV Scenarios'!T$4-'EV Scenarios'!T$2)</f>
        <v>1.398192608279148</v>
      </c>
      <c r="U17" s="5">
        <f>'Pc, Winter, S1'!U17*Main!$B$5+_xlfn.IFNA(VLOOKUP($A17,'EV Distribution'!$A$2:$B$11,2,FALSE),0)*('EV Scenarios'!U$4-'EV Scenarios'!U$2)</f>
        <v>1.4216570249461886</v>
      </c>
      <c r="V17" s="5">
        <f>'Pc, Winter, S1'!V17*Main!$B$5+_xlfn.IFNA(VLOOKUP($A17,'EV Distribution'!$A$2:$B$11,2,FALSE),0)*('EV Scenarios'!V$4-'EV Scenarios'!V$2)</f>
        <v>1.5009835053251122</v>
      </c>
      <c r="W17" s="5">
        <f>'Pc, Winter, S1'!W17*Main!$B$5+_xlfn.IFNA(VLOOKUP($A17,'EV Distribution'!$A$2:$B$11,2,FALSE),0)*('EV Scenarios'!W$4-'EV Scenarios'!W$2)</f>
        <v>1.6487040399316144</v>
      </c>
      <c r="X17" s="5">
        <f>'Pc, Winter, S1'!X17*Main!$B$5+_xlfn.IFNA(VLOOKUP($A17,'EV Distribution'!$A$2:$B$11,2,FALSE),0)*('EV Scenarios'!X$4-'EV Scenarios'!X$2)</f>
        <v>0.59576626114573983</v>
      </c>
      <c r="Y17" s="5">
        <f>'Pc, Winter, S1'!Y17*Main!$B$5+_xlfn.IFNA(VLOOKUP($A17,'EV Distribution'!$A$2:$B$11,2,FALSE),0)*('EV Scenarios'!Y$4-'EV Scenarios'!Y$2)</f>
        <v>0.69130592506614352</v>
      </c>
    </row>
    <row r="18" spans="1:25" x14ac:dyDescent="0.25">
      <c r="A18">
        <v>31</v>
      </c>
      <c r="B18" s="5">
        <f>'Pc, Winter, S1'!B18*Main!$B$5+_xlfn.IFNA(VLOOKUP($A18,'EV Distribution'!$A$2:$B$11,2,FALSE),0)*('EV Scenarios'!B$4-'EV Scenarios'!B$2)</f>
        <v>4.802482196188341E-3</v>
      </c>
      <c r="C18" s="5">
        <f>'Pc, Winter, S1'!C18*Main!$B$5+_xlfn.IFNA(VLOOKUP($A18,'EV Distribution'!$A$2:$B$11,2,FALSE),0)*('EV Scenarios'!C$4-'EV Scenarios'!C$2)</f>
        <v>4.6444106098654713E-3</v>
      </c>
      <c r="D18" s="5">
        <f>'Pc, Winter, S1'!D18*Main!$B$5+_xlfn.IFNA(VLOOKUP($A18,'EV Distribution'!$A$2:$B$11,2,FALSE),0)*('EV Scenarios'!D$4-'EV Scenarios'!D$2)</f>
        <v>4.8084072354260092E-3</v>
      </c>
      <c r="E18" s="5">
        <f>'Pc, Winter, S1'!E18*Main!$B$5+_xlfn.IFNA(VLOOKUP($A18,'EV Distribution'!$A$2:$B$11,2,FALSE),0)*('EV Scenarios'!E$4-'EV Scenarios'!E$2)</f>
        <v>4.8538800717488799E-3</v>
      </c>
      <c r="F18" s="5">
        <f>'Pc, Winter, S1'!F18*Main!$B$5+_xlfn.IFNA(VLOOKUP($A18,'EV Distribution'!$A$2:$B$11,2,FALSE),0)*('EV Scenarios'!F$4-'EV Scenarios'!F$2)</f>
        <v>4.6852061446188351E-3</v>
      </c>
      <c r="G18" s="5">
        <f>'Pc, Winter, S1'!G18*Main!$B$5+_xlfn.IFNA(VLOOKUP($A18,'EV Distribution'!$A$2:$B$11,2,FALSE),0)*('EV Scenarios'!G$4-'EV Scenarios'!G$2)</f>
        <v>5.0433876479820637E-3</v>
      </c>
      <c r="H18" s="5">
        <f>'Pc, Winter, S1'!H18*Main!$B$5+_xlfn.IFNA(VLOOKUP($A18,'EV Distribution'!$A$2:$B$11,2,FALSE),0)*('EV Scenarios'!H$4-'EV Scenarios'!H$2)</f>
        <v>6.3290590717488791E-3</v>
      </c>
      <c r="I18" s="5">
        <f>'Pc, Winter, S1'!I18*Main!$B$5+_xlfn.IFNA(VLOOKUP($A18,'EV Distribution'!$A$2:$B$11,2,FALSE),0)*('EV Scenarios'!I$4-'EV Scenarios'!I$2)</f>
        <v>7.7419477645739908E-3</v>
      </c>
      <c r="J18" s="5">
        <f>'Pc, Winter, S1'!J18*Main!$B$5+_xlfn.IFNA(VLOOKUP($A18,'EV Distribution'!$A$2:$B$11,2,FALSE),0)*('EV Scenarios'!J$4-'EV Scenarios'!J$2)</f>
        <v>7.5891024988789246E-3</v>
      </c>
      <c r="K18" s="5">
        <f>'Pc, Winter, S1'!K18*Main!$B$5+_xlfn.IFNA(VLOOKUP($A18,'EV Distribution'!$A$2:$B$11,2,FALSE),0)*('EV Scenarios'!K$4-'EV Scenarios'!K$2)</f>
        <v>8.6722973979820629E-3</v>
      </c>
      <c r="L18" s="5">
        <f>'Pc, Winter, S1'!L18*Main!$B$5+_xlfn.IFNA(VLOOKUP($A18,'EV Distribution'!$A$2:$B$11,2,FALSE),0)*('EV Scenarios'!L$4-'EV Scenarios'!L$2)</f>
        <v>8.6141392926008982E-3</v>
      </c>
      <c r="M18" s="5">
        <f>'Pc, Winter, S1'!M18*Main!$B$5+_xlfn.IFNA(VLOOKUP($A18,'EV Distribution'!$A$2:$B$11,2,FALSE),0)*('EV Scenarios'!M$4-'EV Scenarios'!M$2)</f>
        <v>8.8243409786995519E-3</v>
      </c>
      <c r="N18" s="5">
        <f>'Pc, Winter, S1'!N18*Main!$B$5+_xlfn.IFNA(VLOOKUP($A18,'EV Distribution'!$A$2:$B$11,2,FALSE),0)*('EV Scenarios'!N$4-'EV Scenarios'!N$2)</f>
        <v>8.2859335908071746E-3</v>
      </c>
      <c r="O18" s="5">
        <f>'Pc, Winter, S1'!O18*Main!$B$5+_xlfn.IFNA(VLOOKUP($A18,'EV Distribution'!$A$2:$B$11,2,FALSE),0)*('EV Scenarios'!O$4-'EV Scenarios'!O$2)</f>
        <v>7.715165028026905E-3</v>
      </c>
      <c r="P18" s="5">
        <f>'Pc, Winter, S1'!P18*Main!$B$5+_xlfn.IFNA(VLOOKUP($A18,'EV Distribution'!$A$2:$B$11,2,FALSE),0)*('EV Scenarios'!P$4-'EV Scenarios'!P$2)</f>
        <v>7.6312353822869956E-3</v>
      </c>
      <c r="Q18" s="5">
        <f>'Pc, Winter, S1'!Q18*Main!$B$5+_xlfn.IFNA(VLOOKUP($A18,'EV Distribution'!$A$2:$B$11,2,FALSE),0)*('EV Scenarios'!Q$4-'EV Scenarios'!Q$2)</f>
        <v>7.7357198968609868E-3</v>
      </c>
      <c r="R18" s="5">
        <f>'Pc, Winter, S1'!R18*Main!$B$5+_xlfn.IFNA(VLOOKUP($A18,'EV Distribution'!$A$2:$B$11,2,FALSE),0)*('EV Scenarios'!R$4-'EV Scenarios'!R$2)</f>
        <v>7.7182583856502248E-3</v>
      </c>
      <c r="S18" s="5">
        <f>'Pc, Winter, S1'!S18*Main!$B$5+_xlfn.IFNA(VLOOKUP($A18,'EV Distribution'!$A$2:$B$11,2,FALSE),0)*('EV Scenarios'!S$4-'EV Scenarios'!S$2)</f>
        <v>7.6630948890134528E-3</v>
      </c>
      <c r="T18" s="5">
        <f>'Pc, Winter, S1'!T18*Main!$B$5+_xlfn.IFNA(VLOOKUP($A18,'EV Distribution'!$A$2:$B$11,2,FALSE),0)*('EV Scenarios'!T$4-'EV Scenarios'!T$2)</f>
        <v>7.6856819058295977E-3</v>
      </c>
      <c r="U18" s="5">
        <f>'Pc, Winter, S1'!U18*Main!$B$5+_xlfn.IFNA(VLOOKUP($A18,'EV Distribution'!$A$2:$B$11,2,FALSE),0)*('EV Scenarios'!U$4-'EV Scenarios'!U$2)</f>
        <v>7.6440949103139021E-3</v>
      </c>
      <c r="V18" s="5">
        <f>'Pc, Winter, S1'!V18*Main!$B$5+_xlfn.IFNA(VLOOKUP($A18,'EV Distribution'!$A$2:$B$11,2,FALSE),0)*('EV Scenarios'!V$4-'EV Scenarios'!V$2)</f>
        <v>6.5238676692825114E-3</v>
      </c>
      <c r="W18" s="5">
        <f>'Pc, Winter, S1'!W18*Main!$B$5+_xlfn.IFNA(VLOOKUP($A18,'EV Distribution'!$A$2:$B$11,2,FALSE),0)*('EV Scenarios'!W$4-'EV Scenarios'!W$2)</f>
        <v>6.8625381748878937E-3</v>
      </c>
      <c r="X18" s="5">
        <f>'Pc, Winter, S1'!X18*Main!$B$5+_xlfn.IFNA(VLOOKUP($A18,'EV Distribution'!$A$2:$B$11,2,FALSE),0)*('EV Scenarios'!X$4-'EV Scenarios'!X$2)</f>
        <v>6.7827403049327377E-3</v>
      </c>
      <c r="Y18" s="5">
        <f>'Pc, Winter, S1'!Y18*Main!$B$5+_xlfn.IFNA(VLOOKUP($A18,'EV Distribution'!$A$2:$B$11,2,FALSE),0)*('EV Scenarios'!Y$4-'EV Scenarios'!Y$2)</f>
        <v>6.6133340257847522E-3</v>
      </c>
    </row>
    <row r="19" spans="1:25" x14ac:dyDescent="0.25">
      <c r="A19">
        <v>33</v>
      </c>
      <c r="B19" s="5">
        <f>'Pc, Winter, S1'!B19*Main!$B$5+_xlfn.IFNA(VLOOKUP($A19,'EV Distribution'!$A$2:$B$11,2,FALSE),0)*('EV Scenarios'!B$4-'EV Scenarios'!B$2)</f>
        <v>1.4930336322869955E-4</v>
      </c>
      <c r="C19" s="5">
        <f>'Pc, Winter, S1'!C19*Main!$B$5+_xlfn.IFNA(VLOOKUP($A19,'EV Distribution'!$A$2:$B$11,2,FALSE),0)*('EV Scenarios'!C$4-'EV Scenarios'!C$2)</f>
        <v>1.1171397197309417E-4</v>
      </c>
      <c r="D19" s="5">
        <f>'Pc, Winter, S1'!D19*Main!$B$5+_xlfn.IFNA(VLOOKUP($A19,'EV Distribution'!$A$2:$B$11,2,FALSE),0)*('EV Scenarios'!D$4-'EV Scenarios'!D$2)</f>
        <v>6.5615115470852025E-5</v>
      </c>
      <c r="E19" s="5">
        <f>'Pc, Winter, S1'!E19*Main!$B$5+_xlfn.IFNA(VLOOKUP($A19,'EV Distribution'!$A$2:$B$11,2,FALSE),0)*('EV Scenarios'!E$4-'EV Scenarios'!E$2)</f>
        <v>5.0490327354260092E-5</v>
      </c>
      <c r="F19" s="5">
        <f>'Pc, Winter, S1'!F19*Main!$B$5+_xlfn.IFNA(VLOOKUP($A19,'EV Distribution'!$A$2:$B$11,2,FALSE),0)*('EV Scenarios'!F$4-'EV Scenarios'!F$2)</f>
        <v>6.1185623318385653E-5</v>
      </c>
      <c r="G19" s="5">
        <f>'Pc, Winter, S1'!G19*Main!$B$5+_xlfn.IFNA(VLOOKUP($A19,'EV Distribution'!$A$2:$B$11,2,FALSE),0)*('EV Scenarios'!G$4-'EV Scenarios'!G$2)</f>
        <v>5.4738382286995527E-5</v>
      </c>
      <c r="H19" s="5">
        <f>'Pc, Winter, S1'!H19*Main!$B$5+_xlfn.IFNA(VLOOKUP($A19,'EV Distribution'!$A$2:$B$11,2,FALSE),0)*('EV Scenarios'!H$4-'EV Scenarios'!H$2)</f>
        <v>5.68118105381166E-5</v>
      </c>
      <c r="I19" s="5">
        <f>'Pc, Winter, S1'!I19*Main!$B$5+_xlfn.IFNA(VLOOKUP($A19,'EV Distribution'!$A$2:$B$11,2,FALSE),0)*('EV Scenarios'!I$4-'EV Scenarios'!I$2)</f>
        <v>6.6016927130044842E-5</v>
      </c>
      <c r="J19" s="5">
        <f>'Pc, Winter, S1'!J19*Main!$B$5+_xlfn.IFNA(VLOOKUP($A19,'EV Distribution'!$A$2:$B$11,2,FALSE),0)*('EV Scenarios'!J$4-'EV Scenarios'!J$2)</f>
        <v>8.023433744394619E-5</v>
      </c>
      <c r="K19" s="5">
        <f>'Pc, Winter, S1'!K19*Main!$B$5+_xlfn.IFNA(VLOOKUP($A19,'EV Distribution'!$A$2:$B$11,2,FALSE),0)*('EV Scenarios'!K$4-'EV Scenarios'!K$2)</f>
        <v>7.8722623318385658E-5</v>
      </c>
      <c r="L19" s="5">
        <f>'Pc, Winter, S1'!L19*Main!$B$5+_xlfn.IFNA(VLOOKUP($A19,'EV Distribution'!$A$2:$B$11,2,FALSE),0)*('EV Scenarios'!L$4-'EV Scenarios'!L$2)</f>
        <v>8.3287948430493271E-5</v>
      </c>
      <c r="M19" s="5">
        <f>'Pc, Winter, S1'!M19*Main!$B$5+_xlfn.IFNA(VLOOKUP($A19,'EV Distribution'!$A$2:$B$11,2,FALSE),0)*('EV Scenarios'!M$4-'EV Scenarios'!M$2)</f>
        <v>8.5999538116591937E-5</v>
      </c>
      <c r="N19" s="5">
        <f>'Pc, Winter, S1'!N19*Main!$B$5+_xlfn.IFNA(VLOOKUP($A19,'EV Distribution'!$A$2:$B$11,2,FALSE),0)*('EV Scenarios'!N$4-'EV Scenarios'!N$2)</f>
        <v>9.8482112107623339E-5</v>
      </c>
      <c r="O19" s="5">
        <f>'Pc, Winter, S1'!O19*Main!$B$5+_xlfn.IFNA(VLOOKUP($A19,'EV Distribution'!$A$2:$B$11,2,FALSE),0)*('EV Scenarios'!O$4-'EV Scenarios'!O$2)</f>
        <v>8.3242450672645754E-5</v>
      </c>
      <c r="P19" s="5">
        <f>'Pc, Winter, S1'!P19*Main!$B$5+_xlfn.IFNA(VLOOKUP($A19,'EV Distribution'!$A$2:$B$11,2,FALSE),0)*('EV Scenarios'!P$4-'EV Scenarios'!P$2)</f>
        <v>8.0973889013452913E-5</v>
      </c>
      <c r="Q19" s="5">
        <f>'Pc, Winter, S1'!Q19*Main!$B$5+_xlfn.IFNA(VLOOKUP($A19,'EV Distribution'!$A$2:$B$11,2,FALSE),0)*('EV Scenarios'!Q$4-'EV Scenarios'!Q$2)</f>
        <v>6.5110784753363236E-5</v>
      </c>
      <c r="R19" s="5">
        <f>'Pc, Winter, S1'!R19*Main!$B$5+_xlfn.IFNA(VLOOKUP($A19,'EV Distribution'!$A$2:$B$11,2,FALSE),0)*('EV Scenarios'!R$4-'EV Scenarios'!R$2)</f>
        <v>5.510247085201794E-5</v>
      </c>
      <c r="S19" s="5">
        <f>'Pc, Winter, S1'!S19*Main!$B$5+_xlfn.IFNA(VLOOKUP($A19,'EV Distribution'!$A$2:$B$11,2,FALSE),0)*('EV Scenarios'!S$4-'EV Scenarios'!S$2)</f>
        <v>6.5075021300448435E-5</v>
      </c>
      <c r="T19" s="5">
        <f>'Pc, Winter, S1'!T19*Main!$B$5+_xlfn.IFNA(VLOOKUP($A19,'EV Distribution'!$A$2:$B$11,2,FALSE),0)*('EV Scenarios'!T$4-'EV Scenarios'!T$2)</f>
        <v>1.3637938004484307E-4</v>
      </c>
      <c r="U19" s="5">
        <f>'Pc, Winter, S1'!U19*Main!$B$5+_xlfn.IFNA(VLOOKUP($A19,'EV Distribution'!$A$2:$B$11,2,FALSE),0)*('EV Scenarios'!U$4-'EV Scenarios'!U$2)</f>
        <v>2.1706854596412556E-4</v>
      </c>
      <c r="V19" s="5">
        <f>'Pc, Winter, S1'!V19*Main!$B$5+_xlfn.IFNA(VLOOKUP($A19,'EV Distribution'!$A$2:$B$11,2,FALSE),0)*('EV Scenarios'!V$4-'EV Scenarios'!V$2)</f>
        <v>2.6048533520179376E-4</v>
      </c>
      <c r="W19" s="5">
        <f>'Pc, Winter, S1'!W19*Main!$B$5+_xlfn.IFNA(VLOOKUP($A19,'EV Distribution'!$A$2:$B$11,2,FALSE),0)*('EV Scenarios'!W$4-'EV Scenarios'!W$2)</f>
        <v>2.5761923206278029E-4</v>
      </c>
      <c r="X19" s="5">
        <f>'Pc, Winter, S1'!X19*Main!$B$5+_xlfn.IFNA(VLOOKUP($A19,'EV Distribution'!$A$2:$B$11,2,FALSE),0)*('EV Scenarios'!X$4-'EV Scenarios'!X$2)</f>
        <v>2.1769597197309425E-4</v>
      </c>
      <c r="Y19" s="5">
        <f>'Pc, Winter, S1'!Y19*Main!$B$5+_xlfn.IFNA(VLOOKUP($A19,'EV Distribution'!$A$2:$B$11,2,FALSE),0)*('EV Scenarios'!Y$4-'EV Scenarios'!Y$2)</f>
        <v>1.7638400784753363E-4</v>
      </c>
    </row>
    <row r="20" spans="1:25" x14ac:dyDescent="0.25">
      <c r="A20">
        <v>35</v>
      </c>
      <c r="B20" s="5">
        <f>'Pc, Winter, S1'!B20*Main!$B$5+_xlfn.IFNA(VLOOKUP($A20,'EV Distribution'!$A$2:$B$11,2,FALSE),0)*('EV Scenarios'!B$4-'EV Scenarios'!B$2)</f>
        <v>0.80468385016591948</v>
      </c>
      <c r="C20" s="5">
        <f>'Pc, Winter, S1'!C20*Main!$B$5+_xlfn.IFNA(VLOOKUP($A20,'EV Distribution'!$A$2:$B$11,2,FALSE),0)*('EV Scenarios'!C$4-'EV Scenarios'!C$2)</f>
        <v>0.99571479071300462</v>
      </c>
      <c r="D20" s="5">
        <f>'Pc, Winter, S1'!D20*Main!$B$5+_xlfn.IFNA(VLOOKUP($A20,'EV Distribution'!$A$2:$B$11,2,FALSE),0)*('EV Scenarios'!D$4-'EV Scenarios'!D$2)</f>
        <v>1.2474807979753364</v>
      </c>
      <c r="E20" s="5">
        <f>'Pc, Winter, S1'!E20*Main!$B$5+_xlfn.IFNA(VLOOKUP($A20,'EV Distribution'!$A$2:$B$11,2,FALSE),0)*('EV Scenarios'!E$4-'EV Scenarios'!E$2)</f>
        <v>1.480653936513453</v>
      </c>
      <c r="F20" s="5">
        <f>'Pc, Winter, S1'!F20*Main!$B$5+_xlfn.IFNA(VLOOKUP($A20,'EV Distribution'!$A$2:$B$11,2,FALSE),0)*('EV Scenarios'!F$4-'EV Scenarios'!F$2)</f>
        <v>1.6737200781278028</v>
      </c>
      <c r="G20" s="5">
        <f>'Pc, Winter, S1'!G20*Main!$B$5+_xlfn.IFNA(VLOOKUP($A20,'EV Distribution'!$A$2:$B$11,2,FALSE),0)*('EV Scenarios'!G$4-'EV Scenarios'!G$2)</f>
        <v>1.8223415114461885</v>
      </c>
      <c r="H20" s="5">
        <f>'Pc, Winter, S1'!H20*Main!$B$5+_xlfn.IFNA(VLOOKUP($A20,'EV Distribution'!$A$2:$B$11,2,FALSE),0)*('EV Scenarios'!H$4-'EV Scenarios'!H$2)</f>
        <v>1.7630778962623319</v>
      </c>
      <c r="I20" s="5">
        <f>'Pc, Winter, S1'!I20*Main!$B$5+_xlfn.IFNA(VLOOKUP($A20,'EV Distribution'!$A$2:$B$11,2,FALSE),0)*('EV Scenarios'!I$4-'EV Scenarios'!I$2)</f>
        <v>2.5664781093621079</v>
      </c>
      <c r="J20" s="5">
        <f>'Pc, Winter, S1'!J20*Main!$B$5+_xlfn.IFNA(VLOOKUP($A20,'EV Distribution'!$A$2:$B$11,2,FALSE),0)*('EV Scenarios'!J$4-'EV Scenarios'!J$2)</f>
        <v>2.317029960107623</v>
      </c>
      <c r="K20" s="5">
        <f>'Pc, Winter, S1'!K20*Main!$B$5+_xlfn.IFNA(VLOOKUP($A20,'EV Distribution'!$A$2:$B$11,2,FALSE),0)*('EV Scenarios'!K$4-'EV Scenarios'!K$2)</f>
        <v>2.7396460274798211</v>
      </c>
      <c r="L20" s="5">
        <f>'Pc, Winter, S1'!L20*Main!$B$5+_xlfn.IFNA(VLOOKUP($A20,'EV Distribution'!$A$2:$B$11,2,FALSE),0)*('EV Scenarios'!L$4-'EV Scenarios'!L$2)</f>
        <v>2.7418660558116597</v>
      </c>
      <c r="M20" s="5">
        <f>'Pc, Winter, S1'!M20*Main!$B$5+_xlfn.IFNA(VLOOKUP($A20,'EV Distribution'!$A$2:$B$11,2,FALSE),0)*('EV Scenarios'!M$4-'EV Scenarios'!M$2)</f>
        <v>2.6711818971109866</v>
      </c>
      <c r="N20" s="5">
        <f>'Pc, Winter, S1'!N20*Main!$B$5+_xlfn.IFNA(VLOOKUP($A20,'EV Distribution'!$A$2:$B$11,2,FALSE),0)*('EV Scenarios'!N$4-'EV Scenarios'!N$2)</f>
        <v>2.4498617199461883</v>
      </c>
      <c r="O20" s="5">
        <f>'Pc, Winter, S1'!O20*Main!$B$5+_xlfn.IFNA(VLOOKUP($A20,'EV Distribution'!$A$2:$B$11,2,FALSE),0)*('EV Scenarios'!O$4-'EV Scenarios'!O$2)</f>
        <v>2.3206337905526908</v>
      </c>
      <c r="P20" s="5">
        <f>'Pc, Winter, S1'!P20*Main!$B$5+_xlfn.IFNA(VLOOKUP($A20,'EV Distribution'!$A$2:$B$11,2,FALSE),0)*('EV Scenarios'!P$4-'EV Scenarios'!P$2)</f>
        <v>2.2130741982354265</v>
      </c>
      <c r="Q20" s="5">
        <f>'Pc, Winter, S1'!Q20*Main!$B$5+_xlfn.IFNA(VLOOKUP($A20,'EV Distribution'!$A$2:$B$11,2,FALSE),0)*('EV Scenarios'!Q$4-'EV Scenarios'!Q$2)</f>
        <v>2.0878770665044848</v>
      </c>
      <c r="R20" s="5">
        <f>'Pc, Winter, S1'!R20*Main!$B$5+_xlfn.IFNA(VLOOKUP($A20,'EV Distribution'!$A$2:$B$11,2,FALSE),0)*('EV Scenarios'!R$4-'EV Scenarios'!R$2)</f>
        <v>2.0098347108352019</v>
      </c>
      <c r="S20" s="5">
        <f>'Pc, Winter, S1'!S20*Main!$B$5+_xlfn.IFNA(VLOOKUP($A20,'EV Distribution'!$A$2:$B$11,2,FALSE),0)*('EV Scenarios'!S$4-'EV Scenarios'!S$2)</f>
        <v>1.9004900192858745</v>
      </c>
      <c r="T20" s="5">
        <f>'Pc, Winter, S1'!T20*Main!$B$5+_xlfn.IFNA(VLOOKUP($A20,'EV Distribution'!$A$2:$B$11,2,FALSE),0)*('EV Scenarios'!T$4-'EV Scenarios'!T$2)</f>
        <v>1.3734502344663677</v>
      </c>
      <c r="U20" s="5">
        <f>'Pc, Winter, S1'!U20*Main!$B$5+_xlfn.IFNA(VLOOKUP($A20,'EV Distribution'!$A$2:$B$11,2,FALSE),0)*('EV Scenarios'!U$4-'EV Scenarios'!U$2)</f>
        <v>1.3979191546782512</v>
      </c>
      <c r="V20" s="5">
        <f>'Pc, Winter, S1'!V20*Main!$B$5+_xlfn.IFNA(VLOOKUP($A20,'EV Distribution'!$A$2:$B$11,2,FALSE),0)*('EV Scenarios'!V$4-'EV Scenarios'!V$2)</f>
        <v>1.4852270111513455</v>
      </c>
      <c r="W20" s="5">
        <f>'Pc, Winter, S1'!W20*Main!$B$5+_xlfn.IFNA(VLOOKUP($A20,'EV Distribution'!$A$2:$B$11,2,FALSE),0)*('EV Scenarios'!W$4-'EV Scenarios'!W$2)</f>
        <v>1.634298345411435</v>
      </c>
      <c r="X20" s="5">
        <f>'Pc, Winter, S1'!X20*Main!$B$5+_xlfn.IFNA(VLOOKUP($A20,'EV Distribution'!$A$2:$B$11,2,FALSE),0)*('EV Scenarios'!X$4-'EV Scenarios'!X$2)</f>
        <v>0.58221347771188336</v>
      </c>
      <c r="Y20" s="5">
        <f>'Pc, Winter, S1'!Y20*Main!$B$5+_xlfn.IFNA(VLOOKUP($A20,'EV Distribution'!$A$2:$B$11,2,FALSE),0)*('EV Scenarios'!Y$4-'EV Scenarios'!Y$2)</f>
        <v>0.67667849277130054</v>
      </c>
    </row>
    <row r="21" spans="1:25" x14ac:dyDescent="0.25">
      <c r="A21">
        <v>39</v>
      </c>
      <c r="B21" s="5">
        <f>'Pc, Winter, S1'!B21*Main!$B$5+_xlfn.IFNA(VLOOKUP($A21,'EV Distribution'!$A$2:$B$11,2,FALSE),0)*('EV Scenarios'!B$4-'EV Scenarios'!B$2)</f>
        <v>1.9391370179372199E-3</v>
      </c>
      <c r="C21" s="5">
        <f>'Pc, Winter, S1'!C21*Main!$B$5+_xlfn.IFNA(VLOOKUP($A21,'EV Distribution'!$A$2:$B$11,2,FALSE),0)*('EV Scenarios'!C$4-'EV Scenarios'!C$2)</f>
        <v>1.9447226132286997E-3</v>
      </c>
      <c r="D21" s="5">
        <f>'Pc, Winter, S1'!D21*Main!$B$5+_xlfn.IFNA(VLOOKUP($A21,'EV Distribution'!$A$2:$B$11,2,FALSE),0)*('EV Scenarios'!D$4-'EV Scenarios'!D$2)</f>
        <v>1.9251540829596414E-3</v>
      </c>
      <c r="E21" s="5">
        <f>'Pc, Winter, S1'!E21*Main!$B$5+_xlfn.IFNA(VLOOKUP($A21,'EV Distribution'!$A$2:$B$11,2,FALSE),0)*('EV Scenarios'!E$4-'EV Scenarios'!E$2)</f>
        <v>1.9356458531390138E-3</v>
      </c>
      <c r="F21" s="5">
        <f>'Pc, Winter, S1'!F21*Main!$B$5+_xlfn.IFNA(VLOOKUP($A21,'EV Distribution'!$A$2:$B$11,2,FALSE),0)*('EV Scenarios'!F$4-'EV Scenarios'!F$2)</f>
        <v>1.8703619809417042E-3</v>
      </c>
      <c r="G21" s="5">
        <f>'Pc, Winter, S1'!G21*Main!$B$5+_xlfn.IFNA(VLOOKUP($A21,'EV Distribution'!$A$2:$B$11,2,FALSE),0)*('EV Scenarios'!G$4-'EV Scenarios'!G$2)</f>
        <v>1.9519138150224215E-3</v>
      </c>
      <c r="H21" s="5">
        <f>'Pc, Winter, S1'!H21*Main!$B$5+_xlfn.IFNA(VLOOKUP($A21,'EV Distribution'!$A$2:$B$11,2,FALSE),0)*('EV Scenarios'!H$4-'EV Scenarios'!H$2)</f>
        <v>1.9449247757847535E-3</v>
      </c>
      <c r="I21" s="5">
        <f>'Pc, Winter, S1'!I21*Main!$B$5+_xlfn.IFNA(VLOOKUP($A21,'EV Distribution'!$A$2:$B$11,2,FALSE),0)*('EV Scenarios'!I$4-'EV Scenarios'!I$2)</f>
        <v>1.8627268139013453E-3</v>
      </c>
      <c r="J21" s="5">
        <f>'Pc, Winter, S1'!J21*Main!$B$5+_xlfn.IFNA(VLOOKUP($A21,'EV Distribution'!$A$2:$B$11,2,FALSE),0)*('EV Scenarios'!J$4-'EV Scenarios'!J$2)</f>
        <v>2.1553779562780268E-3</v>
      </c>
      <c r="K21" s="5">
        <f>'Pc, Winter, S1'!K21*Main!$B$5+_xlfn.IFNA(VLOOKUP($A21,'EV Distribution'!$A$2:$B$11,2,FALSE),0)*('EV Scenarios'!K$4-'EV Scenarios'!K$2)</f>
        <v>2.8324475145739911E-3</v>
      </c>
      <c r="L21" s="5">
        <f>'Pc, Winter, S1'!L21*Main!$B$5+_xlfn.IFNA(VLOOKUP($A21,'EV Distribution'!$A$2:$B$11,2,FALSE),0)*('EV Scenarios'!L$4-'EV Scenarios'!L$2)</f>
        <v>3.037559671524664E-3</v>
      </c>
      <c r="M21" s="5">
        <f>'Pc, Winter, S1'!M21*Main!$B$5+_xlfn.IFNA(VLOOKUP($A21,'EV Distribution'!$A$2:$B$11,2,FALSE),0)*('EV Scenarios'!M$4-'EV Scenarios'!M$2)</f>
        <v>3.1170245089686098E-3</v>
      </c>
      <c r="N21" s="5">
        <f>'Pc, Winter, S1'!N21*Main!$B$5+_xlfn.IFNA(VLOOKUP($A21,'EV Distribution'!$A$2:$B$11,2,FALSE),0)*('EV Scenarios'!N$4-'EV Scenarios'!N$2)</f>
        <v>3.1630918834080718E-3</v>
      </c>
      <c r="O21" s="5">
        <f>'Pc, Winter, S1'!O21*Main!$B$5+_xlfn.IFNA(VLOOKUP($A21,'EV Distribution'!$A$2:$B$11,2,FALSE),0)*('EV Scenarios'!O$4-'EV Scenarios'!O$2)</f>
        <v>2.9846350437219729E-3</v>
      </c>
      <c r="P21" s="5">
        <f>'Pc, Winter, S1'!P21*Main!$B$5+_xlfn.IFNA(VLOOKUP($A21,'EV Distribution'!$A$2:$B$11,2,FALSE),0)*('EV Scenarios'!P$4-'EV Scenarios'!P$2)</f>
        <v>3.0233132926008968E-3</v>
      </c>
      <c r="Q21" s="5">
        <f>'Pc, Winter, S1'!Q21*Main!$B$5+_xlfn.IFNA(VLOOKUP($A21,'EV Distribution'!$A$2:$B$11,2,FALSE),0)*('EV Scenarios'!Q$4-'EV Scenarios'!Q$2)</f>
        <v>2.9726337320627808E-3</v>
      </c>
      <c r="R21" s="5">
        <f>'Pc, Winter, S1'!R21*Main!$B$5+_xlfn.IFNA(VLOOKUP($A21,'EV Distribution'!$A$2:$B$11,2,FALSE),0)*('EV Scenarios'!R$4-'EV Scenarios'!R$2)</f>
        <v>3.0320570414798208E-3</v>
      </c>
      <c r="S21" s="5">
        <f>'Pc, Winter, S1'!S21*Main!$B$5+_xlfn.IFNA(VLOOKUP($A21,'EV Distribution'!$A$2:$B$11,2,FALSE),0)*('EV Scenarios'!S$4-'EV Scenarios'!S$2)</f>
        <v>3.033841550448431E-3</v>
      </c>
      <c r="T21" s="5">
        <f>'Pc, Winter, S1'!T21*Main!$B$5+_xlfn.IFNA(VLOOKUP($A21,'EV Distribution'!$A$2:$B$11,2,FALSE),0)*('EV Scenarios'!T$4-'EV Scenarios'!T$2)</f>
        <v>2.9919797578475339E-3</v>
      </c>
      <c r="U21" s="5">
        <f>'Pc, Winter, S1'!U21*Main!$B$5+_xlfn.IFNA(VLOOKUP($A21,'EV Distribution'!$A$2:$B$11,2,FALSE),0)*('EV Scenarios'!U$4-'EV Scenarios'!U$2)</f>
        <v>2.8330140852017936E-3</v>
      </c>
      <c r="V21" s="5">
        <f>'Pc, Winter, S1'!V21*Main!$B$5+_xlfn.IFNA(VLOOKUP($A21,'EV Distribution'!$A$2:$B$11,2,FALSE),0)*('EV Scenarios'!V$4-'EV Scenarios'!V$2)</f>
        <v>2.6937255112107622E-3</v>
      </c>
      <c r="W21" s="5">
        <f>'Pc, Winter, S1'!W21*Main!$B$5+_xlfn.IFNA(VLOOKUP($A21,'EV Distribution'!$A$2:$B$11,2,FALSE),0)*('EV Scenarios'!W$4-'EV Scenarios'!W$2)</f>
        <v>2.2012102163677131E-3</v>
      </c>
      <c r="X21" s="5">
        <f>'Pc, Winter, S1'!X21*Main!$B$5+_xlfn.IFNA(VLOOKUP($A21,'EV Distribution'!$A$2:$B$11,2,FALSE),0)*('EV Scenarios'!X$4-'EV Scenarios'!X$2)</f>
        <v>2.1464497455156947E-3</v>
      </c>
      <c r="Y21" s="5">
        <f>'Pc, Winter, S1'!Y21*Main!$B$5+_xlfn.IFNA(VLOOKUP($A21,'EV Distribution'!$A$2:$B$11,2,FALSE),0)*('EV Scenarios'!Y$4-'EV Scenarios'!Y$2)</f>
        <v>2.1472749674887894E-3</v>
      </c>
    </row>
    <row r="22" spans="1:25" x14ac:dyDescent="0.25">
      <c r="A22">
        <v>41</v>
      </c>
      <c r="B22" s="5">
        <f>'Pc, Winter, S1'!B22*Main!$B$5+_xlfn.IFNA(VLOOKUP($A22,'EV Distribution'!$A$2:$B$11,2,FALSE),0)*('EV Scenarios'!B$4-'EV Scenarios'!B$2)</f>
        <v>3.5413963677130046E-4</v>
      </c>
      <c r="C22" s="5">
        <f>'Pc, Winter, S1'!C22*Main!$B$5+_xlfn.IFNA(VLOOKUP($A22,'EV Distribution'!$A$2:$B$11,2,FALSE),0)*('EV Scenarios'!C$4-'EV Scenarios'!C$2)</f>
        <v>2.7706390022421524E-4</v>
      </c>
      <c r="D22" s="5">
        <f>'Pc, Winter, S1'!D22*Main!$B$5+_xlfn.IFNA(VLOOKUP($A22,'EV Distribution'!$A$2:$B$11,2,FALSE),0)*('EV Scenarios'!D$4-'EV Scenarios'!D$2)</f>
        <v>3.4193967713004483E-4</v>
      </c>
      <c r="E22" s="5">
        <f>'Pc, Winter, S1'!E22*Main!$B$5+_xlfn.IFNA(VLOOKUP($A22,'EV Distribution'!$A$2:$B$11,2,FALSE),0)*('EV Scenarios'!E$4-'EV Scenarios'!E$2)</f>
        <v>2.801190661434978E-4</v>
      </c>
      <c r="F22" s="5">
        <f>'Pc, Winter, S1'!F22*Main!$B$5+_xlfn.IFNA(VLOOKUP($A22,'EV Distribution'!$A$2:$B$11,2,FALSE),0)*('EV Scenarios'!F$4-'EV Scenarios'!F$2)</f>
        <v>3.7761552130044843E-4</v>
      </c>
      <c r="G22" s="5">
        <f>'Pc, Winter, S1'!G22*Main!$B$5+_xlfn.IFNA(VLOOKUP($A22,'EV Distribution'!$A$2:$B$11,2,FALSE),0)*('EV Scenarios'!G$4-'EV Scenarios'!G$2)</f>
        <v>2.3390874439461887E-4</v>
      </c>
      <c r="H22" s="5">
        <f>'Pc, Winter, S1'!H22*Main!$B$5+_xlfn.IFNA(VLOOKUP($A22,'EV Distribution'!$A$2:$B$11,2,FALSE),0)*('EV Scenarios'!H$4-'EV Scenarios'!H$2)</f>
        <v>4.0215681165919279E-4</v>
      </c>
      <c r="I22" s="5">
        <f>'Pc, Winter, S1'!I22*Main!$B$5+_xlfn.IFNA(VLOOKUP($A22,'EV Distribution'!$A$2:$B$11,2,FALSE),0)*('EV Scenarios'!I$4-'EV Scenarios'!I$2)</f>
        <v>8.7060558183856506E-4</v>
      </c>
      <c r="J22" s="5">
        <f>'Pc, Winter, S1'!J22*Main!$B$5+_xlfn.IFNA(VLOOKUP($A22,'EV Distribution'!$A$2:$B$11,2,FALSE),0)*('EV Scenarios'!J$4-'EV Scenarios'!J$2)</f>
        <v>1.92987315470852E-3</v>
      </c>
      <c r="K22" s="5">
        <f>'Pc, Winter, S1'!K22*Main!$B$5+_xlfn.IFNA(VLOOKUP($A22,'EV Distribution'!$A$2:$B$11,2,FALSE),0)*('EV Scenarios'!K$4-'EV Scenarios'!K$2)</f>
        <v>2.0306445964125563E-3</v>
      </c>
      <c r="L22" s="5">
        <f>'Pc, Winter, S1'!L22*Main!$B$5+_xlfn.IFNA(VLOOKUP($A22,'EV Distribution'!$A$2:$B$11,2,FALSE),0)*('EV Scenarios'!L$4-'EV Scenarios'!L$2)</f>
        <v>2.1811236804932738E-3</v>
      </c>
      <c r="M22" s="5">
        <f>'Pc, Winter, S1'!M22*Main!$B$5+_xlfn.IFNA(VLOOKUP($A22,'EV Distribution'!$A$2:$B$11,2,FALSE),0)*('EV Scenarios'!M$4-'EV Scenarios'!M$2)</f>
        <v>1.9894565369955159E-3</v>
      </c>
      <c r="N22" s="5">
        <f>'Pc, Winter, S1'!N22*Main!$B$5+_xlfn.IFNA(VLOOKUP($A22,'EV Distribution'!$A$2:$B$11,2,FALSE),0)*('EV Scenarios'!N$4-'EV Scenarios'!N$2)</f>
        <v>9.3511469282511219E-4</v>
      </c>
      <c r="O22" s="5">
        <f>'Pc, Winter, S1'!O22*Main!$B$5+_xlfn.IFNA(VLOOKUP($A22,'EV Distribution'!$A$2:$B$11,2,FALSE),0)*('EV Scenarios'!O$4-'EV Scenarios'!O$2)</f>
        <v>1.2214291221973094E-3</v>
      </c>
      <c r="P22" s="5">
        <f>'Pc, Winter, S1'!P22*Main!$B$5+_xlfn.IFNA(VLOOKUP($A22,'EV Distribution'!$A$2:$B$11,2,FALSE),0)*('EV Scenarios'!P$4-'EV Scenarios'!P$2)</f>
        <v>2.2270099159192825E-3</v>
      </c>
      <c r="Q22" s="5">
        <f>'Pc, Winter, S1'!Q22*Main!$B$5+_xlfn.IFNA(VLOOKUP($A22,'EV Distribution'!$A$2:$B$11,2,FALSE),0)*('EV Scenarios'!Q$4-'EV Scenarios'!Q$2)</f>
        <v>2.4649923284753368E-3</v>
      </c>
      <c r="R22" s="5">
        <f>'Pc, Winter, S1'!R22*Main!$B$5+_xlfn.IFNA(VLOOKUP($A22,'EV Distribution'!$A$2:$B$11,2,FALSE),0)*('EV Scenarios'!R$4-'EV Scenarios'!R$2)</f>
        <v>2.0076751300448429E-3</v>
      </c>
      <c r="S22" s="5">
        <f>'Pc, Winter, S1'!S22*Main!$B$5+_xlfn.IFNA(VLOOKUP($A22,'EV Distribution'!$A$2:$B$11,2,FALSE),0)*('EV Scenarios'!S$4-'EV Scenarios'!S$2)</f>
        <v>9.58104437219731E-4</v>
      </c>
      <c r="T22" s="5">
        <f>'Pc, Winter, S1'!T22*Main!$B$5+_xlfn.IFNA(VLOOKUP($A22,'EV Distribution'!$A$2:$B$11,2,FALSE),0)*('EV Scenarios'!T$4-'EV Scenarios'!T$2)</f>
        <v>2.7828458632286998E-4</v>
      </c>
      <c r="U22" s="5">
        <f>'Pc, Winter, S1'!U22*Main!$B$5+_xlfn.IFNA(VLOOKUP($A22,'EV Distribution'!$A$2:$B$11,2,FALSE),0)*('EV Scenarios'!U$4-'EV Scenarios'!U$2)</f>
        <v>3.3154311995515693E-4</v>
      </c>
      <c r="V22" s="5">
        <f>'Pc, Winter, S1'!V22*Main!$B$5+_xlfn.IFNA(VLOOKUP($A22,'EV Distribution'!$A$2:$B$11,2,FALSE),0)*('EV Scenarios'!V$4-'EV Scenarios'!V$2)</f>
        <v>2.9894659641255614E-4</v>
      </c>
      <c r="W22" s="5">
        <f>'Pc, Winter, S1'!W22*Main!$B$5+_xlfn.IFNA(VLOOKUP($A22,'EV Distribution'!$A$2:$B$11,2,FALSE),0)*('EV Scenarios'!W$4-'EV Scenarios'!W$2)</f>
        <v>3.3525691704035872E-4</v>
      </c>
      <c r="X22" s="5">
        <f>'Pc, Winter, S1'!X22*Main!$B$5+_xlfn.IFNA(VLOOKUP($A22,'EV Distribution'!$A$2:$B$11,2,FALSE),0)*('EV Scenarios'!X$4-'EV Scenarios'!X$2)</f>
        <v>3.3418450336322871E-4</v>
      </c>
      <c r="Y22" s="5">
        <f>'Pc, Winter, S1'!Y22*Main!$B$5+_xlfn.IFNA(VLOOKUP($A22,'EV Distribution'!$A$2:$B$11,2,FALSE),0)*('EV Scenarios'!Y$4-'EV Scenarios'!Y$2)</f>
        <v>3.8218099551569514E-4</v>
      </c>
    </row>
    <row r="23" spans="1:25" x14ac:dyDescent="0.25">
      <c r="A23">
        <v>42</v>
      </c>
      <c r="B23" s="5">
        <f>'Pc, Winter, S1'!B23*Main!$B$5+_xlfn.IFNA(VLOOKUP($A23,'EV Distribution'!$A$2:$B$11,2,FALSE),0)*('EV Scenarios'!B$4-'EV Scenarios'!B$2)</f>
        <v>0.84805399743385668</v>
      </c>
      <c r="C23" s="5">
        <f>'Pc, Winter, S1'!C23*Main!$B$5+_xlfn.IFNA(VLOOKUP($A23,'EV Distribution'!$A$2:$B$11,2,FALSE),0)*('EV Scenarios'!C$4-'EV Scenarios'!C$2)</f>
        <v>1.0318083714327355</v>
      </c>
      <c r="D23" s="5">
        <f>'Pc, Winter, S1'!D23*Main!$B$5+_xlfn.IFNA(VLOOKUP($A23,'EV Distribution'!$A$2:$B$11,2,FALSE),0)*('EV Scenarios'!D$4-'EV Scenarios'!D$2)</f>
        <v>1.2692037105257847</v>
      </c>
      <c r="E23" s="5">
        <f>'Pc, Winter, S1'!E23*Main!$B$5+_xlfn.IFNA(VLOOKUP($A23,'EV Distribution'!$A$2:$B$11,2,FALSE),0)*('EV Scenarios'!E$4-'EV Scenarios'!E$2)</f>
        <v>1.5000664227757847</v>
      </c>
      <c r="F23" s="5">
        <f>'Pc, Winter, S1'!F23*Main!$B$5+_xlfn.IFNA(VLOOKUP($A23,'EV Distribution'!$A$2:$B$11,2,FALSE),0)*('EV Scenarios'!F$4-'EV Scenarios'!F$2)</f>
        <v>1.6917088</v>
      </c>
      <c r="G23" s="5">
        <f>'Pc, Winter, S1'!G23*Main!$B$5+_xlfn.IFNA(VLOOKUP($A23,'EV Distribution'!$A$2:$B$11,2,FALSE),0)*('EV Scenarios'!G$4-'EV Scenarios'!G$2)</f>
        <v>1.8386068322881168</v>
      </c>
      <c r="H23" s="5">
        <f>'Pc, Winter, S1'!H23*Main!$B$5+_xlfn.IFNA(VLOOKUP($A23,'EV Distribution'!$A$2:$B$11,2,FALSE),0)*('EV Scenarios'!H$4-'EV Scenarios'!H$2)</f>
        <v>1.7903119781210763</v>
      </c>
      <c r="I23" s="5">
        <f>'Pc, Winter, S1'!I23*Main!$B$5+_xlfn.IFNA(VLOOKUP($A23,'EV Distribution'!$A$2:$B$11,2,FALSE),0)*('EV Scenarios'!I$4-'EV Scenarios'!I$2)</f>
        <v>2.5794883898464129</v>
      </c>
      <c r="J23" s="5">
        <f>'Pc, Winter, S1'!J23*Main!$B$5+_xlfn.IFNA(VLOOKUP($A23,'EV Distribution'!$A$2:$B$11,2,FALSE),0)*('EV Scenarios'!J$4-'EV Scenarios'!J$2)</f>
        <v>2.3443666771289235</v>
      </c>
      <c r="K23" s="5">
        <f>'Pc, Winter, S1'!K23*Main!$B$5+_xlfn.IFNA(VLOOKUP($A23,'EV Distribution'!$A$2:$B$11,2,FALSE),0)*('EV Scenarios'!K$4-'EV Scenarios'!K$2)</f>
        <v>2.784098813303812</v>
      </c>
      <c r="L23" s="5">
        <f>'Pc, Winter, S1'!L23*Main!$B$5+_xlfn.IFNA(VLOOKUP($A23,'EV Distribution'!$A$2:$B$11,2,FALSE),0)*('EV Scenarios'!L$4-'EV Scenarios'!L$2)</f>
        <v>2.788371893346413</v>
      </c>
      <c r="M23" s="5">
        <f>'Pc, Winter, S1'!M23*Main!$B$5+_xlfn.IFNA(VLOOKUP($A23,'EV Distribution'!$A$2:$B$11,2,FALSE),0)*('EV Scenarios'!M$4-'EV Scenarios'!M$2)</f>
        <v>2.7179021324753365</v>
      </c>
      <c r="N23" s="5">
        <f>'Pc, Winter, S1'!N23*Main!$B$5+_xlfn.IFNA(VLOOKUP($A23,'EV Distribution'!$A$2:$B$11,2,FALSE),0)*('EV Scenarios'!N$4-'EV Scenarios'!N$2)</f>
        <v>2.4902266071816141</v>
      </c>
      <c r="O23" s="5">
        <f>'Pc, Winter, S1'!O23*Main!$B$5+_xlfn.IFNA(VLOOKUP($A23,'EV Distribution'!$A$2:$B$11,2,FALSE),0)*('EV Scenarios'!O$4-'EV Scenarios'!O$2)</f>
        <v>2.359762477330718</v>
      </c>
      <c r="P23" s="5">
        <f>'Pc, Winter, S1'!P23*Main!$B$5+_xlfn.IFNA(VLOOKUP($A23,'EV Distribution'!$A$2:$B$11,2,FALSE),0)*('EV Scenarios'!P$4-'EV Scenarios'!P$2)</f>
        <v>2.2614918701266822</v>
      </c>
      <c r="Q23" s="5">
        <f>'Pc, Winter, S1'!Q23*Main!$B$5+_xlfn.IFNA(VLOOKUP($A23,'EV Distribution'!$A$2:$B$11,2,FALSE),0)*('EV Scenarios'!Q$4-'EV Scenarios'!Q$2)</f>
        <v>2.138584344315023</v>
      </c>
      <c r="R23" s="5">
        <f>'Pc, Winter, S1'!R23*Main!$B$5+_xlfn.IFNA(VLOOKUP($A23,'EV Distribution'!$A$2:$B$11,2,FALSE),0)*('EV Scenarios'!R$4-'EV Scenarios'!R$2)</f>
        <v>2.0615467842634532</v>
      </c>
      <c r="S23" s="5">
        <f>'Pc, Winter, S1'!S23*Main!$B$5+_xlfn.IFNA(VLOOKUP($A23,'EV Distribution'!$A$2:$B$11,2,FALSE),0)*('EV Scenarios'!S$4-'EV Scenarios'!S$2)</f>
        <v>1.9541382385426009</v>
      </c>
      <c r="T23" s="5">
        <f>'Pc, Winter, S1'!T23*Main!$B$5+_xlfn.IFNA(VLOOKUP($A23,'EV Distribution'!$A$2:$B$11,2,FALSE),0)*('EV Scenarios'!T$4-'EV Scenarios'!T$2)</f>
        <v>1.4217991868049329</v>
      </c>
      <c r="U23" s="5">
        <f>'Pc, Winter, S1'!U23*Main!$B$5+_xlfn.IFNA(VLOOKUP($A23,'EV Distribution'!$A$2:$B$11,2,FALSE),0)*('EV Scenarios'!U$4-'EV Scenarios'!U$2)</f>
        <v>1.4454766613565024</v>
      </c>
      <c r="V23" s="5">
        <f>'Pc, Winter, S1'!V23*Main!$B$5+_xlfn.IFNA(VLOOKUP($A23,'EV Distribution'!$A$2:$B$11,2,FALSE),0)*('EV Scenarios'!V$4-'EV Scenarios'!V$2)</f>
        <v>1.5190228278867715</v>
      </c>
      <c r="W23" s="5">
        <f>'Pc, Winter, S1'!W23*Main!$B$5+_xlfn.IFNA(VLOOKUP($A23,'EV Distribution'!$A$2:$B$11,2,FALSE),0)*('EV Scenarios'!W$4-'EV Scenarios'!W$2)</f>
        <v>1.6603259130089687</v>
      </c>
      <c r="X23" s="5">
        <f>'Pc, Winter, S1'!X23*Main!$B$5+_xlfn.IFNA(VLOOKUP($A23,'EV Distribution'!$A$2:$B$11,2,FALSE),0)*('EV Scenarios'!X$4-'EV Scenarios'!X$2)</f>
        <v>0.63864832337892374</v>
      </c>
      <c r="Y23" s="5">
        <f>'Pc, Winter, S1'!Y23*Main!$B$5+_xlfn.IFNA(VLOOKUP($A23,'EV Distribution'!$A$2:$B$11,2,FALSE),0)*('EV Scenarios'!Y$4-'EV Scenarios'!Y$2)</f>
        <v>0.730970489308296</v>
      </c>
    </row>
    <row r="24" spans="1:25" x14ac:dyDescent="0.25">
      <c r="A24">
        <v>46</v>
      </c>
      <c r="B24" s="5">
        <f>'Pc, Winter, S1'!B24*Main!$B$5+_xlfn.IFNA(VLOOKUP($A24,'EV Distribution'!$A$2:$B$11,2,FALSE),0)*('EV Scenarios'!B$4-'EV Scenarios'!B$2)</f>
        <v>3.9778174753363232E-2</v>
      </c>
      <c r="C24" s="5">
        <f>'Pc, Winter, S1'!C24*Main!$B$5+_xlfn.IFNA(VLOOKUP($A24,'EV Distribution'!$A$2:$B$11,2,FALSE),0)*('EV Scenarios'!C$4-'EV Scenarios'!C$2)</f>
        <v>3.8696984171524673E-2</v>
      </c>
      <c r="D24" s="5">
        <f>'Pc, Winter, S1'!D24*Main!$B$5+_xlfn.IFNA(VLOOKUP($A24,'EV Distribution'!$A$2:$B$11,2,FALSE),0)*('EV Scenarios'!D$4-'EV Scenarios'!D$2)</f>
        <v>3.4819304673766822E-2</v>
      </c>
      <c r="E24" s="5">
        <f>'Pc, Winter, S1'!E24*Main!$B$5+_xlfn.IFNA(VLOOKUP($A24,'EV Distribution'!$A$2:$B$11,2,FALSE),0)*('EV Scenarios'!E$4-'EV Scenarios'!E$2)</f>
        <v>3.2040468595291485E-2</v>
      </c>
      <c r="F24" s="5">
        <f>'Pc, Winter, S1'!F24*Main!$B$5+_xlfn.IFNA(VLOOKUP($A24,'EV Distribution'!$A$2:$B$11,2,FALSE),0)*('EV Scenarios'!F$4-'EV Scenarios'!F$2)</f>
        <v>3.0950911840807178E-2</v>
      </c>
      <c r="G24" s="5">
        <f>'Pc, Winter, S1'!G24*Main!$B$5+_xlfn.IFNA(VLOOKUP($A24,'EV Distribution'!$A$2:$B$11,2,FALSE),0)*('EV Scenarios'!G$4-'EV Scenarios'!G$2)</f>
        <v>2.9151803542600902E-2</v>
      </c>
      <c r="H24" s="5">
        <f>'Pc, Winter, S1'!H24*Main!$B$5+_xlfn.IFNA(VLOOKUP($A24,'EV Distribution'!$A$2:$B$11,2,FALSE),0)*('EV Scenarios'!H$4-'EV Scenarios'!H$2)</f>
        <v>2.9486144680493272E-2</v>
      </c>
      <c r="I24" s="5">
        <f>'Pc, Winter, S1'!I24*Main!$B$5+_xlfn.IFNA(VLOOKUP($A24,'EV Distribution'!$A$2:$B$11,2,FALSE),0)*('EV Scenarios'!I$4-'EV Scenarios'!I$2)</f>
        <v>6.0736928979820623E-3</v>
      </c>
      <c r="J24" s="5">
        <f>'Pc, Winter, S1'!J24*Main!$B$5+_xlfn.IFNA(VLOOKUP($A24,'EV Distribution'!$A$2:$B$11,2,FALSE),0)*('EV Scenarios'!J$4-'EV Scenarios'!J$2)</f>
        <v>5.7635916031390138E-3</v>
      </c>
      <c r="K24" s="5">
        <f>'Pc, Winter, S1'!K24*Main!$B$5+_xlfn.IFNA(VLOOKUP($A24,'EV Distribution'!$A$2:$B$11,2,FALSE),0)*('EV Scenarios'!K$4-'EV Scenarios'!K$2)</f>
        <v>7.797782532511211E-3</v>
      </c>
      <c r="L24" s="5">
        <f>'Pc, Winter, S1'!L24*Main!$B$5+_xlfn.IFNA(VLOOKUP($A24,'EV Distribution'!$A$2:$B$11,2,FALSE),0)*('EV Scenarios'!L$4-'EV Scenarios'!L$2)</f>
        <v>6.4340159125560546E-3</v>
      </c>
      <c r="M24" s="5">
        <f>'Pc, Winter, S1'!M24*Main!$B$5+_xlfn.IFNA(VLOOKUP($A24,'EV Distribution'!$A$2:$B$11,2,FALSE),0)*('EV Scenarios'!M$4-'EV Scenarios'!M$2)</f>
        <v>5.8012771860986552E-3</v>
      </c>
      <c r="N24" s="5">
        <f>'Pc, Winter, S1'!N24*Main!$B$5+_xlfn.IFNA(VLOOKUP($A24,'EV Distribution'!$A$2:$B$11,2,FALSE),0)*('EV Scenarios'!N$4-'EV Scenarios'!N$2)</f>
        <v>6.8926720112107631E-3</v>
      </c>
      <c r="O24" s="5">
        <f>'Pc, Winter, S1'!O24*Main!$B$5+_xlfn.IFNA(VLOOKUP($A24,'EV Distribution'!$A$2:$B$11,2,FALSE),0)*('EV Scenarios'!O$4-'EV Scenarios'!O$2)</f>
        <v>8.8907514955156967E-3</v>
      </c>
      <c r="P24" s="5">
        <f>'Pc, Winter, S1'!P24*Main!$B$5+_xlfn.IFNA(VLOOKUP($A24,'EV Distribution'!$A$2:$B$11,2,FALSE),0)*('EV Scenarios'!P$4-'EV Scenarios'!P$2)</f>
        <v>9.0558610986547095E-3</v>
      </c>
      <c r="Q24" s="5">
        <f>'Pc, Winter, S1'!Q24*Main!$B$5+_xlfn.IFNA(VLOOKUP($A24,'EV Distribution'!$A$2:$B$11,2,FALSE),0)*('EV Scenarios'!Q$4-'EV Scenarios'!Q$2)</f>
        <v>9.075936252242154E-3</v>
      </c>
      <c r="R24" s="5">
        <f>'Pc, Winter, S1'!R24*Main!$B$5+_xlfn.IFNA(VLOOKUP($A24,'EV Distribution'!$A$2:$B$11,2,FALSE),0)*('EV Scenarios'!R$4-'EV Scenarios'!R$2)</f>
        <v>9.2160948867713016E-3</v>
      </c>
      <c r="S24" s="5">
        <f>'Pc, Winter, S1'!S24*Main!$B$5+_xlfn.IFNA(VLOOKUP($A24,'EV Distribution'!$A$2:$B$11,2,FALSE),0)*('EV Scenarios'!S$4-'EV Scenarios'!S$2)</f>
        <v>9.5893043789237672E-3</v>
      </c>
      <c r="T24" s="5">
        <f>'Pc, Winter, S1'!T24*Main!$B$5+_xlfn.IFNA(VLOOKUP($A24,'EV Distribution'!$A$2:$B$11,2,FALSE),0)*('EV Scenarios'!T$4-'EV Scenarios'!T$2)</f>
        <v>8.2661377040358763E-3</v>
      </c>
      <c r="U24" s="5">
        <f>'Pc, Winter, S1'!U24*Main!$B$5+_xlfn.IFNA(VLOOKUP($A24,'EV Distribution'!$A$2:$B$11,2,FALSE),0)*('EV Scenarios'!U$4-'EV Scenarios'!U$2)</f>
        <v>9.4888822354260108E-3</v>
      </c>
      <c r="V24" s="5">
        <f>'Pc, Winter, S1'!V24*Main!$B$5+_xlfn.IFNA(VLOOKUP($A24,'EV Distribution'!$A$2:$B$11,2,FALSE),0)*('EV Scenarios'!V$4-'EV Scenarios'!V$2)</f>
        <v>1.0063801790358746E-2</v>
      </c>
      <c r="W24" s="5">
        <f>'Pc, Winter, S1'!W24*Main!$B$5+_xlfn.IFNA(VLOOKUP($A24,'EV Distribution'!$A$2:$B$11,2,FALSE),0)*('EV Scenarios'!W$4-'EV Scenarios'!W$2)</f>
        <v>9.2165914439461885E-3</v>
      </c>
      <c r="X24" s="5">
        <f>'Pc, Winter, S1'!X24*Main!$B$5+_xlfn.IFNA(VLOOKUP($A24,'EV Distribution'!$A$2:$B$11,2,FALSE),0)*('EV Scenarios'!X$4-'EV Scenarios'!X$2)</f>
        <v>3.7712854412556056E-2</v>
      </c>
      <c r="Y24" s="5">
        <f>'Pc, Winter, S1'!Y24*Main!$B$5+_xlfn.IFNA(VLOOKUP($A24,'EV Distribution'!$A$2:$B$11,2,FALSE),0)*('EV Scenarios'!Y$4-'EV Scenarios'!Y$2)</f>
        <v>4.0060903624439467E-2</v>
      </c>
    </row>
    <row r="25" spans="1:25" x14ac:dyDescent="0.25">
      <c r="A25">
        <v>49</v>
      </c>
      <c r="B25" s="5">
        <f>'Pc, Winter, S1'!B25*Main!$B$5+_xlfn.IFNA(VLOOKUP($A25,'EV Distribution'!$A$2:$B$11,2,FALSE),0)*('EV Scenarios'!B$4-'EV Scenarios'!B$2)</f>
        <v>4.4213751315022427E-2</v>
      </c>
      <c r="C25" s="5">
        <f>'Pc, Winter, S1'!C25*Main!$B$5+_xlfn.IFNA(VLOOKUP($A25,'EV Distribution'!$A$2:$B$11,2,FALSE),0)*('EV Scenarios'!C$4-'EV Scenarios'!C$2)</f>
        <v>4.310972047533633E-2</v>
      </c>
      <c r="D25" s="5">
        <f>'Pc, Winter, S1'!D25*Main!$B$5+_xlfn.IFNA(VLOOKUP($A25,'EV Distribution'!$A$2:$B$11,2,FALSE),0)*('EV Scenarios'!D$4-'EV Scenarios'!D$2)</f>
        <v>3.9212560290358744E-2</v>
      </c>
      <c r="E25" s="5">
        <f>'Pc, Winter, S1'!E25*Main!$B$5+_xlfn.IFNA(VLOOKUP($A25,'EV Distribution'!$A$2:$B$11,2,FALSE),0)*('EV Scenarios'!E$4-'EV Scenarios'!E$2)</f>
        <v>3.615769104035875E-2</v>
      </c>
      <c r="F25" s="5">
        <f>'Pc, Winter, S1'!F25*Main!$B$5+_xlfn.IFNA(VLOOKUP($A25,'EV Distribution'!$A$2:$B$11,2,FALSE),0)*('EV Scenarios'!F$4-'EV Scenarios'!F$2)</f>
        <v>3.4588969387892375E-2</v>
      </c>
      <c r="G25" s="5">
        <f>'Pc, Winter, S1'!G25*Main!$B$5+_xlfn.IFNA(VLOOKUP($A25,'EV Distribution'!$A$2:$B$11,2,FALSE),0)*('EV Scenarios'!G$4-'EV Scenarios'!G$2)</f>
        <v>3.2710697440582963E-2</v>
      </c>
      <c r="H25" s="5">
        <f>'Pc, Winter, S1'!H25*Main!$B$5+_xlfn.IFNA(VLOOKUP($A25,'EV Distribution'!$A$2:$B$11,2,FALSE),0)*('EV Scenarios'!H$4-'EV Scenarios'!H$2)</f>
        <v>3.3180286585201793E-2</v>
      </c>
      <c r="I25" s="5">
        <f>'Pc, Winter, S1'!I25*Main!$B$5+_xlfn.IFNA(VLOOKUP($A25,'EV Distribution'!$A$2:$B$11,2,FALSE),0)*('EV Scenarios'!I$4-'EV Scenarios'!I$2)</f>
        <v>9.798308523542602E-3</v>
      </c>
      <c r="J25" s="5">
        <f>'Pc, Winter, S1'!J25*Main!$B$5+_xlfn.IFNA(VLOOKUP($A25,'EV Distribution'!$A$2:$B$11,2,FALSE),0)*('EV Scenarios'!J$4-'EV Scenarios'!J$2)</f>
        <v>9.6322171322869975E-3</v>
      </c>
      <c r="K25" s="5">
        <f>'Pc, Winter, S1'!K25*Main!$B$5+_xlfn.IFNA(VLOOKUP($A25,'EV Distribution'!$A$2:$B$11,2,FALSE),0)*('EV Scenarios'!K$4-'EV Scenarios'!K$2)</f>
        <v>1.2121328895739912E-2</v>
      </c>
      <c r="L25" s="5">
        <f>'Pc, Winter, S1'!L25*Main!$B$5+_xlfn.IFNA(VLOOKUP($A25,'EV Distribution'!$A$2:$B$11,2,FALSE),0)*('EV Scenarios'!L$4-'EV Scenarios'!L$2)</f>
        <v>1.1178494218609867E-2</v>
      </c>
      <c r="M25" s="5">
        <f>'Pc, Winter, S1'!M25*Main!$B$5+_xlfn.IFNA(VLOOKUP($A25,'EV Distribution'!$A$2:$B$11,2,FALSE),0)*('EV Scenarios'!M$4-'EV Scenarios'!M$2)</f>
        <v>1.0634832220852019E-2</v>
      </c>
      <c r="N25" s="5">
        <f>'Pc, Winter, S1'!N25*Main!$B$5+_xlfn.IFNA(VLOOKUP($A25,'EV Distribution'!$A$2:$B$11,2,FALSE),0)*('EV Scenarios'!N$4-'EV Scenarios'!N$2)</f>
        <v>1.1804531626681615E-2</v>
      </c>
      <c r="O25" s="5">
        <f>'Pc, Winter, S1'!O25*Main!$B$5+_xlfn.IFNA(VLOOKUP($A25,'EV Distribution'!$A$2:$B$11,2,FALSE),0)*('EV Scenarios'!O$4-'EV Scenarios'!O$2)</f>
        <v>1.444264670852018E-2</v>
      </c>
      <c r="P25" s="5">
        <f>'Pc, Winter, S1'!P25*Main!$B$5+_xlfn.IFNA(VLOOKUP($A25,'EV Distribution'!$A$2:$B$11,2,FALSE),0)*('EV Scenarios'!P$4-'EV Scenarios'!P$2)</f>
        <v>1.4693591133408075E-2</v>
      </c>
      <c r="Q25" s="5">
        <f>'Pc, Winter, S1'!Q25*Main!$B$5+_xlfn.IFNA(VLOOKUP($A25,'EV Distribution'!$A$2:$B$11,2,FALSE),0)*('EV Scenarios'!Q$4-'EV Scenarios'!Q$2)</f>
        <v>1.4581192003363231E-2</v>
      </c>
      <c r="R25" s="5">
        <f>'Pc, Winter, S1'!R25*Main!$B$5+_xlfn.IFNA(VLOOKUP($A25,'EV Distribution'!$A$2:$B$11,2,FALSE),0)*('EV Scenarios'!R$4-'EV Scenarios'!R$2)</f>
        <v>1.4545437540358745E-2</v>
      </c>
      <c r="S25" s="5">
        <f>'Pc, Winter, S1'!S25*Main!$B$5+_xlfn.IFNA(VLOOKUP($A25,'EV Distribution'!$A$2:$B$11,2,FALSE),0)*('EV Scenarios'!S$4-'EV Scenarios'!S$2)</f>
        <v>1.4629459811659194E-2</v>
      </c>
      <c r="T25" s="5">
        <f>'Pc, Winter, S1'!T25*Main!$B$5+_xlfn.IFNA(VLOOKUP($A25,'EV Distribution'!$A$2:$B$11,2,FALSE),0)*('EV Scenarios'!T$4-'EV Scenarios'!T$2)</f>
        <v>1.3163344378923768E-2</v>
      </c>
      <c r="U25" s="5">
        <f>'Pc, Winter, S1'!U25*Main!$B$5+_xlfn.IFNA(VLOOKUP($A25,'EV Distribution'!$A$2:$B$11,2,FALSE),0)*('EV Scenarios'!U$4-'EV Scenarios'!U$2)</f>
        <v>1.4288907936098655E-2</v>
      </c>
      <c r="V25" s="5">
        <f>'Pc, Winter, S1'!V25*Main!$B$5+_xlfn.IFNA(VLOOKUP($A25,'EV Distribution'!$A$2:$B$11,2,FALSE),0)*('EV Scenarios'!V$4-'EV Scenarios'!V$2)</f>
        <v>1.451533426233184E-2</v>
      </c>
      <c r="W25" s="5">
        <f>'Pc, Winter, S1'!W25*Main!$B$5+_xlfn.IFNA(VLOOKUP($A25,'EV Distribution'!$A$2:$B$11,2,FALSE),0)*('EV Scenarios'!W$4-'EV Scenarios'!W$2)</f>
        <v>1.3671199530269058E-2</v>
      </c>
      <c r="X25" s="5">
        <f>'Pc, Winter, S1'!X25*Main!$B$5+_xlfn.IFNA(VLOOKUP($A25,'EV Distribution'!$A$2:$B$11,2,FALSE),0)*('EV Scenarios'!X$4-'EV Scenarios'!X$2)</f>
        <v>4.2223770915919286E-2</v>
      </c>
      <c r="Y25" s="5">
        <f>'Pc, Winter, S1'!Y25*Main!$B$5+_xlfn.IFNA(VLOOKUP($A25,'EV Distribution'!$A$2:$B$11,2,FALSE),0)*('EV Scenarios'!Y$4-'EV Scenarios'!Y$2)</f>
        <v>4.456653976793723E-2</v>
      </c>
    </row>
    <row r="26" spans="1:25" x14ac:dyDescent="0.25">
      <c r="A26">
        <v>50</v>
      </c>
      <c r="B26" s="5">
        <f>'Pc, Winter, S1'!B26*Main!$B$5+_xlfn.IFNA(VLOOKUP($A26,'EV Distribution'!$A$2:$B$11,2,FALSE),0)*('EV Scenarios'!B$4-'EV Scenarios'!B$2)</f>
        <v>3.9460302964125567E-2</v>
      </c>
      <c r="C26" s="5">
        <f>'Pc, Winter, S1'!C26*Main!$B$5+_xlfn.IFNA(VLOOKUP($A26,'EV Distribution'!$A$2:$B$11,2,FALSE),0)*('EV Scenarios'!C$4-'EV Scenarios'!C$2)</f>
        <v>3.8325113658071758E-2</v>
      </c>
      <c r="D26" s="5">
        <f>'Pc, Winter, S1'!D26*Main!$B$5+_xlfn.IFNA(VLOOKUP($A26,'EV Distribution'!$A$2:$B$11,2,FALSE),0)*('EV Scenarios'!D$4-'EV Scenarios'!D$2)</f>
        <v>3.4444237261210764E-2</v>
      </c>
      <c r="E26" s="5">
        <f>'Pc, Winter, S1'!E26*Main!$B$5+_xlfn.IFNA(VLOOKUP($A26,'EV Distribution'!$A$2:$B$11,2,FALSE),0)*('EV Scenarios'!E$4-'EV Scenarios'!E$2)</f>
        <v>3.1681704226457406E-2</v>
      </c>
      <c r="F26" s="5">
        <f>'Pc, Winter, S1'!F26*Main!$B$5+_xlfn.IFNA(VLOOKUP($A26,'EV Distribution'!$A$2:$B$11,2,FALSE),0)*('EV Scenarios'!F$4-'EV Scenarios'!F$2)</f>
        <v>3.0556675366591929E-2</v>
      </c>
      <c r="G26" s="5">
        <f>'Pc, Winter, S1'!G26*Main!$B$5+_xlfn.IFNA(VLOOKUP($A26,'EV Distribution'!$A$2:$B$11,2,FALSE),0)*('EV Scenarios'!G$4-'EV Scenarios'!G$2)</f>
        <v>2.877466038004485E-2</v>
      </c>
      <c r="H26" s="5">
        <f>'Pc, Winter, S1'!H26*Main!$B$5+_xlfn.IFNA(VLOOKUP($A26,'EV Distribution'!$A$2:$B$11,2,FALSE),0)*('EV Scenarios'!H$4-'EV Scenarios'!H$2)</f>
        <v>2.9103019521300452E-2</v>
      </c>
      <c r="I26" s="5">
        <f>'Pc, Winter, S1'!I26*Main!$B$5+_xlfn.IFNA(VLOOKUP($A26,'EV Distribution'!$A$2:$B$11,2,FALSE),0)*('EV Scenarios'!I$4-'EV Scenarios'!I$2)</f>
        <v>5.7707360874439464E-3</v>
      </c>
      <c r="J26" s="5">
        <f>'Pc, Winter, S1'!J26*Main!$B$5+_xlfn.IFNA(VLOOKUP($A26,'EV Distribution'!$A$2:$B$11,2,FALSE),0)*('EV Scenarios'!J$4-'EV Scenarios'!J$2)</f>
        <v>5.6047982298206289E-3</v>
      </c>
      <c r="K26" s="5">
        <f>'Pc, Winter, S1'!K26*Main!$B$5+_xlfn.IFNA(VLOOKUP($A26,'EV Distribution'!$A$2:$B$11,2,FALSE),0)*('EV Scenarios'!K$4-'EV Scenarios'!K$2)</f>
        <v>7.7251620616591941E-3</v>
      </c>
      <c r="L26" s="5">
        <f>'Pc, Winter, S1'!L26*Main!$B$5+_xlfn.IFNA(VLOOKUP($A26,'EV Distribution'!$A$2:$B$11,2,FALSE),0)*('EV Scenarios'!L$4-'EV Scenarios'!L$2)</f>
        <v>6.5085487376681621E-3</v>
      </c>
      <c r="M26" s="5">
        <f>'Pc, Winter, S1'!M26*Main!$B$5+_xlfn.IFNA(VLOOKUP($A26,'EV Distribution'!$A$2:$B$11,2,FALSE),0)*('EV Scenarios'!M$4-'EV Scenarios'!M$2)</f>
        <v>5.9530228800448439E-3</v>
      </c>
      <c r="N26" s="5">
        <f>'Pc, Winter, S1'!N26*Main!$B$5+_xlfn.IFNA(VLOOKUP($A26,'EV Distribution'!$A$2:$B$11,2,FALSE),0)*('EV Scenarios'!N$4-'EV Scenarios'!N$2)</f>
        <v>7.0698548710762341E-3</v>
      </c>
      <c r="O26" s="5">
        <f>'Pc, Winter, S1'!O26*Main!$B$5+_xlfn.IFNA(VLOOKUP($A26,'EV Distribution'!$A$2:$B$11,2,FALSE),0)*('EV Scenarios'!O$4-'EV Scenarios'!O$2)</f>
        <v>9.0352239170403605E-3</v>
      </c>
      <c r="P26" s="5">
        <f>'Pc, Winter, S1'!P26*Main!$B$5+_xlfn.IFNA(VLOOKUP($A26,'EV Distribution'!$A$2:$B$11,2,FALSE),0)*('EV Scenarios'!P$4-'EV Scenarios'!P$2)</f>
        <v>9.1726651322869956E-3</v>
      </c>
      <c r="Q26" s="5">
        <f>'Pc, Winter, S1'!Q26*Main!$B$5+_xlfn.IFNA(VLOOKUP($A26,'EV Distribution'!$A$2:$B$11,2,FALSE),0)*('EV Scenarios'!Q$4-'EV Scenarios'!Q$2)</f>
        <v>9.0682707746636768E-3</v>
      </c>
      <c r="R26" s="5">
        <f>'Pc, Winter, S1'!R26*Main!$B$5+_xlfn.IFNA(VLOOKUP($A26,'EV Distribution'!$A$2:$B$11,2,FALSE),0)*('EV Scenarios'!R$4-'EV Scenarios'!R$2)</f>
        <v>9.1982122017937231E-3</v>
      </c>
      <c r="S26" s="5">
        <f>'Pc, Winter, S1'!S26*Main!$B$5+_xlfn.IFNA(VLOOKUP($A26,'EV Distribution'!$A$2:$B$11,2,FALSE),0)*('EV Scenarios'!S$4-'EV Scenarios'!S$2)</f>
        <v>9.4763422006726456E-3</v>
      </c>
      <c r="T26" s="5">
        <f>'Pc, Winter, S1'!T26*Main!$B$5+_xlfn.IFNA(VLOOKUP($A26,'EV Distribution'!$A$2:$B$11,2,FALSE),0)*('EV Scenarios'!T$4-'EV Scenarios'!T$2)</f>
        <v>8.0334857500000013E-3</v>
      </c>
      <c r="U26" s="5">
        <f>'Pc, Winter, S1'!U26*Main!$B$5+_xlfn.IFNA(VLOOKUP($A26,'EV Distribution'!$A$2:$B$11,2,FALSE),0)*('EV Scenarios'!U$4-'EV Scenarios'!U$2)</f>
        <v>9.3097095089686114E-3</v>
      </c>
      <c r="V26" s="5">
        <f>'Pc, Winter, S1'!V26*Main!$B$5+_xlfn.IFNA(VLOOKUP($A26,'EV Distribution'!$A$2:$B$11,2,FALSE),0)*('EV Scenarios'!V$4-'EV Scenarios'!V$2)</f>
        <v>9.8961585919282516E-3</v>
      </c>
      <c r="W26" s="5">
        <f>'Pc, Winter, S1'!W26*Main!$B$5+_xlfn.IFNA(VLOOKUP($A26,'EV Distribution'!$A$2:$B$11,2,FALSE),0)*('EV Scenarios'!W$4-'EV Scenarios'!W$2)</f>
        <v>9.0520119103139028E-3</v>
      </c>
      <c r="X26" s="5">
        <f>'Pc, Winter, S1'!X26*Main!$B$5+_xlfn.IFNA(VLOOKUP($A26,'EV Distribution'!$A$2:$B$11,2,FALSE),0)*('EV Scenarios'!X$4-'EV Scenarios'!X$2)</f>
        <v>3.7571533115470852E-2</v>
      </c>
      <c r="Y26" s="5">
        <f>'Pc, Winter, S1'!Y26*Main!$B$5+_xlfn.IFNA(VLOOKUP($A26,'EV Distribution'!$A$2:$B$11,2,FALSE),0)*('EV Scenarios'!Y$4-'EV Scenarios'!Y$2)</f>
        <v>3.9982764100896864E-2</v>
      </c>
    </row>
    <row r="27" spans="1:25" x14ac:dyDescent="0.25">
      <c r="A27">
        <v>52</v>
      </c>
      <c r="B27" s="5">
        <f>'Pc, Winter, S1'!B27*Main!$B$5+_xlfn.IFNA(VLOOKUP($A27,'EV Distribution'!$A$2:$B$11,2,FALSE),0)*('EV Scenarios'!B$4-'EV Scenarios'!B$2)</f>
        <v>0.83949254812331853</v>
      </c>
      <c r="C27" s="5">
        <f>'Pc, Winter, S1'!C27*Main!$B$5+_xlfn.IFNA(VLOOKUP($A27,'EV Distribution'!$A$2:$B$11,2,FALSE),0)*('EV Scenarios'!C$4-'EV Scenarios'!C$2)</f>
        <v>1.0306841864405831</v>
      </c>
      <c r="D27" s="5">
        <f>'Pc, Winter, S1'!D27*Main!$B$5+_xlfn.IFNA(VLOOKUP($A27,'EV Distribution'!$A$2:$B$11,2,FALSE),0)*('EV Scenarios'!D$4-'EV Scenarios'!D$2)</f>
        <v>1.278263611821749</v>
      </c>
      <c r="E27" s="5">
        <f>'Pc, Winter, S1'!E27*Main!$B$5+_xlfn.IFNA(VLOOKUP($A27,'EV Distribution'!$A$2:$B$11,2,FALSE),0)*('EV Scenarios'!E$4-'EV Scenarios'!E$2)</f>
        <v>1.5083493089966369</v>
      </c>
      <c r="F27" s="5">
        <f>'Pc, Winter, S1'!F27*Main!$B$5+_xlfn.IFNA(VLOOKUP($A27,'EV Distribution'!$A$2:$B$11,2,FALSE),0)*('EV Scenarios'!F$4-'EV Scenarios'!F$2)</f>
        <v>1.7000413072130045</v>
      </c>
      <c r="G27" s="5">
        <f>'Pc, Winter, S1'!G27*Main!$B$5+_xlfn.IFNA(VLOOKUP($A27,'EV Distribution'!$A$2:$B$11,2,FALSE),0)*('EV Scenarios'!G$4-'EV Scenarios'!G$2)</f>
        <v>1.8472927855100898</v>
      </c>
      <c r="H27" s="5">
        <f>'Pc, Winter, S1'!H27*Main!$B$5+_xlfn.IFNA(VLOOKUP($A27,'EV Distribution'!$A$2:$B$11,2,FALSE),0)*('EV Scenarios'!H$4-'EV Scenarios'!H$2)</f>
        <v>1.789641991835202</v>
      </c>
      <c r="I27" s="5">
        <f>'Pc, Winter, S1'!I27*Main!$B$5+_xlfn.IFNA(VLOOKUP($A27,'EV Distribution'!$A$2:$B$11,2,FALSE),0)*('EV Scenarios'!I$4-'EV Scenarios'!I$2)</f>
        <v>2.5738040832926012</v>
      </c>
      <c r="J27" s="5">
        <f>'Pc, Winter, S1'!J27*Main!$B$5+_xlfn.IFNA(VLOOKUP($A27,'EV Distribution'!$A$2:$B$11,2,FALSE),0)*('EV Scenarios'!J$4-'EV Scenarios'!J$2)</f>
        <v>2.3244093903946186</v>
      </c>
      <c r="K27" s="5">
        <f>'Pc, Winter, S1'!K27*Main!$B$5+_xlfn.IFNA(VLOOKUP($A27,'EV Distribution'!$A$2:$B$11,2,FALSE),0)*('EV Scenarios'!K$4-'EV Scenarios'!K$2)</f>
        <v>2.7479433292354263</v>
      </c>
      <c r="L27" s="5">
        <f>'Pc, Winter, S1'!L27*Main!$B$5+_xlfn.IFNA(VLOOKUP($A27,'EV Distribution'!$A$2:$B$11,2,FALSE),0)*('EV Scenarios'!L$4-'EV Scenarios'!L$2)</f>
        <v>2.7501898479136777</v>
      </c>
      <c r="M27" s="5">
        <f>'Pc, Winter, S1'!M27*Main!$B$5+_xlfn.IFNA(VLOOKUP($A27,'EV Distribution'!$A$2:$B$11,2,FALSE),0)*('EV Scenarios'!M$4-'EV Scenarios'!M$2)</f>
        <v>2.6792834359652469</v>
      </c>
      <c r="N27" s="5">
        <f>'Pc, Winter, S1'!N27*Main!$B$5+_xlfn.IFNA(VLOOKUP($A27,'EV Distribution'!$A$2:$B$11,2,FALSE),0)*('EV Scenarios'!N$4-'EV Scenarios'!N$2)</f>
        <v>2.4595581938834079</v>
      </c>
      <c r="O27" s="5">
        <f>'Pc, Winter, S1'!O27*Main!$B$5+_xlfn.IFNA(VLOOKUP($A27,'EV Distribution'!$A$2:$B$11,2,FALSE),0)*('EV Scenarios'!O$4-'EV Scenarios'!O$2)</f>
        <v>2.3329032635044848</v>
      </c>
      <c r="P27" s="5">
        <f>'Pc, Winter, S1'!P27*Main!$B$5+_xlfn.IFNA(VLOOKUP($A27,'EV Distribution'!$A$2:$B$11,2,FALSE),0)*('EV Scenarios'!P$4-'EV Scenarios'!P$2)</f>
        <v>2.2253081880560543</v>
      </c>
      <c r="Q27" s="5">
        <f>'Pc, Winter, S1'!Q27*Main!$B$5+_xlfn.IFNA(VLOOKUP($A27,'EV Distribution'!$A$2:$B$11,2,FALSE),0)*('EV Scenarios'!Q$4-'EV Scenarios'!Q$2)</f>
        <v>2.1000508290863231</v>
      </c>
      <c r="R27" s="5">
        <f>'Pc, Winter, S1'!R27*Main!$B$5+_xlfn.IFNA(VLOOKUP($A27,'EV Distribution'!$A$2:$B$11,2,FALSE),0)*('EV Scenarios'!R$4-'EV Scenarios'!R$2)</f>
        <v>2.022720228307175</v>
      </c>
      <c r="S27" s="5">
        <f>'Pc, Winter, S1'!S27*Main!$B$5+_xlfn.IFNA(VLOOKUP($A27,'EV Distribution'!$A$2:$B$11,2,FALSE),0)*('EV Scenarios'!S$4-'EV Scenarios'!S$2)</f>
        <v>1.9138492028497758</v>
      </c>
      <c r="T27" s="5">
        <f>'Pc, Winter, S1'!T27*Main!$B$5+_xlfn.IFNA(VLOOKUP($A27,'EV Distribution'!$A$2:$B$11,2,FALSE),0)*('EV Scenarios'!T$4-'EV Scenarios'!T$2)</f>
        <v>1.3837343289204036</v>
      </c>
      <c r="U27" s="5">
        <f>'Pc, Winter, S1'!U27*Main!$B$5+_xlfn.IFNA(VLOOKUP($A27,'EV Distribution'!$A$2:$B$11,2,FALSE),0)*('EV Scenarios'!U$4-'EV Scenarios'!U$2)</f>
        <v>1.4087718125448432</v>
      </c>
      <c r="V27" s="5">
        <f>'Pc, Winter, S1'!V27*Main!$B$5+_xlfn.IFNA(VLOOKUP($A27,'EV Distribution'!$A$2:$B$11,2,FALSE),0)*('EV Scenarios'!V$4-'EV Scenarios'!V$2)</f>
        <v>1.4962522936065024</v>
      </c>
      <c r="W27" s="5">
        <f>'Pc, Winter, S1'!W27*Main!$B$5+_xlfn.IFNA(VLOOKUP($A27,'EV Distribution'!$A$2:$B$11,2,FALSE),0)*('EV Scenarios'!W$4-'EV Scenarios'!W$2)</f>
        <v>1.6439017088004486</v>
      </c>
      <c r="X27" s="5">
        <f>'Pc, Winter, S1'!X27*Main!$B$5+_xlfn.IFNA(VLOOKUP($A27,'EV Distribution'!$A$2:$B$11,2,FALSE),0)*('EV Scenarios'!X$4-'EV Scenarios'!X$2)</f>
        <v>0.61959189616928245</v>
      </c>
      <c r="Y27" s="5">
        <f>'Pc, Winter, S1'!Y27*Main!$B$5+_xlfn.IFNA(VLOOKUP($A27,'EV Distribution'!$A$2:$B$11,2,FALSE),0)*('EV Scenarios'!Y$4-'EV Scenarios'!Y$2)</f>
        <v>0.71536831775672649</v>
      </c>
    </row>
    <row r="28" spans="1:25" x14ac:dyDescent="0.25">
      <c r="A28">
        <v>53</v>
      </c>
      <c r="B28" s="5">
        <f>'Pc, Winter, S1'!B28*Main!$B$5+_xlfn.IFNA(VLOOKUP($A28,'EV Distribution'!$A$2:$B$11,2,FALSE),0)*('EV Scenarios'!B$4-'EV Scenarios'!B$2)</f>
        <v>3.9699578505605383E-2</v>
      </c>
      <c r="C28" s="5">
        <f>'Pc, Winter, S1'!C28*Main!$B$5+_xlfn.IFNA(VLOOKUP($A28,'EV Distribution'!$A$2:$B$11,2,FALSE),0)*('EV Scenarios'!C$4-'EV Scenarios'!C$2)</f>
        <v>3.8611012302690588E-2</v>
      </c>
      <c r="D28" s="5">
        <f>'Pc, Winter, S1'!D28*Main!$B$5+_xlfn.IFNA(VLOOKUP($A28,'EV Distribution'!$A$2:$B$11,2,FALSE),0)*('EV Scenarios'!D$4-'EV Scenarios'!D$2)</f>
        <v>3.4699909674887897E-2</v>
      </c>
      <c r="E28" s="5">
        <f>'Pc, Winter, S1'!E28*Main!$B$5+_xlfn.IFNA(VLOOKUP($A28,'EV Distribution'!$A$2:$B$11,2,FALSE),0)*('EV Scenarios'!E$4-'EV Scenarios'!E$2)</f>
        <v>3.1890143066143503E-2</v>
      </c>
      <c r="F28" s="5">
        <f>'Pc, Winter, S1'!F28*Main!$B$5+_xlfn.IFNA(VLOOKUP($A28,'EV Distribution'!$A$2:$B$11,2,FALSE),0)*('EV Scenarios'!F$4-'EV Scenarios'!F$2)</f>
        <v>3.0795550906950676E-2</v>
      </c>
      <c r="G28" s="5">
        <f>'Pc, Winter, S1'!G28*Main!$B$5+_xlfn.IFNA(VLOOKUP($A28,'EV Distribution'!$A$2:$B$11,2,FALSE),0)*('EV Scenarios'!G$4-'EV Scenarios'!G$2)</f>
        <v>2.9022398206278027E-2</v>
      </c>
      <c r="H28" s="5">
        <f>'Pc, Winter, S1'!H28*Main!$B$5+_xlfn.IFNA(VLOOKUP($A28,'EV Distribution'!$A$2:$B$11,2,FALSE),0)*('EV Scenarios'!H$4-'EV Scenarios'!H$2)</f>
        <v>2.9385109283632291E-2</v>
      </c>
      <c r="I28" s="5">
        <f>'Pc, Winter, S1'!I28*Main!$B$5+_xlfn.IFNA(VLOOKUP($A28,'EV Distribution'!$A$2:$B$11,2,FALSE),0)*('EV Scenarios'!I$4-'EV Scenarios'!I$2)</f>
        <v>5.9747197679372206E-3</v>
      </c>
      <c r="J28" s="5">
        <f>'Pc, Winter, S1'!J28*Main!$B$5+_xlfn.IFNA(VLOOKUP($A28,'EV Distribution'!$A$2:$B$11,2,FALSE),0)*('EV Scenarios'!J$4-'EV Scenarios'!J$2)</f>
        <v>5.727511093049328E-3</v>
      </c>
      <c r="K28" s="5">
        <f>'Pc, Winter, S1'!K28*Main!$B$5+_xlfn.IFNA(VLOOKUP($A28,'EV Distribution'!$A$2:$B$11,2,FALSE),0)*('EV Scenarios'!K$4-'EV Scenarios'!K$2)</f>
        <v>7.7949148105381175E-3</v>
      </c>
      <c r="L28" s="5">
        <f>'Pc, Winter, S1'!L28*Main!$B$5+_xlfn.IFNA(VLOOKUP($A28,'EV Distribution'!$A$2:$B$11,2,FALSE),0)*('EV Scenarios'!L$4-'EV Scenarios'!L$2)</f>
        <v>6.5242833150224227E-3</v>
      </c>
      <c r="M28" s="5">
        <f>'Pc, Winter, S1'!M28*Main!$B$5+_xlfn.IFNA(VLOOKUP($A28,'EV Distribution'!$A$2:$B$11,2,FALSE),0)*('EV Scenarios'!M$4-'EV Scenarios'!M$2)</f>
        <v>6.0466470627802702E-3</v>
      </c>
      <c r="N28" s="5">
        <f>'Pc, Winter, S1'!N28*Main!$B$5+_xlfn.IFNA(VLOOKUP($A28,'EV Distribution'!$A$2:$B$11,2,FALSE),0)*('EV Scenarios'!N$4-'EV Scenarios'!N$2)</f>
        <v>7.188616160313902E-3</v>
      </c>
      <c r="O28" s="5">
        <f>'Pc, Winter, S1'!O28*Main!$B$5+_xlfn.IFNA(VLOOKUP($A28,'EV Distribution'!$A$2:$B$11,2,FALSE),0)*('EV Scenarios'!O$4-'EV Scenarios'!O$2)</f>
        <v>9.1627898744394629E-3</v>
      </c>
      <c r="P28" s="5">
        <f>'Pc, Winter, S1'!P28*Main!$B$5+_xlfn.IFNA(VLOOKUP($A28,'EV Distribution'!$A$2:$B$11,2,FALSE),0)*('EV Scenarios'!P$4-'EV Scenarios'!P$2)</f>
        <v>9.3555459473094182E-3</v>
      </c>
      <c r="Q28" s="5">
        <f>'Pc, Winter, S1'!Q28*Main!$B$5+_xlfn.IFNA(VLOOKUP($A28,'EV Distribution'!$A$2:$B$11,2,FALSE),0)*('EV Scenarios'!Q$4-'EV Scenarios'!Q$2)</f>
        <v>9.248754415919283E-3</v>
      </c>
      <c r="R28" s="5">
        <f>'Pc, Winter, S1'!R28*Main!$B$5+_xlfn.IFNA(VLOOKUP($A28,'EV Distribution'!$A$2:$B$11,2,FALSE),0)*('EV Scenarios'!R$4-'EV Scenarios'!R$2)</f>
        <v>9.3672686423766829E-3</v>
      </c>
      <c r="S28" s="5">
        <f>'Pc, Winter, S1'!S28*Main!$B$5+_xlfn.IFNA(VLOOKUP($A28,'EV Distribution'!$A$2:$B$11,2,FALSE),0)*('EV Scenarios'!S$4-'EV Scenarios'!S$2)</f>
        <v>9.7018715616591922E-3</v>
      </c>
      <c r="T28" s="5">
        <f>'Pc, Winter, S1'!T28*Main!$B$5+_xlfn.IFNA(VLOOKUP($A28,'EV Distribution'!$A$2:$B$11,2,FALSE),0)*('EV Scenarios'!T$4-'EV Scenarios'!T$2)</f>
        <v>8.4067381087443958E-3</v>
      </c>
      <c r="U28" s="5">
        <f>'Pc, Winter, S1'!U28*Main!$B$5+_xlfn.IFNA(VLOOKUP($A28,'EV Distribution'!$A$2:$B$11,2,FALSE),0)*('EV Scenarios'!U$4-'EV Scenarios'!U$2)</f>
        <v>9.7109174495515708E-3</v>
      </c>
      <c r="V28" s="5">
        <f>'Pc, Winter, S1'!V28*Main!$B$5+_xlfn.IFNA(VLOOKUP($A28,'EV Distribution'!$A$2:$B$11,2,FALSE),0)*('EV Scenarios'!V$4-'EV Scenarios'!V$2)</f>
        <v>1.0319550417040361E-2</v>
      </c>
      <c r="W28" s="5">
        <f>'Pc, Winter, S1'!W28*Main!$B$5+_xlfn.IFNA(VLOOKUP($A28,'EV Distribution'!$A$2:$B$11,2,FALSE),0)*('EV Scenarios'!W$4-'EV Scenarios'!W$2)</f>
        <v>9.4855673508968622E-3</v>
      </c>
      <c r="X28" s="5">
        <f>'Pc, Winter, S1'!X28*Main!$B$5+_xlfn.IFNA(VLOOKUP($A28,'EV Distribution'!$A$2:$B$11,2,FALSE),0)*('EV Scenarios'!X$4-'EV Scenarios'!X$2)</f>
        <v>3.7880791578475341E-2</v>
      </c>
      <c r="Y28" s="5">
        <f>'Pc, Winter, S1'!Y28*Main!$B$5+_xlfn.IFNA(VLOOKUP($A28,'EV Distribution'!$A$2:$B$11,2,FALSE),0)*('EV Scenarios'!Y$4-'EV Scenarios'!Y$2)</f>
        <v>4.0193738503363233E-2</v>
      </c>
    </row>
    <row r="29" spans="1:25" x14ac:dyDescent="0.25">
      <c r="A29">
        <v>54</v>
      </c>
      <c r="B29" s="5">
        <f>'Pc, Winter, S1'!B29*Main!$B$5+_xlfn.IFNA(VLOOKUP($A29,'EV Distribution'!$A$2:$B$11,2,FALSE),0)*('EV Scenarios'!B$4-'EV Scenarios'!B$2)</f>
        <v>4.0086301182735429E-2</v>
      </c>
      <c r="C29" s="5">
        <f>'Pc, Winter, S1'!C29*Main!$B$5+_xlfn.IFNA(VLOOKUP($A29,'EV Distribution'!$A$2:$B$11,2,FALSE),0)*('EV Scenarios'!C$4-'EV Scenarios'!C$2)</f>
        <v>3.8489025678251125E-2</v>
      </c>
      <c r="D29" s="5">
        <f>'Pc, Winter, S1'!D29*Main!$B$5+_xlfn.IFNA(VLOOKUP($A29,'EV Distribution'!$A$2:$B$11,2,FALSE),0)*('EV Scenarios'!D$4-'EV Scenarios'!D$2)</f>
        <v>3.4572008363228705E-2</v>
      </c>
      <c r="E29" s="5">
        <f>'Pc, Winter, S1'!E29*Main!$B$5+_xlfn.IFNA(VLOOKUP($A29,'EV Distribution'!$A$2:$B$11,2,FALSE),0)*('EV Scenarios'!E$4-'EV Scenarios'!E$2)</f>
        <v>3.162632078139014E-2</v>
      </c>
      <c r="F29" s="5">
        <f>'Pc, Winter, S1'!F29*Main!$B$5+_xlfn.IFNA(VLOOKUP($A29,'EV Distribution'!$A$2:$B$11,2,FALSE),0)*('EV Scenarios'!F$4-'EV Scenarios'!F$2)</f>
        <v>3.0436800000000003E-2</v>
      </c>
      <c r="G29" s="5">
        <f>'Pc, Winter, S1'!G29*Main!$B$5+_xlfn.IFNA(VLOOKUP($A29,'EV Distribution'!$A$2:$B$11,2,FALSE),0)*('EV Scenarios'!G$4-'EV Scenarios'!G$2)</f>
        <v>2.8645900000000002E-2</v>
      </c>
      <c r="H29" s="5">
        <f>'Pc, Winter, S1'!H29*Main!$B$5+_xlfn.IFNA(VLOOKUP($A29,'EV Distribution'!$A$2:$B$11,2,FALSE),0)*('EV Scenarios'!H$4-'EV Scenarios'!H$2)</f>
        <v>2.9009745134529148E-2</v>
      </c>
      <c r="I29" s="5">
        <f>'Pc, Winter, S1'!I29*Main!$B$5+_xlfn.IFNA(VLOOKUP($A29,'EV Distribution'!$A$2:$B$11,2,FALSE),0)*('EV Scenarios'!I$4-'EV Scenarios'!I$2)</f>
        <v>5.8452127645739916E-3</v>
      </c>
      <c r="J29" s="5">
        <f>'Pc, Winter, S1'!J29*Main!$B$5+_xlfn.IFNA(VLOOKUP($A29,'EV Distribution'!$A$2:$B$11,2,FALSE),0)*('EV Scenarios'!J$4-'EV Scenarios'!J$2)</f>
        <v>6.502431609865471E-3</v>
      </c>
      <c r="K29" s="5">
        <f>'Pc, Winter, S1'!K29*Main!$B$5+_xlfn.IFNA(VLOOKUP($A29,'EV Distribution'!$A$2:$B$11,2,FALSE),0)*('EV Scenarios'!K$4-'EV Scenarios'!K$2)</f>
        <v>9.6932899484304946E-3</v>
      </c>
      <c r="L29" s="5">
        <f>'Pc, Winter, S1'!L29*Main!$B$5+_xlfn.IFNA(VLOOKUP($A29,'EV Distribution'!$A$2:$B$11,2,FALSE),0)*('EV Scenarios'!L$4-'EV Scenarios'!L$2)</f>
        <v>8.8511958699551575E-3</v>
      </c>
      <c r="M29" s="5">
        <f>'Pc, Winter, S1'!M29*Main!$B$5+_xlfn.IFNA(VLOOKUP($A29,'EV Distribution'!$A$2:$B$11,2,FALSE),0)*('EV Scenarios'!M$4-'EV Scenarios'!M$2)</f>
        <v>8.2967745470852033E-3</v>
      </c>
      <c r="N29" s="5">
        <f>'Pc, Winter, S1'!N29*Main!$B$5+_xlfn.IFNA(VLOOKUP($A29,'EV Distribution'!$A$2:$B$11,2,FALSE),0)*('EV Scenarios'!N$4-'EV Scenarios'!N$2)</f>
        <v>9.3522839316143493E-3</v>
      </c>
      <c r="O29" s="5">
        <f>'Pc, Winter, S1'!O29*Main!$B$5+_xlfn.IFNA(VLOOKUP($A29,'EV Distribution'!$A$2:$B$11,2,FALSE),0)*('EV Scenarios'!O$4-'EV Scenarios'!O$2)</f>
        <v>1.1440549173766818E-2</v>
      </c>
      <c r="P29" s="5">
        <f>'Pc, Winter, S1'!P29*Main!$B$5+_xlfn.IFNA(VLOOKUP($A29,'EV Distribution'!$A$2:$B$11,2,FALSE),0)*('EV Scenarios'!P$4-'EV Scenarios'!P$2)</f>
        <v>1.1539223082959642E-2</v>
      </c>
      <c r="Q29" s="5">
        <f>'Pc, Winter, S1'!Q29*Main!$B$5+_xlfn.IFNA(VLOOKUP($A29,'EV Distribution'!$A$2:$B$11,2,FALSE),0)*('EV Scenarios'!Q$4-'EV Scenarios'!Q$2)</f>
        <v>1.1604640139013453E-2</v>
      </c>
      <c r="R29" s="5">
        <f>'Pc, Winter, S1'!R29*Main!$B$5+_xlfn.IFNA(VLOOKUP($A29,'EV Distribution'!$A$2:$B$11,2,FALSE),0)*('EV Scenarios'!R$4-'EV Scenarios'!R$2)</f>
        <v>1.1630876094170404E-2</v>
      </c>
      <c r="S29" s="5">
        <f>'Pc, Winter, S1'!S29*Main!$B$5+_xlfn.IFNA(VLOOKUP($A29,'EV Distribution'!$A$2:$B$11,2,FALSE),0)*('EV Scenarios'!S$4-'EV Scenarios'!S$2)</f>
        <v>1.1780200939461884E-2</v>
      </c>
      <c r="T29" s="5">
        <f>'Pc, Winter, S1'!T29*Main!$B$5+_xlfn.IFNA(VLOOKUP($A29,'EV Distribution'!$A$2:$B$11,2,FALSE),0)*('EV Scenarios'!T$4-'EV Scenarios'!T$2)</f>
        <v>1.0376387188340809E-2</v>
      </c>
      <c r="U29" s="5">
        <f>'Pc, Winter, S1'!U29*Main!$B$5+_xlfn.IFNA(VLOOKUP($A29,'EV Distribution'!$A$2:$B$11,2,FALSE),0)*('EV Scenarios'!U$4-'EV Scenarios'!U$2)</f>
        <v>1.0925511236547086E-2</v>
      </c>
      <c r="V29" s="5">
        <f>'Pc, Winter, S1'!V29*Main!$B$5+_xlfn.IFNA(VLOOKUP($A29,'EV Distribution'!$A$2:$B$11,2,FALSE),0)*('EV Scenarios'!V$4-'EV Scenarios'!V$2)</f>
        <v>1.1130967377802692E-2</v>
      </c>
      <c r="W29" s="5">
        <f>'Pc, Winter, S1'!W29*Main!$B$5+_xlfn.IFNA(VLOOKUP($A29,'EV Distribution'!$A$2:$B$11,2,FALSE),0)*('EV Scenarios'!W$4-'EV Scenarios'!W$2)</f>
        <v>1.0260367349775786E-2</v>
      </c>
      <c r="X29" s="5">
        <f>'Pc, Winter, S1'!X29*Main!$B$5+_xlfn.IFNA(VLOOKUP($A29,'EV Distribution'!$A$2:$B$11,2,FALSE),0)*('EV Scenarios'!X$4-'EV Scenarios'!X$2)</f>
        <v>3.8631291109865469E-2</v>
      </c>
      <c r="Y29" s="5">
        <f>'Pc, Winter, S1'!Y29*Main!$B$5+_xlfn.IFNA(VLOOKUP($A29,'EV Distribution'!$A$2:$B$11,2,FALSE),0)*('EV Scenarios'!Y$4-'EV Scenarios'!Y$2)</f>
        <v>3.9938751900224223E-2</v>
      </c>
    </row>
    <row r="30" spans="1:25" x14ac:dyDescent="0.25">
      <c r="A30">
        <v>55</v>
      </c>
      <c r="B30" s="5">
        <f>'Pc, Winter, S1'!B30*Main!$B$5+_xlfn.IFNA(VLOOKUP($A30,'EV Distribution'!$A$2:$B$11,2,FALSE),0)*('EV Scenarios'!B$4-'EV Scenarios'!B$2)</f>
        <v>3.9657271491031397E-2</v>
      </c>
      <c r="C30" s="5">
        <f>'Pc, Winter, S1'!C30*Main!$B$5+_xlfn.IFNA(VLOOKUP($A30,'EV Distribution'!$A$2:$B$11,2,FALSE),0)*('EV Scenarios'!C$4-'EV Scenarios'!C$2)</f>
        <v>3.851630228699552E-2</v>
      </c>
      <c r="D30" s="5">
        <f>'Pc, Winter, S1'!D30*Main!$B$5+_xlfn.IFNA(VLOOKUP($A30,'EV Distribution'!$A$2:$B$11,2,FALSE),0)*('EV Scenarios'!D$4-'EV Scenarios'!D$2)</f>
        <v>3.4539703272421528E-2</v>
      </c>
      <c r="E30" s="5">
        <f>'Pc, Winter, S1'!E30*Main!$B$5+_xlfn.IFNA(VLOOKUP($A30,'EV Distribution'!$A$2:$B$11,2,FALSE),0)*('EV Scenarios'!E$4-'EV Scenarios'!E$2)</f>
        <v>3.1631998075112112E-2</v>
      </c>
      <c r="F30" s="5">
        <f>'Pc, Winter, S1'!F30*Main!$B$5+_xlfn.IFNA(VLOOKUP($A30,'EV Distribution'!$A$2:$B$11,2,FALSE),0)*('EV Scenarios'!F$4-'EV Scenarios'!F$2)</f>
        <v>3.0445785104260093E-2</v>
      </c>
      <c r="G30" s="5">
        <f>'Pc, Winter, S1'!G30*Main!$B$5+_xlfn.IFNA(VLOOKUP($A30,'EV Distribution'!$A$2:$B$11,2,FALSE),0)*('EV Scenarios'!G$4-'EV Scenarios'!G$2)</f>
        <v>2.8645900000000002E-2</v>
      </c>
      <c r="H30" s="5">
        <f>'Pc, Winter, S1'!H30*Main!$B$5+_xlfn.IFNA(VLOOKUP($A30,'EV Distribution'!$A$2:$B$11,2,FALSE),0)*('EV Scenarios'!H$4-'EV Scenarios'!H$2)</f>
        <v>2.89892E-2</v>
      </c>
      <c r="I30" s="5">
        <f>'Pc, Winter, S1'!I30*Main!$B$5+_xlfn.IFNA(VLOOKUP($A30,'EV Distribution'!$A$2:$B$11,2,FALSE),0)*('EV Scenarios'!I$4-'EV Scenarios'!I$2)</f>
        <v>5.6427500000000002E-3</v>
      </c>
      <c r="J30" s="5">
        <f>'Pc, Winter, S1'!J30*Main!$B$5+_xlfn.IFNA(VLOOKUP($A30,'EV Distribution'!$A$2:$B$11,2,FALSE),0)*('EV Scenarios'!J$4-'EV Scenarios'!J$2)</f>
        <v>5.4498000000000012E-3</v>
      </c>
      <c r="K30" s="5">
        <f>'Pc, Winter, S1'!K30*Main!$B$5+_xlfn.IFNA(VLOOKUP($A30,'EV Distribution'!$A$2:$B$11,2,FALSE),0)*('EV Scenarios'!K$4-'EV Scenarios'!K$2)</f>
        <v>7.4894500000000008E-3</v>
      </c>
      <c r="L30" s="5">
        <f>'Pc, Winter, S1'!L30*Main!$B$5+_xlfn.IFNA(VLOOKUP($A30,'EV Distribution'!$A$2:$B$11,2,FALSE),0)*('EV Scenarios'!L$4-'EV Scenarios'!L$2)</f>
        <v>6.2592930627802697E-3</v>
      </c>
      <c r="M30" s="5">
        <f>'Pc, Winter, S1'!M30*Main!$B$5+_xlfn.IFNA(VLOOKUP($A30,'EV Distribution'!$A$2:$B$11,2,FALSE),0)*('EV Scenarios'!M$4-'EV Scenarios'!M$2)</f>
        <v>5.8669257432735437E-3</v>
      </c>
      <c r="N30" s="5">
        <f>'Pc, Winter, S1'!N30*Main!$B$5+_xlfn.IFNA(VLOOKUP($A30,'EV Distribution'!$A$2:$B$11,2,FALSE),0)*('EV Scenarios'!N$4-'EV Scenarios'!N$2)</f>
        <v>7.0749763295964128E-3</v>
      </c>
      <c r="O30" s="5">
        <f>'Pc, Winter, S1'!O30*Main!$B$5+_xlfn.IFNA(VLOOKUP($A30,'EV Distribution'!$A$2:$B$11,2,FALSE),0)*('EV Scenarios'!O$4-'EV Scenarios'!O$2)</f>
        <v>9.1999036905829595E-3</v>
      </c>
      <c r="P30" s="5">
        <f>'Pc, Winter, S1'!P30*Main!$B$5+_xlfn.IFNA(VLOOKUP($A30,'EV Distribution'!$A$2:$B$11,2,FALSE),0)*('EV Scenarios'!P$4-'EV Scenarios'!P$2)</f>
        <v>9.407193229820629E-3</v>
      </c>
      <c r="Q30" s="5">
        <f>'Pc, Winter, S1'!Q30*Main!$B$5+_xlfn.IFNA(VLOOKUP($A30,'EV Distribution'!$A$2:$B$11,2,FALSE),0)*('EV Scenarios'!Q$4-'EV Scenarios'!Q$2)</f>
        <v>9.3004387399103147E-3</v>
      </c>
      <c r="R30" s="5">
        <f>'Pc, Winter, S1'!R30*Main!$B$5+_xlfn.IFNA(VLOOKUP($A30,'EV Distribution'!$A$2:$B$11,2,FALSE),0)*('EV Scenarios'!R$4-'EV Scenarios'!R$2)</f>
        <v>9.3002896591928268E-3</v>
      </c>
      <c r="S30" s="5">
        <f>'Pc, Winter, S1'!S30*Main!$B$5+_xlfn.IFNA(VLOOKUP($A30,'EV Distribution'!$A$2:$B$11,2,FALSE),0)*('EV Scenarios'!S$4-'EV Scenarios'!S$2)</f>
        <v>9.5416809428251134E-3</v>
      </c>
      <c r="T30" s="5">
        <f>'Pc, Winter, S1'!T30*Main!$B$5+_xlfn.IFNA(VLOOKUP($A30,'EV Distribution'!$A$2:$B$11,2,FALSE),0)*('EV Scenarios'!T$4-'EV Scenarios'!T$2)</f>
        <v>8.0062547455156952E-3</v>
      </c>
      <c r="U30" s="5">
        <f>'Pc, Winter, S1'!U30*Main!$B$5+_xlfn.IFNA(VLOOKUP($A30,'EV Distribution'!$A$2:$B$11,2,FALSE),0)*('EV Scenarios'!U$4-'EV Scenarios'!U$2)</f>
        <v>9.1053309820627818E-3</v>
      </c>
      <c r="V30" s="5">
        <f>'Pc, Winter, S1'!V30*Main!$B$5+_xlfn.IFNA(VLOOKUP($A30,'EV Distribution'!$A$2:$B$11,2,FALSE),0)*('EV Scenarios'!V$4-'EV Scenarios'!V$2)</f>
        <v>9.6559204405829609E-3</v>
      </c>
      <c r="W30" s="5">
        <f>'Pc, Winter, S1'!W30*Main!$B$5+_xlfn.IFNA(VLOOKUP($A30,'EV Distribution'!$A$2:$B$11,2,FALSE),0)*('EV Scenarios'!W$4-'EV Scenarios'!W$2)</f>
        <v>8.7993116760089699E-3</v>
      </c>
      <c r="X30" s="5">
        <f>'Pc, Winter, S1'!X30*Main!$B$5+_xlfn.IFNA(VLOOKUP($A30,'EV Distribution'!$A$2:$B$11,2,FALSE),0)*('EV Scenarios'!X$4-'EV Scenarios'!X$2)</f>
        <v>3.7301328875560535E-2</v>
      </c>
      <c r="Y30" s="5">
        <f>'Pc, Winter, S1'!Y30*Main!$B$5+_xlfn.IFNA(VLOOKUP($A30,'EV Distribution'!$A$2:$B$11,2,FALSE),0)*('EV Scenarios'!Y$4-'EV Scenarios'!Y$2)</f>
        <v>3.9692524318385658E-2</v>
      </c>
    </row>
    <row r="31" spans="1:25" x14ac:dyDescent="0.25">
      <c r="A31">
        <v>56</v>
      </c>
      <c r="B31" s="5">
        <f>'Pc, Winter, S1'!B31*Main!$B$5+_xlfn.IFNA(VLOOKUP($A31,'EV Distribution'!$A$2:$B$11,2,FALSE),0)*('EV Scenarios'!B$4-'EV Scenarios'!B$2)</f>
        <v>4.1531686670403592E-2</v>
      </c>
      <c r="C31" s="5">
        <f>'Pc, Winter, S1'!C31*Main!$B$5+_xlfn.IFNA(VLOOKUP($A31,'EV Distribution'!$A$2:$B$11,2,FALSE),0)*('EV Scenarios'!C$4-'EV Scenarios'!C$2)</f>
        <v>4.0532918471973101E-2</v>
      </c>
      <c r="D31" s="5">
        <f>'Pc, Winter, S1'!D31*Main!$B$5+_xlfn.IFNA(VLOOKUP($A31,'EV Distribution'!$A$2:$B$11,2,FALSE),0)*('EV Scenarios'!D$4-'EV Scenarios'!D$2)</f>
        <v>3.6005623734304937E-2</v>
      </c>
      <c r="E31" s="5">
        <f>'Pc, Winter, S1'!E31*Main!$B$5+_xlfn.IFNA(VLOOKUP($A31,'EV Distribution'!$A$2:$B$11,2,FALSE),0)*('EV Scenarios'!E$4-'EV Scenarios'!E$2)</f>
        <v>3.3111918789237672E-2</v>
      </c>
      <c r="F31" s="5">
        <f>'Pc, Winter, S1'!F31*Main!$B$5+_xlfn.IFNA(VLOOKUP($A31,'EV Distribution'!$A$2:$B$11,2,FALSE),0)*('EV Scenarios'!F$4-'EV Scenarios'!F$2)</f>
        <v>3.2127546652466372E-2</v>
      </c>
      <c r="G31" s="5">
        <f>'Pc, Winter, S1'!G31*Main!$B$5+_xlfn.IFNA(VLOOKUP($A31,'EV Distribution'!$A$2:$B$11,2,FALSE),0)*('EV Scenarios'!G$4-'EV Scenarios'!G$2)</f>
        <v>3.0815494919282517E-2</v>
      </c>
      <c r="H31" s="5">
        <f>'Pc, Winter, S1'!H31*Main!$B$5+_xlfn.IFNA(VLOOKUP($A31,'EV Distribution'!$A$2:$B$11,2,FALSE),0)*('EV Scenarios'!H$4-'EV Scenarios'!H$2)</f>
        <v>3.1368085691704038E-2</v>
      </c>
      <c r="I31" s="5">
        <f>'Pc, Winter, S1'!I31*Main!$B$5+_xlfn.IFNA(VLOOKUP($A31,'EV Distribution'!$A$2:$B$11,2,FALSE),0)*('EV Scenarios'!I$4-'EV Scenarios'!I$2)</f>
        <v>7.8431172511210772E-3</v>
      </c>
      <c r="J31" s="5">
        <f>'Pc, Winter, S1'!J31*Main!$B$5+_xlfn.IFNA(VLOOKUP($A31,'EV Distribution'!$A$2:$B$11,2,FALSE),0)*('EV Scenarios'!J$4-'EV Scenarios'!J$2)</f>
        <v>8.8344119461883416E-3</v>
      </c>
      <c r="K31" s="5">
        <f>'Pc, Winter, S1'!K31*Main!$B$5+_xlfn.IFNA(VLOOKUP($A31,'EV Distribution'!$A$2:$B$11,2,FALSE),0)*('EV Scenarios'!K$4-'EV Scenarios'!K$2)</f>
        <v>1.1274794993273544E-2</v>
      </c>
      <c r="L31" s="5">
        <f>'Pc, Winter, S1'!L31*Main!$B$5+_xlfn.IFNA(VLOOKUP($A31,'EV Distribution'!$A$2:$B$11,2,FALSE),0)*('EV Scenarios'!L$4-'EV Scenarios'!L$2)</f>
        <v>1.0473288663677131E-2</v>
      </c>
      <c r="M31" s="5">
        <f>'Pc, Winter, S1'!M31*Main!$B$5+_xlfn.IFNA(VLOOKUP($A31,'EV Distribution'!$A$2:$B$11,2,FALSE),0)*('EV Scenarios'!M$4-'EV Scenarios'!M$2)</f>
        <v>1.0095360236547085E-2</v>
      </c>
      <c r="N31" s="5">
        <f>'Pc, Winter, S1'!N31*Main!$B$5+_xlfn.IFNA(VLOOKUP($A31,'EV Distribution'!$A$2:$B$11,2,FALSE),0)*('EV Scenarios'!N$4-'EV Scenarios'!N$2)</f>
        <v>1.1075421750000002E-2</v>
      </c>
      <c r="O31" s="5">
        <f>'Pc, Winter, S1'!O31*Main!$B$5+_xlfn.IFNA(VLOOKUP($A31,'EV Distribution'!$A$2:$B$11,2,FALSE),0)*('EV Scenarios'!O$4-'EV Scenarios'!O$2)</f>
        <v>1.3144035390134529E-2</v>
      </c>
      <c r="P31" s="5">
        <f>'Pc, Winter, S1'!P31*Main!$B$5+_xlfn.IFNA(VLOOKUP($A31,'EV Distribution'!$A$2:$B$11,2,FALSE),0)*('EV Scenarios'!P$4-'EV Scenarios'!P$2)</f>
        <v>1.2995698052690586E-2</v>
      </c>
      <c r="Q31" s="5">
        <f>'Pc, Winter, S1'!Q31*Main!$B$5+_xlfn.IFNA(VLOOKUP($A31,'EV Distribution'!$A$2:$B$11,2,FALSE),0)*('EV Scenarios'!Q$4-'EV Scenarios'!Q$2)</f>
        <v>1.3161398280269061E-2</v>
      </c>
      <c r="R31" s="5">
        <f>'Pc, Winter, S1'!R31*Main!$B$5+_xlfn.IFNA(VLOOKUP($A31,'EV Distribution'!$A$2:$B$11,2,FALSE),0)*('EV Scenarios'!R$4-'EV Scenarios'!R$2)</f>
        <v>1.3253336150224216E-2</v>
      </c>
      <c r="S31" s="5">
        <f>'Pc, Winter, S1'!S31*Main!$B$5+_xlfn.IFNA(VLOOKUP($A31,'EV Distribution'!$A$2:$B$11,2,FALSE),0)*('EV Scenarios'!S$4-'EV Scenarios'!S$2)</f>
        <v>1.3576146054932736E-2</v>
      </c>
      <c r="T31" s="5">
        <f>'Pc, Winter, S1'!T31*Main!$B$5+_xlfn.IFNA(VLOOKUP($A31,'EV Distribution'!$A$2:$B$11,2,FALSE),0)*('EV Scenarios'!T$4-'EV Scenarios'!T$2)</f>
        <v>1.1907181914798207E-2</v>
      </c>
      <c r="U31" s="5">
        <f>'Pc, Winter, S1'!U31*Main!$B$5+_xlfn.IFNA(VLOOKUP($A31,'EV Distribution'!$A$2:$B$11,2,FALSE),0)*('EV Scenarios'!U$4-'EV Scenarios'!U$2)</f>
        <v>1.2205388341928252E-2</v>
      </c>
      <c r="V31" s="5">
        <f>'Pc, Winter, S1'!V31*Main!$B$5+_xlfn.IFNA(VLOOKUP($A31,'EV Distribution'!$A$2:$B$11,2,FALSE),0)*('EV Scenarios'!V$4-'EV Scenarios'!V$2)</f>
        <v>1.2628929529147985E-2</v>
      </c>
      <c r="W31" s="5">
        <f>'Pc, Winter, S1'!W31*Main!$B$5+_xlfn.IFNA(VLOOKUP($A31,'EV Distribution'!$A$2:$B$11,2,FALSE),0)*('EV Scenarios'!W$4-'EV Scenarios'!W$2)</f>
        <v>1.1092264031390136E-2</v>
      </c>
      <c r="X31" s="5">
        <f>'Pc, Winter, S1'!X31*Main!$B$5+_xlfn.IFNA(VLOOKUP($A31,'EV Distribution'!$A$2:$B$11,2,FALSE),0)*('EV Scenarios'!X$4-'EV Scenarios'!X$2)</f>
        <v>3.9562080001121075E-2</v>
      </c>
      <c r="Y31" s="5">
        <f>'Pc, Winter, S1'!Y31*Main!$B$5+_xlfn.IFNA(VLOOKUP($A31,'EV Distribution'!$A$2:$B$11,2,FALSE),0)*('EV Scenarios'!Y$4-'EV Scenarios'!Y$2)</f>
        <v>4.1801373213004492E-2</v>
      </c>
    </row>
    <row r="32" spans="1:25" x14ac:dyDescent="0.25">
      <c r="A32">
        <v>58</v>
      </c>
      <c r="B32" s="5">
        <f>'Pc, Winter, S1'!B32*Main!$B$5+_xlfn.IFNA(VLOOKUP($A32,'EV Distribution'!$A$2:$B$11,2,FALSE),0)*('EV Scenarios'!B$4-'EV Scenarios'!B$2)</f>
        <v>0.83912403032174898</v>
      </c>
      <c r="C32" s="5">
        <f>'Pc, Winter, S1'!C32*Main!$B$5+_xlfn.IFNA(VLOOKUP($A32,'EV Distribution'!$A$2:$B$11,2,FALSE),0)*('EV Scenarios'!C$4-'EV Scenarios'!C$2)</f>
        <v>1.0283338589630047</v>
      </c>
      <c r="D32" s="5">
        <f>'Pc, Winter, S1'!D32*Main!$B$5+_xlfn.IFNA(VLOOKUP($A32,'EV Distribution'!$A$2:$B$11,2,FALSE),0)*('EV Scenarios'!D$4-'EV Scenarios'!D$2)</f>
        <v>1.2774334569417041</v>
      </c>
      <c r="E32" s="5">
        <f>'Pc, Winter, S1'!E32*Main!$B$5+_xlfn.IFNA(VLOOKUP($A32,'EV Distribution'!$A$2:$B$11,2,FALSE),0)*('EV Scenarios'!E$4-'EV Scenarios'!E$2)</f>
        <v>1.5070033947073991</v>
      </c>
      <c r="F32" s="5">
        <f>'Pc, Winter, S1'!F32*Main!$B$5+_xlfn.IFNA(VLOOKUP($A32,'EV Distribution'!$A$2:$B$11,2,FALSE),0)*('EV Scenarios'!F$4-'EV Scenarios'!F$2)</f>
        <v>1.6995526322612109</v>
      </c>
      <c r="G32" s="5">
        <f>'Pc, Winter, S1'!G32*Main!$B$5+_xlfn.IFNA(VLOOKUP($A32,'EV Distribution'!$A$2:$B$11,2,FALSE),0)*('EV Scenarios'!G$4-'EV Scenarios'!G$2)</f>
        <v>1.8463676961502244</v>
      </c>
      <c r="H32" s="5">
        <f>'Pc, Winter, S1'!H32*Main!$B$5+_xlfn.IFNA(VLOOKUP($A32,'EV Distribution'!$A$2:$B$11,2,FALSE),0)*('EV Scenarios'!H$4-'EV Scenarios'!H$2)</f>
        <v>1.7874839924114352</v>
      </c>
      <c r="I32" s="5">
        <f>'Pc, Winter, S1'!I32*Main!$B$5+_xlfn.IFNA(VLOOKUP($A32,'EV Distribution'!$A$2:$B$11,2,FALSE),0)*('EV Scenarios'!I$4-'EV Scenarios'!I$2)</f>
        <v>2.5744863538452916</v>
      </c>
      <c r="J32" s="5">
        <f>'Pc, Winter, S1'!J32*Main!$B$5+_xlfn.IFNA(VLOOKUP($A32,'EV Distribution'!$A$2:$B$11,2,FALSE),0)*('EV Scenarios'!J$4-'EV Scenarios'!J$2)</f>
        <v>2.33040457445852</v>
      </c>
      <c r="K32" s="5">
        <f>'Pc, Winter, S1'!K32*Main!$B$5+_xlfn.IFNA(VLOOKUP($A32,'EV Distribution'!$A$2:$B$11,2,FALSE),0)*('EV Scenarios'!K$4-'EV Scenarios'!K$2)</f>
        <v>2.7541874284652472</v>
      </c>
      <c r="L32" s="5">
        <f>'Pc, Winter, S1'!L32*Main!$B$5+_xlfn.IFNA(VLOOKUP($A32,'EV Distribution'!$A$2:$B$11,2,FALSE),0)*('EV Scenarios'!L$4-'EV Scenarios'!L$2)</f>
        <v>2.7548550624798214</v>
      </c>
      <c r="M32" s="5">
        <f>'Pc, Winter, S1'!M32*Main!$B$5+_xlfn.IFNA(VLOOKUP($A32,'EV Distribution'!$A$2:$B$11,2,FALSE),0)*('EV Scenarios'!M$4-'EV Scenarios'!M$2)</f>
        <v>2.6860588825280272</v>
      </c>
      <c r="N32" s="5">
        <f>'Pc, Winter, S1'!N32*Main!$B$5+_xlfn.IFNA(VLOOKUP($A32,'EV Distribution'!$A$2:$B$11,2,FALSE),0)*('EV Scenarios'!N$4-'EV Scenarios'!N$2)</f>
        <v>2.4636434437589685</v>
      </c>
      <c r="O32" s="5">
        <f>'Pc, Winter, S1'!O32*Main!$B$5+_xlfn.IFNA(VLOOKUP($A32,'EV Distribution'!$A$2:$B$11,2,FALSE),0)*('EV Scenarios'!O$4-'EV Scenarios'!O$2)</f>
        <v>2.3330577235997763</v>
      </c>
      <c r="P32" s="5">
        <f>'Pc, Winter, S1'!P32*Main!$B$5+_xlfn.IFNA(VLOOKUP($A32,'EV Distribution'!$A$2:$B$11,2,FALSE),0)*('EV Scenarios'!P$4-'EV Scenarios'!P$2)</f>
        <v>2.2299653593598658</v>
      </c>
      <c r="Q32" s="5">
        <f>'Pc, Winter, S1'!Q32*Main!$B$5+_xlfn.IFNA(VLOOKUP($A32,'EV Distribution'!$A$2:$B$11,2,FALSE),0)*('EV Scenarios'!Q$4-'EV Scenarios'!Q$2)</f>
        <v>2.103568393255606</v>
      </c>
      <c r="R32" s="5">
        <f>'Pc, Winter, S1'!R32*Main!$B$5+_xlfn.IFNA(VLOOKUP($A32,'EV Distribution'!$A$2:$B$11,2,FALSE),0)*('EV Scenarios'!R$4-'EV Scenarios'!R$2)</f>
        <v>2.0273673383228701</v>
      </c>
      <c r="S32" s="5">
        <f>'Pc, Winter, S1'!S32*Main!$B$5+_xlfn.IFNA(VLOOKUP($A32,'EV Distribution'!$A$2:$B$11,2,FALSE),0)*('EV Scenarios'!S$4-'EV Scenarios'!S$2)</f>
        <v>1.9173836345246638</v>
      </c>
      <c r="T32" s="5">
        <f>'Pc, Winter, S1'!T32*Main!$B$5+_xlfn.IFNA(VLOOKUP($A32,'EV Distribution'!$A$2:$B$11,2,FALSE),0)*('EV Scenarios'!T$4-'EV Scenarios'!T$2)</f>
        <v>1.3853241267836325</v>
      </c>
      <c r="U32" s="5">
        <f>'Pc, Winter, S1'!U32*Main!$B$5+_xlfn.IFNA(VLOOKUP($A32,'EV Distribution'!$A$2:$B$11,2,FALSE),0)*('EV Scenarios'!U$4-'EV Scenarios'!U$2)</f>
        <v>1.4113406935291481</v>
      </c>
      <c r="V32" s="5">
        <f>'Pc, Winter, S1'!V32*Main!$B$5+_xlfn.IFNA(VLOOKUP($A32,'EV Distribution'!$A$2:$B$11,2,FALSE),0)*('EV Scenarios'!V$4-'EV Scenarios'!V$2)</f>
        <v>1.4981887080224217</v>
      </c>
      <c r="W32" s="5">
        <f>'Pc, Winter, S1'!W32*Main!$B$5+_xlfn.IFNA(VLOOKUP($A32,'EV Distribution'!$A$2:$B$11,2,FALSE),0)*('EV Scenarios'!W$4-'EV Scenarios'!W$2)</f>
        <v>1.6436036572275785</v>
      </c>
      <c r="X32" s="5">
        <f>'Pc, Winter, S1'!X32*Main!$B$5+_xlfn.IFNA(VLOOKUP($A32,'EV Distribution'!$A$2:$B$11,2,FALSE),0)*('EV Scenarios'!X$4-'EV Scenarios'!X$2)</f>
        <v>0.62057178862219731</v>
      </c>
      <c r="Y32" s="5">
        <f>'Pc, Winter, S1'!Y32*Main!$B$5+_xlfn.IFNA(VLOOKUP($A32,'EV Distribution'!$A$2:$B$11,2,FALSE),0)*('EV Scenarios'!Y$4-'EV Scenarios'!Y$2)</f>
        <v>0.71493108443161435</v>
      </c>
    </row>
    <row r="33" spans="1:25" x14ac:dyDescent="0.25">
      <c r="A33">
        <v>59</v>
      </c>
      <c r="B33" s="5">
        <f>'Pc, Winter, S1'!B33*Main!$B$5+_xlfn.IFNA(VLOOKUP($A33,'EV Distribution'!$A$2:$B$11,2,FALSE),0)*('EV Scenarios'!B$4-'EV Scenarios'!B$2)</f>
        <v>4.4974380210762332E-2</v>
      </c>
      <c r="C33" s="5">
        <f>'Pc, Winter, S1'!C33*Main!$B$5+_xlfn.IFNA(VLOOKUP($A33,'EV Distribution'!$A$2:$B$11,2,FALSE),0)*('EV Scenarios'!C$4-'EV Scenarios'!C$2)</f>
        <v>4.2477484292600898E-2</v>
      </c>
      <c r="D33" s="5">
        <f>'Pc, Winter, S1'!D33*Main!$B$5+_xlfn.IFNA(VLOOKUP($A33,'EV Distribution'!$A$2:$B$11,2,FALSE),0)*('EV Scenarios'!D$4-'EV Scenarios'!D$2)</f>
        <v>3.7965923557174895E-2</v>
      </c>
      <c r="E33" s="5">
        <f>'Pc, Winter, S1'!E33*Main!$B$5+_xlfn.IFNA(VLOOKUP($A33,'EV Distribution'!$A$2:$B$11,2,FALSE),0)*('EV Scenarios'!E$4-'EV Scenarios'!E$2)</f>
        <v>3.5993198561659195E-2</v>
      </c>
      <c r="F33" s="5">
        <f>'Pc, Winter, S1'!F33*Main!$B$5+_xlfn.IFNA(VLOOKUP($A33,'EV Distribution'!$A$2:$B$11,2,FALSE),0)*('EV Scenarios'!F$4-'EV Scenarios'!F$2)</f>
        <v>3.396901523542601E-2</v>
      </c>
      <c r="G33" s="5">
        <f>'Pc, Winter, S1'!G33*Main!$B$5+_xlfn.IFNA(VLOOKUP($A33,'EV Distribution'!$A$2:$B$11,2,FALSE),0)*('EV Scenarios'!G$4-'EV Scenarios'!G$2)</f>
        <v>3.2435933243273547E-2</v>
      </c>
      <c r="H33" s="5">
        <f>'Pc, Winter, S1'!H33*Main!$B$5+_xlfn.IFNA(VLOOKUP($A33,'EV Distribution'!$A$2:$B$11,2,FALSE),0)*('EV Scenarios'!H$4-'EV Scenarios'!H$2)</f>
        <v>3.291652023542601E-2</v>
      </c>
      <c r="I33" s="5">
        <f>'Pc, Winter, S1'!I33*Main!$B$5+_xlfn.IFNA(VLOOKUP($A33,'EV Distribution'!$A$2:$B$11,2,FALSE),0)*('EV Scenarios'!I$4-'EV Scenarios'!I$2)</f>
        <v>1.0532737825112107E-2</v>
      </c>
      <c r="J33" s="5">
        <f>'Pc, Winter, S1'!J33*Main!$B$5+_xlfn.IFNA(VLOOKUP($A33,'EV Distribution'!$A$2:$B$11,2,FALSE),0)*('EV Scenarios'!J$4-'EV Scenarios'!J$2)</f>
        <v>1.452809866367713E-2</v>
      </c>
      <c r="K33" s="5">
        <f>'Pc, Winter, S1'!K33*Main!$B$5+_xlfn.IFNA(VLOOKUP($A33,'EV Distribution'!$A$2:$B$11,2,FALSE),0)*('EV Scenarios'!K$4-'EV Scenarios'!K$2)</f>
        <v>1.9675497445067271E-2</v>
      </c>
      <c r="L33" s="5">
        <f>'Pc, Winter, S1'!L33*Main!$B$5+_xlfn.IFNA(VLOOKUP($A33,'EV Distribution'!$A$2:$B$11,2,FALSE),0)*('EV Scenarios'!L$4-'EV Scenarios'!L$2)</f>
        <v>1.8190770434977577E-2</v>
      </c>
      <c r="M33" s="5">
        <f>'Pc, Winter, S1'!M33*Main!$B$5+_xlfn.IFNA(VLOOKUP($A33,'EV Distribution'!$A$2:$B$11,2,FALSE),0)*('EV Scenarios'!M$4-'EV Scenarios'!M$2)</f>
        <v>1.808413005717489E-2</v>
      </c>
      <c r="N33" s="5">
        <f>'Pc, Winter, S1'!N33*Main!$B$5+_xlfn.IFNA(VLOOKUP($A33,'EV Distribution'!$A$2:$B$11,2,FALSE),0)*('EV Scenarios'!N$4-'EV Scenarios'!N$2)</f>
        <v>1.9292630146860987E-2</v>
      </c>
      <c r="O33" s="5">
        <f>'Pc, Winter, S1'!O33*Main!$B$5+_xlfn.IFNA(VLOOKUP($A33,'EV Distribution'!$A$2:$B$11,2,FALSE),0)*('EV Scenarios'!O$4-'EV Scenarios'!O$2)</f>
        <v>2.1260485019058296E-2</v>
      </c>
      <c r="P33" s="5">
        <f>'Pc, Winter, S1'!P33*Main!$B$5+_xlfn.IFNA(VLOOKUP($A33,'EV Distribution'!$A$2:$B$11,2,FALSE),0)*('EV Scenarios'!P$4-'EV Scenarios'!P$2)</f>
        <v>2.1648324230941707E-2</v>
      </c>
      <c r="Q33" s="5">
        <f>'Pc, Winter, S1'!Q33*Main!$B$5+_xlfn.IFNA(VLOOKUP($A33,'EV Distribution'!$A$2:$B$11,2,FALSE),0)*('EV Scenarios'!Q$4-'EV Scenarios'!Q$2)</f>
        <v>2.1372535878923772E-2</v>
      </c>
      <c r="R33" s="5">
        <f>'Pc, Winter, S1'!R33*Main!$B$5+_xlfn.IFNA(VLOOKUP($A33,'EV Distribution'!$A$2:$B$11,2,FALSE),0)*('EV Scenarios'!R$4-'EV Scenarios'!R$2)</f>
        <v>2.1228953753363231E-2</v>
      </c>
      <c r="S33" s="5">
        <f>'Pc, Winter, S1'!S33*Main!$B$5+_xlfn.IFNA(VLOOKUP($A33,'EV Distribution'!$A$2:$B$11,2,FALSE),0)*('EV Scenarios'!S$4-'EV Scenarios'!S$2)</f>
        <v>2.1878225726457399E-2</v>
      </c>
      <c r="T33" s="5">
        <f>'Pc, Winter, S1'!T33*Main!$B$5+_xlfn.IFNA(VLOOKUP($A33,'EV Distribution'!$A$2:$B$11,2,FALSE),0)*('EV Scenarios'!T$4-'EV Scenarios'!T$2)</f>
        <v>2.0616209848654712E-2</v>
      </c>
      <c r="U33" s="5">
        <f>'Pc, Winter, S1'!U33*Main!$B$5+_xlfn.IFNA(VLOOKUP($A33,'EV Distribution'!$A$2:$B$11,2,FALSE),0)*('EV Scenarios'!U$4-'EV Scenarios'!U$2)</f>
        <v>2.1797427984304937E-2</v>
      </c>
      <c r="V33" s="5">
        <f>'Pc, Winter, S1'!V33*Main!$B$5+_xlfn.IFNA(VLOOKUP($A33,'EV Distribution'!$A$2:$B$11,2,FALSE),0)*('EV Scenarios'!V$4-'EV Scenarios'!V$2)</f>
        <v>2.1530765948430494E-2</v>
      </c>
      <c r="W33" s="5">
        <f>'Pc, Winter, S1'!W33*Main!$B$5+_xlfn.IFNA(VLOOKUP($A33,'EV Distribution'!$A$2:$B$11,2,FALSE),0)*('EV Scenarios'!W$4-'EV Scenarios'!W$2)</f>
        <v>1.7166917576233186E-2</v>
      </c>
      <c r="X33" s="5">
        <f>'Pc, Winter, S1'!X33*Main!$B$5+_xlfn.IFNA(VLOOKUP($A33,'EV Distribution'!$A$2:$B$11,2,FALSE),0)*('EV Scenarios'!X$4-'EV Scenarios'!X$2)</f>
        <v>4.3191903135650224E-2</v>
      </c>
      <c r="Y33" s="5">
        <f>'Pc, Winter, S1'!Y33*Main!$B$5+_xlfn.IFNA(VLOOKUP($A33,'EV Distribution'!$A$2:$B$11,2,FALSE),0)*('EV Scenarios'!Y$4-'EV Scenarios'!Y$2)</f>
        <v>4.560843122309418E-2</v>
      </c>
    </row>
    <row r="34" spans="1:25" x14ac:dyDescent="0.25">
      <c r="A34">
        <v>60</v>
      </c>
      <c r="B34" s="5">
        <f>'Pc, Winter, S1'!B34*Main!$B$5+_xlfn.IFNA(VLOOKUP($A34,'EV Distribution'!$A$2:$B$11,2,FALSE),0)*('EV Scenarios'!B$4-'EV Scenarios'!B$2)</f>
        <v>4.3011531107623326E-2</v>
      </c>
      <c r="C34" s="5">
        <f>'Pc, Winter, S1'!C34*Main!$B$5+_xlfn.IFNA(VLOOKUP($A34,'EV Distribution'!$A$2:$B$11,2,FALSE),0)*('EV Scenarios'!C$4-'EV Scenarios'!C$2)</f>
        <v>4.1952892077354267E-2</v>
      </c>
      <c r="D34" s="5">
        <f>'Pc, Winter, S1'!D34*Main!$B$5+_xlfn.IFNA(VLOOKUP($A34,'EV Distribution'!$A$2:$B$11,2,FALSE),0)*('EV Scenarios'!D$4-'EV Scenarios'!D$2)</f>
        <v>3.8072030654708523E-2</v>
      </c>
      <c r="E34" s="5">
        <f>'Pc, Winter, S1'!E34*Main!$B$5+_xlfn.IFNA(VLOOKUP($A34,'EV Distribution'!$A$2:$B$11,2,FALSE),0)*('EV Scenarios'!E$4-'EV Scenarios'!E$2)</f>
        <v>3.5316523040358754E-2</v>
      </c>
      <c r="F34" s="5">
        <f>'Pc, Winter, S1'!F34*Main!$B$5+_xlfn.IFNA(VLOOKUP($A34,'EV Distribution'!$A$2:$B$11,2,FALSE),0)*('EV Scenarios'!F$4-'EV Scenarios'!F$2)</f>
        <v>3.4236573171524669E-2</v>
      </c>
      <c r="G34" s="5">
        <f>'Pc, Winter, S1'!G34*Main!$B$5+_xlfn.IFNA(VLOOKUP($A34,'EV Distribution'!$A$2:$B$11,2,FALSE),0)*('EV Scenarios'!G$4-'EV Scenarios'!G$2)</f>
        <v>3.2499207056053817E-2</v>
      </c>
      <c r="H34" s="5">
        <f>'Pc, Winter, S1'!H34*Main!$B$5+_xlfn.IFNA(VLOOKUP($A34,'EV Distribution'!$A$2:$B$11,2,FALSE),0)*('EV Scenarios'!H$4-'EV Scenarios'!H$2)</f>
        <v>3.3255234854260095E-2</v>
      </c>
      <c r="I34" s="5">
        <f>'Pc, Winter, S1'!I34*Main!$B$5+_xlfn.IFNA(VLOOKUP($A34,'EV Distribution'!$A$2:$B$11,2,FALSE),0)*('EV Scenarios'!I$4-'EV Scenarios'!I$2)</f>
        <v>1.0191943643497759E-2</v>
      </c>
      <c r="J34" s="5">
        <f>'Pc, Winter, S1'!J34*Main!$B$5+_xlfn.IFNA(VLOOKUP($A34,'EV Distribution'!$A$2:$B$11,2,FALSE),0)*('EV Scenarios'!J$4-'EV Scenarios'!J$2)</f>
        <v>1.0435201053811662E-2</v>
      </c>
      <c r="K34" s="5">
        <f>'Pc, Winter, S1'!K34*Main!$B$5+_xlfn.IFNA(VLOOKUP($A34,'EV Distribution'!$A$2:$B$11,2,FALSE),0)*('EV Scenarios'!K$4-'EV Scenarios'!K$2)</f>
        <v>1.2862042532511213E-2</v>
      </c>
      <c r="L34" s="5">
        <f>'Pc, Winter, S1'!L34*Main!$B$5+_xlfn.IFNA(VLOOKUP($A34,'EV Distribution'!$A$2:$B$11,2,FALSE),0)*('EV Scenarios'!L$4-'EV Scenarios'!L$2)</f>
        <v>1.1658565471973095E-2</v>
      </c>
      <c r="M34" s="5">
        <f>'Pc, Winter, S1'!M34*Main!$B$5+_xlfn.IFNA(VLOOKUP($A34,'EV Distribution'!$A$2:$B$11,2,FALSE),0)*('EV Scenarios'!M$4-'EV Scenarios'!M$2)</f>
        <v>1.1122389005605382E-2</v>
      </c>
      <c r="N34" s="5">
        <f>'Pc, Winter, S1'!N34*Main!$B$5+_xlfn.IFNA(VLOOKUP($A34,'EV Distribution'!$A$2:$B$11,2,FALSE),0)*('EV Scenarios'!N$4-'EV Scenarios'!N$2)</f>
        <v>1.1740927678251122E-2</v>
      </c>
      <c r="O34" s="5">
        <f>'Pc, Winter, S1'!O34*Main!$B$5+_xlfn.IFNA(VLOOKUP($A34,'EV Distribution'!$A$2:$B$11,2,FALSE),0)*('EV Scenarios'!O$4-'EV Scenarios'!O$2)</f>
        <v>1.372959464349776E-2</v>
      </c>
      <c r="P34" s="5">
        <f>'Pc, Winter, S1'!P34*Main!$B$5+_xlfn.IFNA(VLOOKUP($A34,'EV Distribution'!$A$2:$B$11,2,FALSE),0)*('EV Scenarios'!P$4-'EV Scenarios'!P$2)</f>
        <v>1.4164234966367715E-2</v>
      </c>
      <c r="Q34" s="5">
        <f>'Pc, Winter, S1'!Q34*Main!$B$5+_xlfn.IFNA(VLOOKUP($A34,'EV Distribution'!$A$2:$B$11,2,FALSE),0)*('EV Scenarios'!Q$4-'EV Scenarios'!Q$2)</f>
        <v>1.3992615733183856E-2</v>
      </c>
      <c r="R34" s="5">
        <f>'Pc, Winter, S1'!R34*Main!$B$5+_xlfn.IFNA(VLOOKUP($A34,'EV Distribution'!$A$2:$B$11,2,FALSE),0)*('EV Scenarios'!R$4-'EV Scenarios'!R$2)</f>
        <v>1.4065010313901347E-2</v>
      </c>
      <c r="S34" s="5">
        <f>'Pc, Winter, S1'!S34*Main!$B$5+_xlfn.IFNA(VLOOKUP($A34,'EV Distribution'!$A$2:$B$11,2,FALSE),0)*('EV Scenarios'!S$4-'EV Scenarios'!S$2)</f>
        <v>1.4203977368834081E-2</v>
      </c>
      <c r="T34" s="5">
        <f>'Pc, Winter, S1'!T34*Main!$B$5+_xlfn.IFNA(VLOOKUP($A34,'EV Distribution'!$A$2:$B$11,2,FALSE),0)*('EV Scenarios'!T$4-'EV Scenarios'!T$2)</f>
        <v>1.2577297963004486E-2</v>
      </c>
      <c r="U34" s="5">
        <f>'Pc, Winter, S1'!U34*Main!$B$5+_xlfn.IFNA(VLOOKUP($A34,'EV Distribution'!$A$2:$B$11,2,FALSE),0)*('EV Scenarios'!U$4-'EV Scenarios'!U$2)</f>
        <v>1.3839586670403589E-2</v>
      </c>
      <c r="V34" s="5">
        <f>'Pc, Winter, S1'!V34*Main!$B$5+_xlfn.IFNA(VLOOKUP($A34,'EV Distribution'!$A$2:$B$11,2,FALSE),0)*('EV Scenarios'!V$4-'EV Scenarios'!V$2)</f>
        <v>1.3910680498878926E-2</v>
      </c>
      <c r="W34" s="5">
        <f>'Pc, Winter, S1'!W34*Main!$B$5+_xlfn.IFNA(VLOOKUP($A34,'EV Distribution'!$A$2:$B$11,2,FALSE),0)*('EV Scenarios'!W$4-'EV Scenarios'!W$2)</f>
        <v>1.2952637358744397E-2</v>
      </c>
      <c r="X34" s="5">
        <f>'Pc, Winter, S1'!X34*Main!$B$5+_xlfn.IFNA(VLOOKUP($A34,'EV Distribution'!$A$2:$B$11,2,FALSE),0)*('EV Scenarios'!X$4-'EV Scenarios'!X$2)</f>
        <v>4.0985996489910317E-2</v>
      </c>
      <c r="Y34" s="5">
        <f>'Pc, Winter, S1'!Y34*Main!$B$5+_xlfn.IFNA(VLOOKUP($A34,'EV Distribution'!$A$2:$B$11,2,FALSE),0)*('EV Scenarios'!Y$4-'EV Scenarios'!Y$2)</f>
        <v>4.3442068582959653E-2</v>
      </c>
    </row>
    <row r="35" spans="1:25" x14ac:dyDescent="0.25">
      <c r="A35">
        <v>61</v>
      </c>
      <c r="B35" s="5">
        <f>'Pc, Winter, S1'!B35*Main!$B$5+_xlfn.IFNA(VLOOKUP($A35,'EV Distribution'!$A$2:$B$11,2,FALSE),0)*('EV Scenarios'!B$4-'EV Scenarios'!B$2)</f>
        <v>3.9480794485426018E-2</v>
      </c>
      <c r="C35" s="5">
        <f>'Pc, Winter, S1'!C35*Main!$B$5+_xlfn.IFNA(VLOOKUP($A35,'EV Distribution'!$A$2:$B$11,2,FALSE),0)*('EV Scenarios'!C$4-'EV Scenarios'!C$2)</f>
        <v>3.8628518523542606E-2</v>
      </c>
      <c r="D35" s="5">
        <f>'Pc, Winter, S1'!D35*Main!$B$5+_xlfn.IFNA(VLOOKUP($A35,'EV Distribution'!$A$2:$B$11,2,FALSE),0)*('EV Scenarios'!D$4-'EV Scenarios'!D$2)</f>
        <v>3.4590774122197313E-2</v>
      </c>
      <c r="E35" s="5">
        <f>'Pc, Winter, S1'!E35*Main!$B$5+_xlfn.IFNA(VLOOKUP($A35,'EV Distribution'!$A$2:$B$11,2,FALSE),0)*('EV Scenarios'!E$4-'EV Scenarios'!E$2)</f>
        <v>3.2134922877802695E-2</v>
      </c>
      <c r="F35" s="5">
        <f>'Pc, Winter, S1'!F35*Main!$B$5+_xlfn.IFNA(VLOOKUP($A35,'EV Distribution'!$A$2:$B$11,2,FALSE),0)*('EV Scenarios'!F$4-'EV Scenarios'!F$2)</f>
        <v>3.0777497647982068E-2</v>
      </c>
      <c r="G35" s="5">
        <f>'Pc, Winter, S1'!G35*Main!$B$5+_xlfn.IFNA(VLOOKUP($A35,'EV Distribution'!$A$2:$B$11,2,FALSE),0)*('EV Scenarios'!G$4-'EV Scenarios'!G$2)</f>
        <v>2.9609108173766819E-2</v>
      </c>
      <c r="H35" s="5">
        <f>'Pc, Winter, S1'!H35*Main!$B$5+_xlfn.IFNA(VLOOKUP($A35,'EV Distribution'!$A$2:$B$11,2,FALSE),0)*('EV Scenarios'!H$4-'EV Scenarios'!H$2)</f>
        <v>3.3347521326233184E-2</v>
      </c>
      <c r="I35" s="5">
        <f>'Pc, Winter, S1'!I35*Main!$B$5+_xlfn.IFNA(VLOOKUP($A35,'EV Distribution'!$A$2:$B$11,2,FALSE),0)*('EV Scenarios'!I$4-'EV Scenarios'!I$2)</f>
        <v>1.3296665524663676E-2</v>
      </c>
      <c r="J35" s="5">
        <f>'Pc, Winter, S1'!J35*Main!$B$5+_xlfn.IFNA(VLOOKUP($A35,'EV Distribution'!$A$2:$B$11,2,FALSE),0)*('EV Scenarios'!J$4-'EV Scenarios'!J$2)</f>
        <v>1.530840359304933E-2</v>
      </c>
      <c r="K35" s="5">
        <f>'Pc, Winter, S1'!K35*Main!$B$5+_xlfn.IFNA(VLOOKUP($A35,'EV Distribution'!$A$2:$B$11,2,FALSE),0)*('EV Scenarios'!K$4-'EV Scenarios'!K$2)</f>
        <v>1.8026673547085204E-2</v>
      </c>
      <c r="L35" s="5">
        <f>'Pc, Winter, S1'!L35*Main!$B$5+_xlfn.IFNA(VLOOKUP($A35,'EV Distribution'!$A$2:$B$11,2,FALSE),0)*('EV Scenarios'!L$4-'EV Scenarios'!L$2)</f>
        <v>1.7591118421524665E-2</v>
      </c>
      <c r="M35" s="5">
        <f>'Pc, Winter, S1'!M35*Main!$B$5+_xlfn.IFNA(VLOOKUP($A35,'EV Distribution'!$A$2:$B$11,2,FALSE),0)*('EV Scenarios'!M$4-'EV Scenarios'!M$2)</f>
        <v>1.6298300545964126E-2</v>
      </c>
      <c r="N35" s="5">
        <f>'Pc, Winter, S1'!N35*Main!$B$5+_xlfn.IFNA(VLOOKUP($A35,'EV Distribution'!$A$2:$B$11,2,FALSE),0)*('EV Scenarios'!N$4-'EV Scenarios'!N$2)</f>
        <v>1.7300517230941705E-2</v>
      </c>
      <c r="O35" s="5">
        <f>'Pc, Winter, S1'!O35*Main!$B$5+_xlfn.IFNA(VLOOKUP($A35,'EV Distribution'!$A$2:$B$11,2,FALSE),0)*('EV Scenarios'!O$4-'EV Scenarios'!O$2)</f>
        <v>1.7282176451793724E-2</v>
      </c>
      <c r="P35" s="5">
        <f>'Pc, Winter, S1'!P35*Main!$B$5+_xlfn.IFNA(VLOOKUP($A35,'EV Distribution'!$A$2:$B$11,2,FALSE),0)*('EV Scenarios'!P$4-'EV Scenarios'!P$2)</f>
        <v>1.6811671897982064E-2</v>
      </c>
      <c r="Q35" s="5">
        <f>'Pc, Winter, S1'!Q35*Main!$B$5+_xlfn.IFNA(VLOOKUP($A35,'EV Distribution'!$A$2:$B$11,2,FALSE),0)*('EV Scenarios'!Q$4-'EV Scenarios'!Q$2)</f>
        <v>1.6909359026905831E-2</v>
      </c>
      <c r="R35" s="5">
        <f>'Pc, Winter, S1'!R35*Main!$B$5+_xlfn.IFNA(VLOOKUP($A35,'EV Distribution'!$A$2:$B$11,2,FALSE),0)*('EV Scenarios'!R$4-'EV Scenarios'!R$2)</f>
        <v>1.6982570607623319E-2</v>
      </c>
      <c r="S35" s="5">
        <f>'Pc, Winter, S1'!S35*Main!$B$5+_xlfn.IFNA(VLOOKUP($A35,'EV Distribution'!$A$2:$B$11,2,FALSE),0)*('EV Scenarios'!S$4-'EV Scenarios'!S$2)</f>
        <v>1.660546475336323E-2</v>
      </c>
      <c r="T35" s="5">
        <f>'Pc, Winter, S1'!T35*Main!$B$5+_xlfn.IFNA(VLOOKUP($A35,'EV Distribution'!$A$2:$B$11,2,FALSE),0)*('EV Scenarios'!T$4-'EV Scenarios'!T$2)</f>
        <v>1.6385840422645744E-2</v>
      </c>
      <c r="U35" s="5">
        <f>'Pc, Winter, S1'!U35*Main!$B$5+_xlfn.IFNA(VLOOKUP($A35,'EV Distribution'!$A$2:$B$11,2,FALSE),0)*('EV Scenarios'!U$4-'EV Scenarios'!U$2)</f>
        <v>1.6877893348654711E-2</v>
      </c>
      <c r="V35" s="5">
        <f>'Pc, Winter, S1'!V35*Main!$B$5+_xlfn.IFNA(VLOOKUP($A35,'EV Distribution'!$A$2:$B$11,2,FALSE),0)*('EV Scenarios'!V$4-'EV Scenarios'!V$2)</f>
        <v>1.8093529774663678E-2</v>
      </c>
      <c r="W35" s="5">
        <f>'Pc, Winter, S1'!W35*Main!$B$5+_xlfn.IFNA(VLOOKUP($A35,'EV Distribution'!$A$2:$B$11,2,FALSE),0)*('EV Scenarios'!W$4-'EV Scenarios'!W$2)</f>
        <v>1.1992034272421525E-2</v>
      </c>
      <c r="X35" s="5">
        <f>'Pc, Winter, S1'!X35*Main!$B$5+_xlfn.IFNA(VLOOKUP($A35,'EV Distribution'!$A$2:$B$11,2,FALSE),0)*('EV Scenarios'!X$4-'EV Scenarios'!X$2)</f>
        <v>4.027722460089686E-2</v>
      </c>
      <c r="Y35" s="5">
        <f>'Pc, Winter, S1'!Y35*Main!$B$5+_xlfn.IFNA(VLOOKUP($A35,'EV Distribution'!$A$2:$B$11,2,FALSE),0)*('EV Scenarios'!Y$4-'EV Scenarios'!Y$2)</f>
        <v>4.2825788523542602E-2</v>
      </c>
    </row>
    <row r="36" spans="1:25" x14ac:dyDescent="0.25">
      <c r="A36">
        <v>63</v>
      </c>
      <c r="B36" s="5">
        <f>'Pc, Winter, S1'!B36*Main!$B$5+_xlfn.IFNA(VLOOKUP($A36,'EV Distribution'!$A$2:$B$11,2,FALSE),0)*('EV Scenarios'!B$4-'EV Scenarios'!B$2)</f>
        <v>0.85407684157847552</v>
      </c>
      <c r="C36" s="5">
        <f>'Pc, Winter, S1'!C36*Main!$B$5+_xlfn.IFNA(VLOOKUP($A36,'EV Distribution'!$A$2:$B$11,2,FALSE),0)*('EV Scenarios'!C$4-'EV Scenarios'!C$2)</f>
        <v>1.0436677945426009</v>
      </c>
      <c r="D36" s="5">
        <f>'Pc, Winter, S1'!D36*Main!$B$5+_xlfn.IFNA(VLOOKUP($A36,'EV Distribution'!$A$2:$B$11,2,FALSE),0)*('EV Scenarios'!D$4-'EV Scenarios'!D$2)</f>
        <v>1.2886793895627804</v>
      </c>
      <c r="E36" s="5">
        <f>'Pc, Winter, S1'!E36*Main!$B$5+_xlfn.IFNA(VLOOKUP($A36,'EV Distribution'!$A$2:$B$11,2,FALSE),0)*('EV Scenarios'!E$4-'EV Scenarios'!E$2)</f>
        <v>1.5227425302511211</v>
      </c>
      <c r="F36" s="5">
        <f>'Pc, Winter, S1'!F36*Main!$B$5+_xlfn.IFNA(VLOOKUP($A36,'EV Distribution'!$A$2:$B$11,2,FALSE),0)*('EV Scenarios'!F$4-'EV Scenarios'!F$2)</f>
        <v>1.7150536114316144</v>
      </c>
      <c r="G36" s="5">
        <f>'Pc, Winter, S1'!G36*Main!$B$5+_xlfn.IFNA(VLOOKUP($A36,'EV Distribution'!$A$2:$B$11,2,FALSE),0)*('EV Scenarios'!G$4-'EV Scenarios'!G$2)</f>
        <v>1.8645473144271303</v>
      </c>
      <c r="H36" s="5">
        <f>'Pc, Winter, S1'!H36*Main!$B$5+_xlfn.IFNA(VLOOKUP($A36,'EV Distribution'!$A$2:$B$11,2,FALSE),0)*('EV Scenarios'!H$4-'EV Scenarios'!H$2)</f>
        <v>1.8136489913520182</v>
      </c>
      <c r="I36" s="5">
        <f>'Pc, Winter, S1'!I36*Main!$B$5+_xlfn.IFNA(VLOOKUP($A36,'EV Distribution'!$A$2:$B$11,2,FALSE),0)*('EV Scenarios'!I$4-'EV Scenarios'!I$2)</f>
        <v>2.607031248423767</v>
      </c>
      <c r="J36" s="5">
        <f>'Pc, Winter, S1'!J36*Main!$B$5+_xlfn.IFNA(VLOOKUP($A36,'EV Distribution'!$A$2:$B$11,2,FALSE),0)*('EV Scenarios'!J$4-'EV Scenarios'!J$2)</f>
        <v>2.3626047973643498</v>
      </c>
      <c r="K36" s="5">
        <f>'Pc, Winter, S1'!K36*Main!$B$5+_xlfn.IFNA(VLOOKUP($A36,'EV Distribution'!$A$2:$B$11,2,FALSE),0)*('EV Scenarios'!K$4-'EV Scenarios'!K$2)</f>
        <v>2.7906022553127805</v>
      </c>
      <c r="L36" s="5">
        <f>'Pc, Winter, S1'!L36*Main!$B$5+_xlfn.IFNA(VLOOKUP($A36,'EV Distribution'!$A$2:$B$11,2,FALSE),0)*('EV Scenarios'!L$4-'EV Scenarios'!L$2)</f>
        <v>2.7914483884484311</v>
      </c>
      <c r="M36" s="5">
        <f>'Pc, Winter, S1'!M36*Main!$B$5+_xlfn.IFNA(VLOOKUP($A36,'EV Distribution'!$A$2:$B$11,2,FALSE),0)*('EV Scenarios'!M$4-'EV Scenarios'!M$2)</f>
        <v>2.7188291362343051</v>
      </c>
      <c r="N36" s="5">
        <f>'Pc, Winter, S1'!N36*Main!$B$5+_xlfn.IFNA(VLOOKUP($A36,'EV Distribution'!$A$2:$B$11,2,FALSE),0)*('EV Scenarios'!N$4-'EV Scenarios'!N$2)</f>
        <v>2.494592978117713</v>
      </c>
      <c r="O36" s="5">
        <f>'Pc, Winter, S1'!O36*Main!$B$5+_xlfn.IFNA(VLOOKUP($A36,'EV Distribution'!$A$2:$B$11,2,FALSE),0)*('EV Scenarios'!O$4-'EV Scenarios'!O$2)</f>
        <v>2.3650569823766818</v>
      </c>
      <c r="P36" s="5">
        <f>'Pc, Winter, S1'!P36*Main!$B$5+_xlfn.IFNA(VLOOKUP($A36,'EV Distribution'!$A$2:$B$11,2,FALSE),0)*('EV Scenarios'!P$4-'EV Scenarios'!P$2)</f>
        <v>2.2656580488195073</v>
      </c>
      <c r="Q36" s="5">
        <f>'Pc, Winter, S1'!Q36*Main!$B$5+_xlfn.IFNA(VLOOKUP($A36,'EV Distribution'!$A$2:$B$11,2,FALSE),0)*('EV Scenarios'!Q$4-'EV Scenarios'!Q$2)</f>
        <v>2.1366180232387895</v>
      </c>
      <c r="R36" s="5">
        <f>'Pc, Winter, S1'!R36*Main!$B$5+_xlfn.IFNA(VLOOKUP($A36,'EV Distribution'!$A$2:$B$11,2,FALSE),0)*('EV Scenarios'!R$4-'EV Scenarios'!R$2)</f>
        <v>2.0604387878251123</v>
      </c>
      <c r="S36" s="5">
        <f>'Pc, Winter, S1'!S36*Main!$B$5+_xlfn.IFNA(VLOOKUP($A36,'EV Distribution'!$A$2:$B$11,2,FALSE),0)*('EV Scenarios'!S$4-'EV Scenarios'!S$2)</f>
        <v>1.9517803657432735</v>
      </c>
      <c r="T36" s="5">
        <f>'Pc, Winter, S1'!T36*Main!$B$5+_xlfn.IFNA(VLOOKUP($A36,'EV Distribution'!$A$2:$B$11,2,FALSE),0)*('EV Scenarios'!T$4-'EV Scenarios'!T$2)</f>
        <v>1.4235758150123319</v>
      </c>
      <c r="U36" s="5">
        <f>'Pc, Winter, S1'!U36*Main!$B$5+_xlfn.IFNA(VLOOKUP($A36,'EV Distribution'!$A$2:$B$11,2,FALSE),0)*('EV Scenarios'!U$4-'EV Scenarios'!U$2)</f>
        <v>1.4470182240773544</v>
      </c>
      <c r="V36" s="5">
        <f>'Pc, Winter, S1'!V36*Main!$B$5+_xlfn.IFNA(VLOOKUP($A36,'EV Distribution'!$A$2:$B$11,2,FALSE),0)*('EV Scenarios'!V$4-'EV Scenarios'!V$2)</f>
        <v>1.5272221562612109</v>
      </c>
      <c r="W36" s="5">
        <f>'Pc, Winter, S1'!W36*Main!$B$5+_xlfn.IFNA(VLOOKUP($A36,'EV Distribution'!$A$2:$B$11,2,FALSE),0)*('EV Scenarios'!W$4-'EV Scenarios'!W$2)</f>
        <v>1.6627890464899104</v>
      </c>
      <c r="X36" s="5">
        <f>'Pc, Winter, S1'!X36*Main!$B$5+_xlfn.IFNA(VLOOKUP($A36,'EV Distribution'!$A$2:$B$11,2,FALSE),0)*('EV Scenarios'!X$4-'EV Scenarios'!X$2)</f>
        <v>0.63377439362107613</v>
      </c>
      <c r="Y36" s="5">
        <f>'Pc, Winter, S1'!Y36*Main!$B$5+_xlfn.IFNA(VLOOKUP($A36,'EV Distribution'!$A$2:$B$11,2,FALSE),0)*('EV Scenarios'!Y$4-'EV Scenarios'!Y$2)</f>
        <v>0.72254703819058297</v>
      </c>
    </row>
    <row r="37" spans="1:25" x14ac:dyDescent="0.25">
      <c r="A37">
        <v>66</v>
      </c>
      <c r="B37" s="5">
        <f>'Pc, Winter, S1'!B37*Main!$B$5+_xlfn.IFNA(VLOOKUP($A37,'EV Distribution'!$A$2:$B$11,2,FALSE),0)*('EV Scenarios'!B$4-'EV Scenarios'!B$2)</f>
        <v>4.2148537773542605E-2</v>
      </c>
      <c r="C37" s="5">
        <f>'Pc, Winter, S1'!C37*Main!$B$5+_xlfn.IFNA(VLOOKUP($A37,'EV Distribution'!$A$2:$B$11,2,FALSE),0)*('EV Scenarios'!C$4-'EV Scenarios'!C$2)</f>
        <v>4.1222621922645745E-2</v>
      </c>
      <c r="D37" s="5">
        <f>'Pc, Winter, S1'!D37*Main!$B$5+_xlfn.IFNA(VLOOKUP($A37,'EV Distribution'!$A$2:$B$11,2,FALSE),0)*('EV Scenarios'!D$4-'EV Scenarios'!D$2)</f>
        <v>3.740032014013453E-2</v>
      </c>
      <c r="E37" s="5">
        <f>'Pc, Winter, S1'!E37*Main!$B$5+_xlfn.IFNA(VLOOKUP($A37,'EV Distribution'!$A$2:$B$11,2,FALSE),0)*('EV Scenarios'!E$4-'EV Scenarios'!E$2)</f>
        <v>3.4555935318385654E-2</v>
      </c>
      <c r="F37" s="5">
        <f>'Pc, Winter, S1'!F37*Main!$B$5+_xlfn.IFNA(VLOOKUP($A37,'EV Distribution'!$A$2:$B$11,2,FALSE),0)*('EV Scenarios'!F$4-'EV Scenarios'!F$2)</f>
        <v>3.343366001008969E-2</v>
      </c>
      <c r="G37" s="5">
        <f>'Pc, Winter, S1'!G37*Main!$B$5+_xlfn.IFNA(VLOOKUP($A37,'EV Distribution'!$A$2:$B$11,2,FALSE),0)*('EV Scenarios'!G$4-'EV Scenarios'!G$2)</f>
        <v>3.1669049982062783E-2</v>
      </c>
      <c r="H37" s="5">
        <f>'Pc, Winter, S1'!H37*Main!$B$5+_xlfn.IFNA(VLOOKUP($A37,'EV Distribution'!$A$2:$B$11,2,FALSE),0)*('EV Scenarios'!H$4-'EV Scenarios'!H$2)</f>
        <v>3.1865590211883406E-2</v>
      </c>
      <c r="I37" s="5">
        <f>'Pc, Winter, S1'!I37*Main!$B$5+_xlfn.IFNA(VLOOKUP($A37,'EV Distribution'!$A$2:$B$11,2,FALSE),0)*('EV Scenarios'!I$4-'EV Scenarios'!I$2)</f>
        <v>8.8738622029147975E-3</v>
      </c>
      <c r="J37" s="5">
        <f>'Pc, Winter, S1'!J37*Main!$B$5+_xlfn.IFNA(VLOOKUP($A37,'EV Distribution'!$A$2:$B$11,2,FALSE),0)*('EV Scenarios'!J$4-'EV Scenarios'!J$2)</f>
        <v>9.6141754820627812E-3</v>
      </c>
      <c r="K37" s="5">
        <f>'Pc, Winter, S1'!K37*Main!$B$5+_xlfn.IFNA(VLOOKUP($A37,'EV Distribution'!$A$2:$B$11,2,FALSE),0)*('EV Scenarios'!K$4-'EV Scenarios'!K$2)</f>
        <v>1.1726940783632289E-2</v>
      </c>
      <c r="L37" s="5">
        <f>'Pc, Winter, S1'!L37*Main!$B$5+_xlfn.IFNA(VLOOKUP($A37,'EV Distribution'!$A$2:$B$11,2,FALSE),0)*('EV Scenarios'!L$4-'EV Scenarios'!L$2)</f>
        <v>1.0863639872197309E-2</v>
      </c>
      <c r="M37" s="5">
        <f>'Pc, Winter, S1'!M37*Main!$B$5+_xlfn.IFNA(VLOOKUP($A37,'EV Distribution'!$A$2:$B$11,2,FALSE),0)*('EV Scenarios'!M$4-'EV Scenarios'!M$2)</f>
        <v>1.0489781662556055E-2</v>
      </c>
      <c r="N37" s="5">
        <f>'Pc, Winter, S1'!N37*Main!$B$5+_xlfn.IFNA(VLOOKUP($A37,'EV Distribution'!$A$2:$B$11,2,FALSE),0)*('EV Scenarios'!N$4-'EV Scenarios'!N$2)</f>
        <v>1.1548884155829596E-2</v>
      </c>
      <c r="O37" s="5">
        <f>'Pc, Winter, S1'!O37*Main!$B$5+_xlfn.IFNA(VLOOKUP($A37,'EV Distribution'!$A$2:$B$11,2,FALSE),0)*('EV Scenarios'!O$4-'EV Scenarios'!O$2)</f>
        <v>1.3091263337443948E-2</v>
      </c>
      <c r="P37" s="5">
        <f>'Pc, Winter, S1'!P37*Main!$B$5+_xlfn.IFNA(VLOOKUP($A37,'EV Distribution'!$A$2:$B$11,2,FALSE),0)*('EV Scenarios'!P$4-'EV Scenarios'!P$2)</f>
        <v>1.3260040920403587E-2</v>
      </c>
      <c r="Q37" s="5">
        <f>'Pc, Winter, S1'!Q37*Main!$B$5+_xlfn.IFNA(VLOOKUP($A37,'EV Distribution'!$A$2:$B$11,2,FALSE),0)*('EV Scenarios'!Q$4-'EV Scenarios'!Q$2)</f>
        <v>1.3249365915919284E-2</v>
      </c>
      <c r="R37" s="5">
        <f>'Pc, Winter, S1'!R37*Main!$B$5+_xlfn.IFNA(VLOOKUP($A37,'EV Distribution'!$A$2:$B$11,2,FALSE),0)*('EV Scenarios'!R$4-'EV Scenarios'!R$2)</f>
        <v>1.2940350215246638E-2</v>
      </c>
      <c r="S37" s="5">
        <f>'Pc, Winter, S1'!S37*Main!$B$5+_xlfn.IFNA(VLOOKUP($A37,'EV Distribution'!$A$2:$B$11,2,FALSE),0)*('EV Scenarios'!S$4-'EV Scenarios'!S$2)</f>
        <v>1.277811369955157E-2</v>
      </c>
      <c r="T37" s="5">
        <f>'Pc, Winter, S1'!T37*Main!$B$5+_xlfn.IFNA(VLOOKUP($A37,'EV Distribution'!$A$2:$B$11,2,FALSE),0)*('EV Scenarios'!T$4-'EV Scenarios'!T$2)</f>
        <v>1.1409190721973096E-2</v>
      </c>
      <c r="U37" s="5">
        <f>'Pc, Winter, S1'!U37*Main!$B$5+_xlfn.IFNA(VLOOKUP($A37,'EV Distribution'!$A$2:$B$11,2,FALSE),0)*('EV Scenarios'!U$4-'EV Scenarios'!U$2)</f>
        <v>1.2172677797085203E-2</v>
      </c>
      <c r="V37" s="5">
        <f>'Pc, Winter, S1'!V37*Main!$B$5+_xlfn.IFNA(VLOOKUP($A37,'EV Distribution'!$A$2:$B$11,2,FALSE),0)*('EV Scenarios'!V$4-'EV Scenarios'!V$2)</f>
        <v>1.2649191878923769E-2</v>
      </c>
      <c r="W37" s="5">
        <f>'Pc, Winter, S1'!W37*Main!$B$5+_xlfn.IFNA(VLOOKUP($A37,'EV Distribution'!$A$2:$B$11,2,FALSE),0)*('EV Scenarios'!W$4-'EV Scenarios'!W$2)</f>
        <v>1.1859735334080718E-2</v>
      </c>
      <c r="X37" s="5">
        <f>'Pc, Winter, S1'!X37*Main!$B$5+_xlfn.IFNA(VLOOKUP($A37,'EV Distribution'!$A$2:$B$11,2,FALSE),0)*('EV Scenarios'!X$4-'EV Scenarios'!X$2)</f>
        <v>4.0350548391255604E-2</v>
      </c>
      <c r="Y37" s="5">
        <f>'Pc, Winter, S1'!Y37*Main!$B$5+_xlfn.IFNA(VLOOKUP($A37,'EV Distribution'!$A$2:$B$11,2,FALSE),0)*('EV Scenarios'!Y$4-'EV Scenarios'!Y$2)</f>
        <v>4.2682527671524667E-2</v>
      </c>
    </row>
    <row r="38" spans="1:25" x14ac:dyDescent="0.25">
      <c r="A38">
        <v>67</v>
      </c>
      <c r="B38" s="5">
        <f>'Pc, Winter, S1'!B38*Main!$B$5+_xlfn.IFNA(VLOOKUP($A38,'EV Distribution'!$A$2:$B$11,2,FALSE),0)*('EV Scenarios'!B$4-'EV Scenarios'!B$2)</f>
        <v>4.2723111086322874E-2</v>
      </c>
      <c r="C38" s="5">
        <f>'Pc, Winter, S1'!C38*Main!$B$5+_xlfn.IFNA(VLOOKUP($A38,'EV Distribution'!$A$2:$B$11,2,FALSE),0)*('EV Scenarios'!C$4-'EV Scenarios'!C$2)</f>
        <v>4.1803392856502246E-2</v>
      </c>
      <c r="D38" s="5">
        <f>'Pc, Winter, S1'!D38*Main!$B$5+_xlfn.IFNA(VLOOKUP($A38,'EV Distribution'!$A$2:$B$11,2,FALSE),0)*('EV Scenarios'!D$4-'EV Scenarios'!D$2)</f>
        <v>3.780751719170404E-2</v>
      </c>
      <c r="E38" s="5">
        <f>'Pc, Winter, S1'!E38*Main!$B$5+_xlfn.IFNA(VLOOKUP($A38,'EV Distribution'!$A$2:$B$11,2,FALSE),0)*('EV Scenarios'!E$4-'EV Scenarios'!E$2)</f>
        <v>3.49135636278027E-2</v>
      </c>
      <c r="F38" s="5">
        <f>'Pc, Winter, S1'!F38*Main!$B$5+_xlfn.IFNA(VLOOKUP($A38,'EV Distribution'!$A$2:$B$11,2,FALSE),0)*('EV Scenarios'!F$4-'EV Scenarios'!F$2)</f>
        <v>3.4064283834080722E-2</v>
      </c>
      <c r="G38" s="5">
        <f>'Pc, Winter, S1'!G38*Main!$B$5+_xlfn.IFNA(VLOOKUP($A38,'EV Distribution'!$A$2:$B$11,2,FALSE),0)*('EV Scenarios'!G$4-'EV Scenarios'!G$2)</f>
        <v>3.2029510164798207E-2</v>
      </c>
      <c r="H38" s="5">
        <f>'Pc, Winter, S1'!H38*Main!$B$5+_xlfn.IFNA(VLOOKUP($A38,'EV Distribution'!$A$2:$B$11,2,FALSE),0)*('EV Scenarios'!H$4-'EV Scenarios'!H$2)</f>
        <v>3.2551070912556053E-2</v>
      </c>
      <c r="I38" s="5">
        <f>'Pc, Winter, S1'!I38*Main!$B$5+_xlfn.IFNA(VLOOKUP($A38,'EV Distribution'!$A$2:$B$11,2,FALSE),0)*('EV Scenarios'!I$4-'EV Scenarios'!I$2)</f>
        <v>9.5910290885650243E-3</v>
      </c>
      <c r="J38" s="5">
        <f>'Pc, Winter, S1'!J38*Main!$B$5+_xlfn.IFNA(VLOOKUP($A38,'EV Distribution'!$A$2:$B$11,2,FALSE),0)*('EV Scenarios'!J$4-'EV Scenarios'!J$2)</f>
        <v>1.107157510426009E-2</v>
      </c>
      <c r="K38" s="5">
        <f>'Pc, Winter, S1'!K38*Main!$B$5+_xlfn.IFNA(VLOOKUP($A38,'EV Distribution'!$A$2:$B$11,2,FALSE),0)*('EV Scenarios'!K$4-'EV Scenarios'!K$2)</f>
        <v>1.394316506838565E-2</v>
      </c>
      <c r="L38" s="5">
        <f>'Pc, Winter, S1'!L38*Main!$B$5+_xlfn.IFNA(VLOOKUP($A38,'EV Distribution'!$A$2:$B$11,2,FALSE),0)*('EV Scenarios'!L$4-'EV Scenarios'!L$2)</f>
        <v>1.3189806187219733E-2</v>
      </c>
      <c r="M38" s="5">
        <f>'Pc, Winter, S1'!M38*Main!$B$5+_xlfn.IFNA(VLOOKUP($A38,'EV Distribution'!$A$2:$B$11,2,FALSE),0)*('EV Scenarios'!M$4-'EV Scenarios'!M$2)</f>
        <v>1.2500676547085202E-2</v>
      </c>
      <c r="N38" s="5">
        <f>'Pc, Winter, S1'!N38*Main!$B$5+_xlfn.IFNA(VLOOKUP($A38,'EV Distribution'!$A$2:$B$11,2,FALSE),0)*('EV Scenarios'!N$4-'EV Scenarios'!N$2)</f>
        <v>1.3379915774663676E-2</v>
      </c>
      <c r="O38" s="5">
        <f>'Pc, Winter, S1'!O38*Main!$B$5+_xlfn.IFNA(VLOOKUP($A38,'EV Distribution'!$A$2:$B$11,2,FALSE),0)*('EV Scenarios'!O$4-'EV Scenarios'!O$2)</f>
        <v>1.4943547862107623E-2</v>
      </c>
      <c r="P38" s="5">
        <f>'Pc, Winter, S1'!P38*Main!$B$5+_xlfn.IFNA(VLOOKUP($A38,'EV Distribution'!$A$2:$B$11,2,FALSE),0)*('EV Scenarios'!P$4-'EV Scenarios'!P$2)</f>
        <v>1.5190845415919283E-2</v>
      </c>
      <c r="Q38" s="5">
        <f>'Pc, Winter, S1'!Q38*Main!$B$5+_xlfn.IFNA(VLOOKUP($A38,'EV Distribution'!$A$2:$B$11,2,FALSE),0)*('EV Scenarios'!Q$4-'EV Scenarios'!Q$2)</f>
        <v>1.5743595964125563E-2</v>
      </c>
      <c r="R38" s="5">
        <f>'Pc, Winter, S1'!R38*Main!$B$5+_xlfn.IFNA(VLOOKUP($A38,'EV Distribution'!$A$2:$B$11,2,FALSE),0)*('EV Scenarios'!R$4-'EV Scenarios'!R$2)</f>
        <v>1.6160047039237669E-2</v>
      </c>
      <c r="S38" s="5">
        <f>'Pc, Winter, S1'!S38*Main!$B$5+_xlfn.IFNA(VLOOKUP($A38,'EV Distribution'!$A$2:$B$11,2,FALSE),0)*('EV Scenarios'!S$4-'EV Scenarios'!S$2)</f>
        <v>1.6194300344170406E-2</v>
      </c>
      <c r="T38" s="5">
        <f>'Pc, Winter, S1'!T38*Main!$B$5+_xlfn.IFNA(VLOOKUP($A38,'EV Distribution'!$A$2:$B$11,2,FALSE),0)*('EV Scenarios'!T$4-'EV Scenarios'!T$2)</f>
        <v>1.4644775124439464E-2</v>
      </c>
      <c r="U38" s="5">
        <f>'Pc, Winter, S1'!U38*Main!$B$5+_xlfn.IFNA(VLOOKUP($A38,'EV Distribution'!$A$2:$B$11,2,FALSE),0)*('EV Scenarios'!U$4-'EV Scenarios'!U$2)</f>
        <v>1.4935641736547085E-2</v>
      </c>
      <c r="V38" s="5">
        <f>'Pc, Winter, S1'!V38*Main!$B$5+_xlfn.IFNA(VLOOKUP($A38,'EV Distribution'!$A$2:$B$11,2,FALSE),0)*('EV Scenarios'!V$4-'EV Scenarios'!V$2)</f>
        <v>1.4313564124439463E-2</v>
      </c>
      <c r="W38" s="5">
        <f>'Pc, Winter, S1'!W38*Main!$B$5+_xlfn.IFNA(VLOOKUP($A38,'EV Distribution'!$A$2:$B$11,2,FALSE),0)*('EV Scenarios'!W$4-'EV Scenarios'!W$2)</f>
        <v>1.2982815599775786E-2</v>
      </c>
      <c r="X38" s="5">
        <f>'Pc, Winter, S1'!X38*Main!$B$5+_xlfn.IFNA(VLOOKUP($A38,'EV Distribution'!$A$2:$B$11,2,FALSE),0)*('EV Scenarios'!X$4-'EV Scenarios'!X$2)</f>
        <v>4.1604797073991034E-2</v>
      </c>
      <c r="Y38" s="5">
        <f>'Pc, Winter, S1'!Y38*Main!$B$5+_xlfn.IFNA(VLOOKUP($A38,'EV Distribution'!$A$2:$B$11,2,FALSE),0)*('EV Scenarios'!Y$4-'EV Scenarios'!Y$2)</f>
        <v>4.3718647684977581E-2</v>
      </c>
    </row>
    <row r="39" spans="1:25" x14ac:dyDescent="0.25">
      <c r="A39">
        <v>68</v>
      </c>
      <c r="B39" s="5">
        <f>'Pc, Winter, S1'!B39*Main!$B$5+_xlfn.IFNA(VLOOKUP($A39,'EV Distribution'!$A$2:$B$11,2,FALSE),0)*('EV Scenarios'!B$4-'EV Scenarios'!B$2)</f>
        <v>3.979231827242153E-2</v>
      </c>
      <c r="C39" s="5">
        <f>'Pc, Winter, S1'!C39*Main!$B$5+_xlfn.IFNA(VLOOKUP($A39,'EV Distribution'!$A$2:$B$11,2,FALSE),0)*('EV Scenarios'!C$4-'EV Scenarios'!C$2)</f>
        <v>3.8664234668161435E-2</v>
      </c>
      <c r="D39" s="5">
        <f>'Pc, Winter, S1'!D39*Main!$B$5+_xlfn.IFNA(VLOOKUP($A39,'EV Distribution'!$A$2:$B$11,2,FALSE),0)*('EV Scenarios'!D$4-'EV Scenarios'!D$2)</f>
        <v>3.4617558328475344E-2</v>
      </c>
      <c r="E39" s="5">
        <f>'Pc, Winter, S1'!E39*Main!$B$5+_xlfn.IFNA(VLOOKUP($A39,'EV Distribution'!$A$2:$B$11,2,FALSE),0)*('EV Scenarios'!E$4-'EV Scenarios'!E$2)</f>
        <v>3.189515114237669E-2</v>
      </c>
      <c r="F39" s="5">
        <f>'Pc, Winter, S1'!F39*Main!$B$5+_xlfn.IFNA(VLOOKUP($A39,'EV Distribution'!$A$2:$B$11,2,FALSE),0)*('EV Scenarios'!F$4-'EV Scenarios'!F$2)</f>
        <v>3.1004852329596419E-2</v>
      </c>
      <c r="G39" s="5">
        <f>'Pc, Winter, S1'!G39*Main!$B$5+_xlfn.IFNA(VLOOKUP($A39,'EV Distribution'!$A$2:$B$11,2,FALSE),0)*('EV Scenarios'!G$4-'EV Scenarios'!G$2)</f>
        <v>2.9076337182735432E-2</v>
      </c>
      <c r="H39" s="5">
        <f>'Pc, Winter, S1'!H39*Main!$B$5+_xlfn.IFNA(VLOOKUP($A39,'EV Distribution'!$A$2:$B$11,2,FALSE),0)*('EV Scenarios'!H$4-'EV Scenarios'!H$2)</f>
        <v>2.947959641143498E-2</v>
      </c>
      <c r="I39" s="5">
        <f>'Pc, Winter, S1'!I39*Main!$B$5+_xlfn.IFNA(VLOOKUP($A39,'EV Distribution'!$A$2:$B$11,2,FALSE),0)*('EV Scenarios'!I$4-'EV Scenarios'!I$2)</f>
        <v>7.4047319551569513E-3</v>
      </c>
      <c r="J39" s="5">
        <f>'Pc, Winter, S1'!J39*Main!$B$5+_xlfn.IFNA(VLOOKUP($A39,'EV Distribution'!$A$2:$B$11,2,FALSE),0)*('EV Scenarios'!J$4-'EV Scenarios'!J$2)</f>
        <v>9.0466063318385675E-3</v>
      </c>
      <c r="K39" s="5">
        <f>'Pc, Winter, S1'!K39*Main!$B$5+_xlfn.IFNA(VLOOKUP($A39,'EV Distribution'!$A$2:$B$11,2,FALSE),0)*('EV Scenarios'!K$4-'EV Scenarios'!K$2)</f>
        <v>1.1436655524663678E-2</v>
      </c>
      <c r="L39" s="5">
        <f>'Pc, Winter, S1'!L39*Main!$B$5+_xlfn.IFNA(VLOOKUP($A39,'EV Distribution'!$A$2:$B$11,2,FALSE),0)*('EV Scenarios'!L$4-'EV Scenarios'!L$2)</f>
        <v>1.0132203198430494E-2</v>
      </c>
      <c r="M39" s="5">
        <f>'Pc, Winter, S1'!M39*Main!$B$5+_xlfn.IFNA(VLOOKUP($A39,'EV Distribution'!$A$2:$B$11,2,FALSE),0)*('EV Scenarios'!M$4-'EV Scenarios'!M$2)</f>
        <v>9.3392592623318393E-3</v>
      </c>
      <c r="N39" s="5">
        <f>'Pc, Winter, S1'!N39*Main!$B$5+_xlfn.IFNA(VLOOKUP($A39,'EV Distribution'!$A$2:$B$11,2,FALSE),0)*('EV Scenarios'!N$4-'EV Scenarios'!N$2)</f>
        <v>8.6040516625560531E-3</v>
      </c>
      <c r="O39" s="5">
        <f>'Pc, Winter, S1'!O39*Main!$B$5+_xlfn.IFNA(VLOOKUP($A39,'EV Distribution'!$A$2:$B$11,2,FALSE),0)*('EV Scenarios'!O$4-'EV Scenarios'!O$2)</f>
        <v>1.0519585071748881E-2</v>
      </c>
      <c r="P39" s="5">
        <f>'Pc, Winter, S1'!P39*Main!$B$5+_xlfn.IFNA(VLOOKUP($A39,'EV Distribution'!$A$2:$B$11,2,FALSE),0)*('EV Scenarios'!P$4-'EV Scenarios'!P$2)</f>
        <v>1.184884591143498E-2</v>
      </c>
      <c r="Q39" s="5">
        <f>'Pc, Winter, S1'!Q39*Main!$B$5+_xlfn.IFNA(VLOOKUP($A39,'EV Distribution'!$A$2:$B$11,2,FALSE),0)*('EV Scenarios'!Q$4-'EV Scenarios'!Q$2)</f>
        <v>1.1788167124439463E-2</v>
      </c>
      <c r="R39" s="5">
        <f>'Pc, Winter, S1'!R39*Main!$B$5+_xlfn.IFNA(VLOOKUP($A39,'EV Distribution'!$A$2:$B$11,2,FALSE),0)*('EV Scenarios'!R$4-'EV Scenarios'!R$2)</f>
        <v>1.200643339573991E-2</v>
      </c>
      <c r="S39" s="5">
        <f>'Pc, Winter, S1'!S39*Main!$B$5+_xlfn.IFNA(VLOOKUP($A39,'EV Distribution'!$A$2:$B$11,2,FALSE),0)*('EV Scenarios'!S$4-'EV Scenarios'!S$2)</f>
        <v>1.0523448346412556E-2</v>
      </c>
      <c r="T39" s="5">
        <f>'Pc, Winter, S1'!T39*Main!$B$5+_xlfn.IFNA(VLOOKUP($A39,'EV Distribution'!$A$2:$B$11,2,FALSE),0)*('EV Scenarios'!T$4-'EV Scenarios'!T$2)</f>
        <v>8.3556078307174889E-3</v>
      </c>
      <c r="U39" s="5">
        <f>'Pc, Winter, S1'!U39*Main!$B$5+_xlfn.IFNA(VLOOKUP($A39,'EV Distribution'!$A$2:$B$11,2,FALSE),0)*('EV Scenarios'!U$4-'EV Scenarios'!U$2)</f>
        <v>9.579597266816146E-3</v>
      </c>
      <c r="V39" s="5">
        <f>'Pc, Winter, S1'!V39*Main!$B$5+_xlfn.IFNA(VLOOKUP($A39,'EV Distribution'!$A$2:$B$11,2,FALSE),0)*('EV Scenarios'!V$4-'EV Scenarios'!V$2)</f>
        <v>9.9306048677130065E-3</v>
      </c>
      <c r="W39" s="5">
        <f>'Pc, Winter, S1'!W39*Main!$B$5+_xlfn.IFNA(VLOOKUP($A39,'EV Distribution'!$A$2:$B$11,2,FALSE),0)*('EV Scenarios'!W$4-'EV Scenarios'!W$2)</f>
        <v>9.070668525784753E-3</v>
      </c>
      <c r="X39" s="5">
        <f>'Pc, Winter, S1'!X39*Main!$B$5+_xlfn.IFNA(VLOOKUP($A39,'EV Distribution'!$A$2:$B$11,2,FALSE),0)*('EV Scenarios'!X$4-'EV Scenarios'!X$2)</f>
        <v>3.775866701233184E-2</v>
      </c>
      <c r="Y39" s="5">
        <f>'Pc, Winter, S1'!Y39*Main!$B$5+_xlfn.IFNA(VLOOKUP($A39,'EV Distribution'!$A$2:$B$11,2,FALSE),0)*('EV Scenarios'!Y$4-'EV Scenarios'!Y$2)</f>
        <v>3.9888387565022429E-2</v>
      </c>
    </row>
    <row r="40" spans="1:25" x14ac:dyDescent="0.25">
      <c r="A40">
        <v>69</v>
      </c>
      <c r="B40" s="5">
        <f>'Pc, Winter, S1'!B40*Main!$B$5+_xlfn.IFNA(VLOOKUP($A40,'EV Distribution'!$A$2:$B$11,2,FALSE),0)*('EV Scenarios'!B$4-'EV Scenarios'!B$2)</f>
        <v>0.86203569909417055</v>
      </c>
      <c r="C40" s="5">
        <f>'Pc, Winter, S1'!C40*Main!$B$5+_xlfn.IFNA(VLOOKUP($A40,'EV Distribution'!$A$2:$B$11,2,FALSE),0)*('EV Scenarios'!C$4-'EV Scenarios'!C$2)</f>
        <v>1.0501358189327354</v>
      </c>
      <c r="D40" s="5">
        <f>'Pc, Winter, S1'!D40*Main!$B$5+_xlfn.IFNA(VLOOKUP($A40,'EV Distribution'!$A$2:$B$11,2,FALSE),0)*('EV Scenarios'!D$4-'EV Scenarios'!D$2)</f>
        <v>1.297913072207399</v>
      </c>
      <c r="E40" s="5">
        <f>'Pc, Winter, S1'!E40*Main!$B$5+_xlfn.IFNA(VLOOKUP($A40,'EV Distribution'!$A$2:$B$11,2,FALSE),0)*('EV Scenarios'!E$4-'EV Scenarios'!E$2)</f>
        <v>1.5282178736121077</v>
      </c>
      <c r="F40" s="5">
        <f>'Pc, Winter, S1'!F40*Main!$B$5+_xlfn.IFNA(VLOOKUP($A40,'EV Distribution'!$A$2:$B$11,2,FALSE),0)*('EV Scenarios'!F$4-'EV Scenarios'!F$2)</f>
        <v>1.7187723919697311</v>
      </c>
      <c r="G40" s="5">
        <f>'Pc, Winter, S1'!G40*Main!$B$5+_xlfn.IFNA(VLOOKUP($A40,'EV Distribution'!$A$2:$B$11,2,FALSE),0)*('EV Scenarios'!G$4-'EV Scenarios'!G$2)</f>
        <v>1.8663126462825115</v>
      </c>
      <c r="H40" s="5">
        <f>'Pc, Winter, S1'!H40*Main!$B$5+_xlfn.IFNA(VLOOKUP($A40,'EV Distribution'!$A$2:$B$11,2,FALSE),0)*('EV Scenarios'!H$4-'EV Scenarios'!H$2)</f>
        <v>1.8081257626233185</v>
      </c>
      <c r="I40" s="5">
        <f>'Pc, Winter, S1'!I40*Main!$B$5+_xlfn.IFNA(VLOOKUP($A40,'EV Distribution'!$A$2:$B$11,2,FALSE),0)*('EV Scenarios'!I$4-'EV Scenarios'!I$2)</f>
        <v>2.5880708019293723</v>
      </c>
      <c r="J40" s="5">
        <f>'Pc, Winter, S1'!J40*Main!$B$5+_xlfn.IFNA(VLOOKUP($A40,'EV Distribution'!$A$2:$B$11,2,FALSE),0)*('EV Scenarios'!J$4-'EV Scenarios'!J$2)</f>
        <v>2.33816482806278</v>
      </c>
      <c r="K40" s="5">
        <f>'Pc, Winter, S1'!K40*Main!$B$5+_xlfn.IFNA(VLOOKUP($A40,'EV Distribution'!$A$2:$B$11,2,FALSE),0)*('EV Scenarios'!K$4-'EV Scenarios'!K$2)</f>
        <v>2.7651922978621082</v>
      </c>
      <c r="L40" s="5">
        <f>'Pc, Winter, S1'!L40*Main!$B$5+_xlfn.IFNA(VLOOKUP($A40,'EV Distribution'!$A$2:$B$11,2,FALSE),0)*('EV Scenarios'!L$4-'EV Scenarios'!L$2)</f>
        <v>2.7704859299742157</v>
      </c>
      <c r="M40" s="5">
        <f>'Pc, Winter, S1'!M40*Main!$B$5+_xlfn.IFNA(VLOOKUP($A40,'EV Distribution'!$A$2:$B$11,2,FALSE),0)*('EV Scenarios'!M$4-'EV Scenarios'!M$2)</f>
        <v>2.7004061698340807</v>
      </c>
      <c r="N40" s="5">
        <f>'Pc, Winter, S1'!N40*Main!$B$5+_xlfn.IFNA(VLOOKUP($A40,'EV Distribution'!$A$2:$B$11,2,FALSE),0)*('EV Scenarios'!N$4-'EV Scenarios'!N$2)</f>
        <v>2.4833893095056054</v>
      </c>
      <c r="O40" s="5">
        <f>'Pc, Winter, S1'!O40*Main!$B$5+_xlfn.IFNA(VLOOKUP($A40,'EV Distribution'!$A$2:$B$11,2,FALSE),0)*('EV Scenarios'!O$4-'EV Scenarios'!O$2)</f>
        <v>2.3574535426524665</v>
      </c>
      <c r="P40" s="5">
        <f>'Pc, Winter, S1'!P40*Main!$B$5+_xlfn.IFNA(VLOOKUP($A40,'EV Distribution'!$A$2:$B$11,2,FALSE),0)*('EV Scenarios'!P$4-'EV Scenarios'!P$2)</f>
        <v>2.2500342309854262</v>
      </c>
      <c r="Q40" s="5">
        <f>'Pc, Winter, S1'!Q40*Main!$B$5+_xlfn.IFNA(VLOOKUP($A40,'EV Distribution'!$A$2:$B$11,2,FALSE),0)*('EV Scenarios'!Q$4-'EV Scenarios'!Q$2)</f>
        <v>2.1266293974271306</v>
      </c>
      <c r="R40" s="5">
        <f>'Pc, Winter, S1'!R40*Main!$B$5+_xlfn.IFNA(VLOOKUP($A40,'EV Distribution'!$A$2:$B$11,2,FALSE),0)*('EV Scenarios'!R$4-'EV Scenarios'!R$2)</f>
        <v>2.0497623547286996</v>
      </c>
      <c r="S40" s="5">
        <f>'Pc, Winter, S1'!S40*Main!$B$5+_xlfn.IFNA(VLOOKUP($A40,'EV Distribution'!$A$2:$B$11,2,FALSE),0)*('EV Scenarios'!S$4-'EV Scenarios'!S$2)</f>
        <v>1.9371442665089686</v>
      </c>
      <c r="T40" s="5">
        <f>'Pc, Winter, S1'!T40*Main!$B$5+_xlfn.IFNA(VLOOKUP($A40,'EV Distribution'!$A$2:$B$11,2,FALSE),0)*('EV Scenarios'!T$4-'EV Scenarios'!T$2)</f>
        <v>1.4055333809529149</v>
      </c>
      <c r="U40" s="5">
        <f>'Pc, Winter, S1'!U40*Main!$B$5+_xlfn.IFNA(VLOOKUP($A40,'EV Distribution'!$A$2:$B$11,2,FALSE),0)*('EV Scenarios'!U$4-'EV Scenarios'!U$2)</f>
        <v>1.4252528528251123</v>
      </c>
      <c r="V40" s="5">
        <f>'Pc, Winter, S1'!V40*Main!$B$5+_xlfn.IFNA(VLOOKUP($A40,'EV Distribution'!$A$2:$B$11,2,FALSE),0)*('EV Scenarios'!V$4-'EV Scenarios'!V$2)</f>
        <v>1.5118660748183859</v>
      </c>
      <c r="W40" s="5">
        <f>'Pc, Winter, S1'!W40*Main!$B$5+_xlfn.IFNA(VLOOKUP($A40,'EV Distribution'!$A$2:$B$11,2,FALSE),0)*('EV Scenarios'!W$4-'EV Scenarios'!W$2)</f>
        <v>1.6587171239854261</v>
      </c>
      <c r="X40" s="5">
        <f>'Pc, Winter, S1'!X40*Main!$B$5+_xlfn.IFNA(VLOOKUP($A40,'EV Distribution'!$A$2:$B$11,2,FALSE),0)*('EV Scenarios'!X$4-'EV Scenarios'!X$2)</f>
        <v>0.63380614796748869</v>
      </c>
      <c r="Y40" s="5">
        <f>'Pc, Winter, S1'!Y40*Main!$B$5+_xlfn.IFNA(VLOOKUP($A40,'EV Distribution'!$A$2:$B$11,2,FALSE),0)*('EV Scenarios'!Y$4-'EV Scenarios'!Y$2)</f>
        <v>0.7312911999147983</v>
      </c>
    </row>
    <row r="41" spans="1:25" x14ac:dyDescent="0.25">
      <c r="A41">
        <v>72</v>
      </c>
      <c r="B41" s="5">
        <f>'Pc, Winter, S1'!B41*Main!$B$5+_xlfn.IFNA(VLOOKUP($A41,'EV Distribution'!$A$2:$B$11,2,FALSE),0)*('EV Scenarios'!B$4-'EV Scenarios'!B$2)</f>
        <v>4.2054317007847536E-2</v>
      </c>
      <c r="C41" s="5">
        <f>'Pc, Winter, S1'!C41*Main!$B$5+_xlfn.IFNA(VLOOKUP($A41,'EV Distribution'!$A$2:$B$11,2,FALSE),0)*('EV Scenarios'!C$4-'EV Scenarios'!C$2)</f>
        <v>4.115371233071749E-2</v>
      </c>
      <c r="D41" s="5">
        <f>'Pc, Winter, S1'!D41*Main!$B$5+_xlfn.IFNA(VLOOKUP($A41,'EV Distribution'!$A$2:$B$11,2,FALSE),0)*('EV Scenarios'!D$4-'EV Scenarios'!D$2)</f>
        <v>3.6722380778026913E-2</v>
      </c>
      <c r="E41" s="5">
        <f>'Pc, Winter, S1'!E41*Main!$B$5+_xlfn.IFNA(VLOOKUP($A41,'EV Distribution'!$A$2:$B$11,2,FALSE),0)*('EV Scenarios'!E$4-'EV Scenarios'!E$2)</f>
        <v>3.3170788159192825E-2</v>
      </c>
      <c r="F41" s="5">
        <f>'Pc, Winter, S1'!F41*Main!$B$5+_xlfn.IFNA(VLOOKUP($A41,'EV Distribution'!$A$2:$B$11,2,FALSE),0)*('EV Scenarios'!F$4-'EV Scenarios'!F$2)</f>
        <v>3.2507492549327353E-2</v>
      </c>
      <c r="G41" s="5">
        <f>'Pc, Winter, S1'!G41*Main!$B$5+_xlfn.IFNA(VLOOKUP($A41,'EV Distribution'!$A$2:$B$11,2,FALSE),0)*('EV Scenarios'!G$4-'EV Scenarios'!G$2)</f>
        <v>3.019876936098655E-2</v>
      </c>
      <c r="H41" s="5">
        <f>'Pc, Winter, S1'!H41*Main!$B$5+_xlfn.IFNA(VLOOKUP($A41,'EV Distribution'!$A$2:$B$11,2,FALSE),0)*('EV Scenarios'!H$4-'EV Scenarios'!H$2)</f>
        <v>3.0593566432735426E-2</v>
      </c>
      <c r="I41" s="5">
        <f>'Pc, Winter, S1'!I41*Main!$B$5+_xlfn.IFNA(VLOOKUP($A41,'EV Distribution'!$A$2:$B$11,2,FALSE),0)*('EV Scenarios'!I$4-'EV Scenarios'!I$2)</f>
        <v>7.8015753699551566E-3</v>
      </c>
      <c r="J41" s="5">
        <f>'Pc, Winter, S1'!J41*Main!$B$5+_xlfn.IFNA(VLOOKUP($A41,'EV Distribution'!$A$2:$B$11,2,FALSE),0)*('EV Scenarios'!J$4-'EV Scenarios'!J$2)</f>
        <v>1.0646767736547087E-2</v>
      </c>
      <c r="K41" s="5">
        <f>'Pc, Winter, S1'!K41*Main!$B$5+_xlfn.IFNA(VLOOKUP($A41,'EV Distribution'!$A$2:$B$11,2,FALSE),0)*('EV Scenarios'!K$4-'EV Scenarios'!K$2)</f>
        <v>1.5449492523542602E-2</v>
      </c>
      <c r="L41" s="5">
        <f>'Pc, Winter, S1'!L41*Main!$B$5+_xlfn.IFNA(VLOOKUP($A41,'EV Distribution'!$A$2:$B$11,2,FALSE),0)*('EV Scenarios'!L$4-'EV Scenarios'!L$2)</f>
        <v>1.6117491010089687E-2</v>
      </c>
      <c r="M41" s="5">
        <f>'Pc, Winter, S1'!M41*Main!$B$5+_xlfn.IFNA(VLOOKUP($A41,'EV Distribution'!$A$2:$B$11,2,FALSE),0)*('EV Scenarios'!M$4-'EV Scenarios'!M$2)</f>
        <v>1.7742590934977581E-2</v>
      </c>
      <c r="N41" s="5">
        <f>'Pc, Winter, S1'!N41*Main!$B$5+_xlfn.IFNA(VLOOKUP($A41,'EV Distribution'!$A$2:$B$11,2,FALSE),0)*('EV Scenarios'!N$4-'EV Scenarios'!N$2)</f>
        <v>1.9396058372197312E-2</v>
      </c>
      <c r="O41" s="5">
        <f>'Pc, Winter, S1'!O41*Main!$B$5+_xlfn.IFNA(VLOOKUP($A41,'EV Distribution'!$A$2:$B$11,2,FALSE),0)*('EV Scenarios'!O$4-'EV Scenarios'!O$2)</f>
        <v>2.2455893385650228E-2</v>
      </c>
      <c r="P41" s="5">
        <f>'Pc, Winter, S1'!P41*Main!$B$5+_xlfn.IFNA(VLOOKUP($A41,'EV Distribution'!$A$2:$B$11,2,FALSE),0)*('EV Scenarios'!P$4-'EV Scenarios'!P$2)</f>
        <v>2.1995763428251124E-2</v>
      </c>
      <c r="Q41" s="5">
        <f>'Pc, Winter, S1'!Q41*Main!$B$5+_xlfn.IFNA(VLOOKUP($A41,'EV Distribution'!$A$2:$B$11,2,FALSE),0)*('EV Scenarios'!Q$4-'EV Scenarios'!Q$2)</f>
        <v>2.1312149618834084E-2</v>
      </c>
      <c r="R41" s="5">
        <f>'Pc, Winter, S1'!R41*Main!$B$5+_xlfn.IFNA(VLOOKUP($A41,'EV Distribution'!$A$2:$B$11,2,FALSE),0)*('EV Scenarios'!R$4-'EV Scenarios'!R$2)</f>
        <v>2.1417195358744395E-2</v>
      </c>
      <c r="S41" s="5">
        <f>'Pc, Winter, S1'!S41*Main!$B$5+_xlfn.IFNA(VLOOKUP($A41,'EV Distribution'!$A$2:$B$11,2,FALSE),0)*('EV Scenarios'!S$4-'EV Scenarios'!S$2)</f>
        <v>2.1080360153587448E-2</v>
      </c>
      <c r="T41" s="5">
        <f>'Pc, Winter, S1'!T41*Main!$B$5+_xlfn.IFNA(VLOOKUP($A41,'EV Distribution'!$A$2:$B$11,2,FALSE),0)*('EV Scenarios'!T$4-'EV Scenarios'!T$2)</f>
        <v>1.7914374255605381E-2</v>
      </c>
      <c r="U41" s="5">
        <f>'Pc, Winter, S1'!U41*Main!$B$5+_xlfn.IFNA(VLOOKUP($A41,'EV Distribution'!$A$2:$B$11,2,FALSE),0)*('EV Scenarios'!U$4-'EV Scenarios'!U$2)</f>
        <v>1.8173873976457401E-2</v>
      </c>
      <c r="V41" s="5">
        <f>'Pc, Winter, S1'!V41*Main!$B$5+_xlfn.IFNA(VLOOKUP($A41,'EV Distribution'!$A$2:$B$11,2,FALSE),0)*('EV Scenarios'!V$4-'EV Scenarios'!V$2)</f>
        <v>1.7562138541479821E-2</v>
      </c>
      <c r="W41" s="5">
        <f>'Pc, Winter, S1'!W41*Main!$B$5+_xlfn.IFNA(VLOOKUP($A41,'EV Distribution'!$A$2:$B$11,2,FALSE),0)*('EV Scenarios'!W$4-'EV Scenarios'!W$2)</f>
        <v>1.6148336352017938E-2</v>
      </c>
      <c r="X41" s="5">
        <f>'Pc, Winter, S1'!X41*Main!$B$5+_xlfn.IFNA(VLOOKUP($A41,'EV Distribution'!$A$2:$B$11,2,FALSE),0)*('EV Scenarios'!X$4-'EV Scenarios'!X$2)</f>
        <v>4.3850999758968612E-2</v>
      </c>
      <c r="Y41" s="5">
        <f>'Pc, Winter, S1'!Y41*Main!$B$5+_xlfn.IFNA(VLOOKUP($A41,'EV Distribution'!$A$2:$B$11,2,FALSE),0)*('EV Scenarios'!Y$4-'EV Scenarios'!Y$2)</f>
        <v>4.6239218762331842E-2</v>
      </c>
    </row>
    <row r="42" spans="1:25" x14ac:dyDescent="0.25">
      <c r="A42">
        <v>73</v>
      </c>
      <c r="B42" s="5">
        <f>'Pc, Winter, S1'!B42*Main!$B$5+_xlfn.IFNA(VLOOKUP($A42,'EV Distribution'!$A$2:$B$11,2,FALSE),0)*('EV Scenarios'!B$4-'EV Scenarios'!B$2)</f>
        <v>4.0633933880044854E-2</v>
      </c>
      <c r="C42" s="5">
        <f>'Pc, Winter, S1'!C42*Main!$B$5+_xlfn.IFNA(VLOOKUP($A42,'EV Distribution'!$A$2:$B$11,2,FALSE),0)*('EV Scenarios'!C$4-'EV Scenarios'!C$2)</f>
        <v>3.9371469197309418E-2</v>
      </c>
      <c r="D42" s="5">
        <f>'Pc, Winter, S1'!D42*Main!$B$5+_xlfn.IFNA(VLOOKUP($A42,'EV Distribution'!$A$2:$B$11,2,FALSE),0)*('EV Scenarios'!D$4-'EV Scenarios'!D$2)</f>
        <v>3.5608042621076239E-2</v>
      </c>
      <c r="E42" s="5">
        <f>'Pc, Winter, S1'!E42*Main!$B$5+_xlfn.IFNA(VLOOKUP($A42,'EV Distribution'!$A$2:$B$11,2,FALSE),0)*('EV Scenarios'!E$4-'EV Scenarios'!E$2)</f>
        <v>3.2758653514573993E-2</v>
      </c>
      <c r="F42" s="5">
        <f>'Pc, Winter, S1'!F42*Main!$B$5+_xlfn.IFNA(VLOOKUP($A42,'EV Distribution'!$A$2:$B$11,2,FALSE),0)*('EV Scenarios'!F$4-'EV Scenarios'!F$2)</f>
        <v>3.1733403665919285E-2</v>
      </c>
      <c r="G42" s="5">
        <f>'Pc, Winter, S1'!G42*Main!$B$5+_xlfn.IFNA(VLOOKUP($A42,'EV Distribution'!$A$2:$B$11,2,FALSE),0)*('EV Scenarios'!G$4-'EV Scenarios'!G$2)</f>
        <v>2.9950108181614355E-2</v>
      </c>
      <c r="H42" s="5">
        <f>'Pc, Winter, S1'!H42*Main!$B$5+_xlfn.IFNA(VLOOKUP($A42,'EV Distribution'!$A$2:$B$11,2,FALSE),0)*('EV Scenarios'!H$4-'EV Scenarios'!H$2)</f>
        <v>3.053138669618834E-2</v>
      </c>
      <c r="I42" s="5">
        <f>'Pc, Winter, S1'!I42*Main!$B$5+_xlfn.IFNA(VLOOKUP($A42,'EV Distribution'!$A$2:$B$11,2,FALSE),0)*('EV Scenarios'!I$4-'EV Scenarios'!I$2)</f>
        <v>7.7117476513452916E-3</v>
      </c>
      <c r="J42" s="5">
        <f>'Pc, Winter, S1'!J42*Main!$B$5+_xlfn.IFNA(VLOOKUP($A42,'EV Distribution'!$A$2:$B$11,2,FALSE),0)*('EV Scenarios'!J$4-'EV Scenarios'!J$2)</f>
        <v>8.0526566053811671E-3</v>
      </c>
      <c r="K42" s="5">
        <f>'Pc, Winter, S1'!K42*Main!$B$5+_xlfn.IFNA(VLOOKUP($A42,'EV Distribution'!$A$2:$B$11,2,FALSE),0)*('EV Scenarios'!K$4-'EV Scenarios'!K$2)</f>
        <v>1.0565915707399105E-2</v>
      </c>
      <c r="L42" s="5">
        <f>'Pc, Winter, S1'!L42*Main!$B$5+_xlfn.IFNA(VLOOKUP($A42,'EV Distribution'!$A$2:$B$11,2,FALSE),0)*('EV Scenarios'!L$4-'EV Scenarios'!L$2)</f>
        <v>9.3487780941704044E-3</v>
      </c>
      <c r="M42" s="5">
        <f>'Pc, Winter, S1'!M42*Main!$B$5+_xlfn.IFNA(VLOOKUP($A42,'EV Distribution'!$A$2:$B$11,2,FALSE),0)*('EV Scenarios'!M$4-'EV Scenarios'!M$2)</f>
        <v>8.595917682735427E-3</v>
      </c>
      <c r="N42" s="5">
        <f>'Pc, Winter, S1'!N42*Main!$B$5+_xlfn.IFNA(VLOOKUP($A42,'EV Distribution'!$A$2:$B$11,2,FALSE),0)*('EV Scenarios'!N$4-'EV Scenarios'!N$2)</f>
        <v>9.5359170358744402E-3</v>
      </c>
      <c r="O42" s="5">
        <f>'Pc, Winter, S1'!O42*Main!$B$5+_xlfn.IFNA(VLOOKUP($A42,'EV Distribution'!$A$2:$B$11,2,FALSE),0)*('EV Scenarios'!O$4-'EV Scenarios'!O$2)</f>
        <v>1.1558875571748881E-2</v>
      </c>
      <c r="P42" s="5">
        <f>'Pc, Winter, S1'!P42*Main!$B$5+_xlfn.IFNA(VLOOKUP($A42,'EV Distribution'!$A$2:$B$11,2,FALSE),0)*('EV Scenarios'!P$4-'EV Scenarios'!P$2)</f>
        <v>1.1753876094170404E-2</v>
      </c>
      <c r="Q42" s="5">
        <f>'Pc, Winter, S1'!Q42*Main!$B$5+_xlfn.IFNA(VLOOKUP($A42,'EV Distribution'!$A$2:$B$11,2,FALSE),0)*('EV Scenarios'!Q$4-'EV Scenarios'!Q$2)</f>
        <v>1.1585885158071749E-2</v>
      </c>
      <c r="R42" s="5">
        <f>'Pc, Winter, S1'!R42*Main!$B$5+_xlfn.IFNA(VLOOKUP($A42,'EV Distribution'!$A$2:$B$11,2,FALSE),0)*('EV Scenarios'!R$4-'EV Scenarios'!R$2)</f>
        <v>1.1781901918161437E-2</v>
      </c>
      <c r="S42" s="5">
        <f>'Pc, Winter, S1'!S42*Main!$B$5+_xlfn.IFNA(VLOOKUP($A42,'EV Distribution'!$A$2:$B$11,2,FALSE),0)*('EV Scenarios'!S$4-'EV Scenarios'!S$2)</f>
        <v>1.2095531862107625E-2</v>
      </c>
      <c r="T42" s="5">
        <f>'Pc, Winter, S1'!T42*Main!$B$5+_xlfn.IFNA(VLOOKUP($A42,'EV Distribution'!$A$2:$B$11,2,FALSE),0)*('EV Scenarios'!T$4-'EV Scenarios'!T$2)</f>
        <v>1.0638854551569508E-2</v>
      </c>
      <c r="U42" s="5">
        <f>'Pc, Winter, S1'!U42*Main!$B$5+_xlfn.IFNA(VLOOKUP($A42,'EV Distribution'!$A$2:$B$11,2,FALSE),0)*('EV Scenarios'!U$4-'EV Scenarios'!U$2)</f>
        <v>1.1520245572869956E-2</v>
      </c>
      <c r="V42" s="5">
        <f>'Pc, Winter, S1'!V42*Main!$B$5+_xlfn.IFNA(VLOOKUP($A42,'EV Distribution'!$A$2:$B$11,2,FALSE),0)*('EV Scenarios'!V$4-'EV Scenarios'!V$2)</f>
        <v>1.2013693766816144E-2</v>
      </c>
      <c r="W42" s="5">
        <f>'Pc, Winter, S1'!W42*Main!$B$5+_xlfn.IFNA(VLOOKUP($A42,'EV Distribution'!$A$2:$B$11,2,FALSE),0)*('EV Scenarios'!W$4-'EV Scenarios'!W$2)</f>
        <v>1.0777203028026906E-2</v>
      </c>
      <c r="X42" s="5">
        <f>'Pc, Winter, S1'!X42*Main!$B$5+_xlfn.IFNA(VLOOKUP($A42,'EV Distribution'!$A$2:$B$11,2,FALSE),0)*('EV Scenarios'!X$4-'EV Scenarios'!X$2)</f>
        <v>3.8963969522421531E-2</v>
      </c>
      <c r="Y42" s="5">
        <f>'Pc, Winter, S1'!Y42*Main!$B$5+_xlfn.IFNA(VLOOKUP($A42,'EV Distribution'!$A$2:$B$11,2,FALSE),0)*('EV Scenarios'!Y$4-'EV Scenarios'!Y$2)</f>
        <v>4.128514251008969E-2</v>
      </c>
    </row>
    <row r="43" spans="1:25" x14ac:dyDescent="0.25">
      <c r="A43">
        <v>76</v>
      </c>
      <c r="B43" s="5">
        <f>'Pc, Winter, S1'!B43*Main!$B$5+_xlfn.IFNA(VLOOKUP($A43,'EV Distribution'!$A$2:$B$11,2,FALSE),0)*('EV Scenarios'!B$4-'EV Scenarios'!B$2)</f>
        <v>3.9663967393497764E-2</v>
      </c>
      <c r="C43" s="5">
        <f>'Pc, Winter, S1'!C43*Main!$B$5+_xlfn.IFNA(VLOOKUP($A43,'EV Distribution'!$A$2:$B$11,2,FALSE),0)*('EV Scenarios'!C$4-'EV Scenarios'!C$2)</f>
        <v>3.8748263957399109E-2</v>
      </c>
      <c r="D43" s="5">
        <f>'Pc, Winter, S1'!D43*Main!$B$5+_xlfn.IFNA(VLOOKUP($A43,'EV Distribution'!$A$2:$B$11,2,FALSE),0)*('EV Scenarios'!D$4-'EV Scenarios'!D$2)</f>
        <v>3.4902215135650227E-2</v>
      </c>
      <c r="E43" s="5">
        <f>'Pc, Winter, S1'!E43*Main!$B$5+_xlfn.IFNA(VLOOKUP($A43,'EV Distribution'!$A$2:$B$11,2,FALSE),0)*('EV Scenarios'!E$4-'EV Scenarios'!E$2)</f>
        <v>3.2084457706278033E-2</v>
      </c>
      <c r="F43" s="5">
        <f>'Pc, Winter, S1'!F43*Main!$B$5+_xlfn.IFNA(VLOOKUP($A43,'EV Distribution'!$A$2:$B$11,2,FALSE),0)*('EV Scenarios'!F$4-'EV Scenarios'!F$2)</f>
        <v>3.0916802516816146E-2</v>
      </c>
      <c r="G43" s="5">
        <f>'Pc, Winter, S1'!G43*Main!$B$5+_xlfn.IFNA(VLOOKUP($A43,'EV Distribution'!$A$2:$B$11,2,FALSE),0)*('EV Scenarios'!G$4-'EV Scenarios'!G$2)</f>
        <v>2.9106170186098658E-2</v>
      </c>
      <c r="H43" s="5">
        <f>'Pc, Winter, S1'!H43*Main!$B$5+_xlfn.IFNA(VLOOKUP($A43,'EV Distribution'!$A$2:$B$11,2,FALSE),0)*('EV Scenarios'!H$4-'EV Scenarios'!H$2)</f>
        <v>2.9475052067264574E-2</v>
      </c>
      <c r="I43" s="5">
        <f>'Pc, Winter, S1'!I43*Main!$B$5+_xlfn.IFNA(VLOOKUP($A43,'EV Distribution'!$A$2:$B$11,2,FALSE),0)*('EV Scenarios'!I$4-'EV Scenarios'!I$2)</f>
        <v>6.0989377847533634E-3</v>
      </c>
      <c r="J43" s="5">
        <f>'Pc, Winter, S1'!J43*Main!$B$5+_xlfn.IFNA(VLOOKUP($A43,'EV Distribution'!$A$2:$B$11,2,FALSE),0)*('EV Scenarios'!J$4-'EV Scenarios'!J$2)</f>
        <v>6.6247336513452926E-3</v>
      </c>
      <c r="K43" s="5">
        <f>'Pc, Winter, S1'!K43*Main!$B$5+_xlfn.IFNA(VLOOKUP($A43,'EV Distribution'!$A$2:$B$11,2,FALSE),0)*('EV Scenarios'!K$4-'EV Scenarios'!K$2)</f>
        <v>1.0068749480941705E-2</v>
      </c>
      <c r="L43" s="5">
        <f>'Pc, Winter, S1'!L43*Main!$B$5+_xlfn.IFNA(VLOOKUP($A43,'EV Distribution'!$A$2:$B$11,2,FALSE),0)*('EV Scenarios'!L$4-'EV Scenarios'!L$2)</f>
        <v>8.9080226973094184E-3</v>
      </c>
      <c r="M43" s="5">
        <f>'Pc, Winter, S1'!M43*Main!$B$5+_xlfn.IFNA(VLOOKUP($A43,'EV Distribution'!$A$2:$B$11,2,FALSE),0)*('EV Scenarios'!M$4-'EV Scenarios'!M$2)</f>
        <v>8.4547551591928252E-3</v>
      </c>
      <c r="N43" s="5">
        <f>'Pc, Winter, S1'!N43*Main!$B$5+_xlfn.IFNA(VLOOKUP($A43,'EV Distribution'!$A$2:$B$11,2,FALSE),0)*('EV Scenarios'!N$4-'EV Scenarios'!N$2)</f>
        <v>8.3276004484304934E-3</v>
      </c>
      <c r="O43" s="5">
        <f>'Pc, Winter, S1'!O43*Main!$B$5+_xlfn.IFNA(VLOOKUP($A43,'EV Distribution'!$A$2:$B$11,2,FALSE),0)*('EV Scenarios'!O$4-'EV Scenarios'!O$2)</f>
        <v>1.041899474775785E-2</v>
      </c>
      <c r="P43" s="5">
        <f>'Pc, Winter, S1'!P43*Main!$B$5+_xlfn.IFNA(VLOOKUP($A43,'EV Distribution'!$A$2:$B$11,2,FALSE),0)*('EV Scenarios'!P$4-'EV Scenarios'!P$2)</f>
        <v>1.1100914170403589E-2</v>
      </c>
      <c r="Q43" s="5">
        <f>'Pc, Winter, S1'!Q43*Main!$B$5+_xlfn.IFNA(VLOOKUP($A43,'EV Distribution'!$A$2:$B$11,2,FALSE),0)*('EV Scenarios'!Q$4-'EV Scenarios'!Q$2)</f>
        <v>1.1049308011210762E-2</v>
      </c>
      <c r="R43" s="5">
        <f>'Pc, Winter, S1'!R43*Main!$B$5+_xlfn.IFNA(VLOOKUP($A43,'EV Distribution'!$A$2:$B$11,2,FALSE),0)*('EV Scenarios'!R$4-'EV Scenarios'!R$2)</f>
        <v>1.0628913373318387E-2</v>
      </c>
      <c r="S43" s="5">
        <f>'Pc, Winter, S1'!S43*Main!$B$5+_xlfn.IFNA(VLOOKUP($A43,'EV Distribution'!$A$2:$B$11,2,FALSE),0)*('EV Scenarios'!S$4-'EV Scenarios'!S$2)</f>
        <v>1.0459251968609867E-2</v>
      </c>
      <c r="T43" s="5">
        <f>'Pc, Winter, S1'!T43*Main!$B$5+_xlfn.IFNA(VLOOKUP($A43,'EV Distribution'!$A$2:$B$11,2,FALSE),0)*('EV Scenarios'!T$4-'EV Scenarios'!T$2)</f>
        <v>9.0189534461883412E-3</v>
      </c>
      <c r="U43" s="5">
        <f>'Pc, Winter, S1'!U43*Main!$B$5+_xlfn.IFNA(VLOOKUP($A43,'EV Distribution'!$A$2:$B$11,2,FALSE),0)*('EV Scenarios'!U$4-'EV Scenarios'!U$2)</f>
        <v>1.0088918977578477E-2</v>
      </c>
      <c r="V43" s="5">
        <f>'Pc, Winter, S1'!V43*Main!$B$5+_xlfn.IFNA(VLOOKUP($A43,'EV Distribution'!$A$2:$B$11,2,FALSE),0)*('EV Scenarios'!V$4-'EV Scenarios'!V$2)</f>
        <v>1.0141563465246639E-2</v>
      </c>
      <c r="W43" s="5">
        <f>'Pc, Winter, S1'!W43*Main!$B$5+_xlfn.IFNA(VLOOKUP($A43,'EV Distribution'!$A$2:$B$11,2,FALSE),0)*('EV Scenarios'!W$4-'EV Scenarios'!W$2)</f>
        <v>9.1748588172645747E-3</v>
      </c>
      <c r="X43" s="5">
        <f>'Pc, Winter, S1'!X43*Main!$B$5+_xlfn.IFNA(VLOOKUP($A43,'EV Distribution'!$A$2:$B$11,2,FALSE),0)*('EV Scenarios'!X$4-'EV Scenarios'!X$2)</f>
        <v>3.7768986696188341E-2</v>
      </c>
      <c r="Y43" s="5">
        <f>'Pc, Winter, S1'!Y43*Main!$B$5+_xlfn.IFNA(VLOOKUP($A43,'EV Distribution'!$A$2:$B$11,2,FALSE),0)*('EV Scenarios'!Y$4-'EV Scenarios'!Y$2)</f>
        <v>4.0127013485426015E-2</v>
      </c>
    </row>
    <row r="44" spans="1:25" x14ac:dyDescent="0.25">
      <c r="A44">
        <v>77</v>
      </c>
      <c r="B44" s="5">
        <f>'Pc, Winter, S1'!B44*Main!$B$5+_xlfn.IFNA(VLOOKUP($A44,'EV Distribution'!$A$2:$B$11,2,FALSE),0)*('EV Scenarios'!B$4-'EV Scenarios'!B$2)</f>
        <v>0.84084040019955175</v>
      </c>
      <c r="C44" s="5">
        <f>'Pc, Winter, S1'!C44*Main!$B$5+_xlfn.IFNA(VLOOKUP($A44,'EV Distribution'!$A$2:$B$11,2,FALSE),0)*('EV Scenarios'!C$4-'EV Scenarios'!C$2)</f>
        <v>1.0287025085717489</v>
      </c>
      <c r="D44" s="5">
        <f>'Pc, Winter, S1'!D44*Main!$B$5+_xlfn.IFNA(VLOOKUP($A44,'EV Distribution'!$A$2:$B$11,2,FALSE),0)*('EV Scenarios'!D$4-'EV Scenarios'!D$2)</f>
        <v>1.2754947423542602</v>
      </c>
      <c r="E44" s="5">
        <f>'Pc, Winter, S1'!E44*Main!$B$5+_xlfn.IFNA(VLOOKUP($A44,'EV Distribution'!$A$2:$B$11,2,FALSE),0)*('EV Scenarios'!E$4-'EV Scenarios'!E$2)</f>
        <v>1.506267864896861</v>
      </c>
      <c r="F44" s="5">
        <f>'Pc, Winter, S1'!F44*Main!$B$5+_xlfn.IFNA(VLOOKUP($A44,'EV Distribution'!$A$2:$B$11,2,FALSE),0)*('EV Scenarios'!F$4-'EV Scenarios'!F$2)</f>
        <v>1.698705978778027</v>
      </c>
      <c r="G44" s="5">
        <f>'Pc, Winter, S1'!G44*Main!$B$5+_xlfn.IFNA(VLOOKUP($A44,'EV Distribution'!$A$2:$B$11,2,FALSE),0)*('EV Scenarios'!G$4-'EV Scenarios'!G$2)</f>
        <v>1.8461153037500002</v>
      </c>
      <c r="H44" s="5">
        <f>'Pc, Winter, S1'!H44*Main!$B$5+_xlfn.IFNA(VLOOKUP($A44,'EV Distribution'!$A$2:$B$11,2,FALSE),0)*('EV Scenarios'!H$4-'EV Scenarios'!H$2)</f>
        <v>1.7888428582253364</v>
      </c>
      <c r="I44" s="5">
        <f>'Pc, Winter, S1'!I44*Main!$B$5+_xlfn.IFNA(VLOOKUP($A44,'EV Distribution'!$A$2:$B$11,2,FALSE),0)*('EV Scenarios'!I$4-'EV Scenarios'!I$2)</f>
        <v>2.5691484901177133</v>
      </c>
      <c r="J44" s="5">
        <f>'Pc, Winter, S1'!J44*Main!$B$5+_xlfn.IFNA(VLOOKUP($A44,'EV Distribution'!$A$2:$B$11,2,FALSE),0)*('EV Scenarios'!J$4-'EV Scenarios'!J$2)</f>
        <v>2.3235025384999997</v>
      </c>
      <c r="K44" s="5">
        <f>'Pc, Winter, S1'!K44*Main!$B$5+_xlfn.IFNA(VLOOKUP($A44,'EV Distribution'!$A$2:$B$11,2,FALSE),0)*('EV Scenarios'!K$4-'EV Scenarios'!K$2)</f>
        <v>2.7498325492488793</v>
      </c>
      <c r="L44" s="5">
        <f>'Pc, Winter, S1'!L44*Main!$B$5+_xlfn.IFNA(VLOOKUP($A44,'EV Distribution'!$A$2:$B$11,2,FALSE),0)*('EV Scenarios'!L$4-'EV Scenarios'!L$2)</f>
        <v>2.7498029624585207</v>
      </c>
      <c r="M44" s="5">
        <f>'Pc, Winter, S1'!M44*Main!$B$5+_xlfn.IFNA(VLOOKUP($A44,'EV Distribution'!$A$2:$B$11,2,FALSE),0)*('EV Scenarios'!M$4-'EV Scenarios'!M$2)</f>
        <v>2.6783248761457399</v>
      </c>
      <c r="N44" s="5">
        <f>'Pc, Winter, S1'!N44*Main!$B$5+_xlfn.IFNA(VLOOKUP($A44,'EV Distribution'!$A$2:$B$11,2,FALSE),0)*('EV Scenarios'!N$4-'EV Scenarios'!N$2)</f>
        <v>2.4583400539764573</v>
      </c>
      <c r="O44" s="5">
        <f>'Pc, Winter, S1'!O44*Main!$B$5+_xlfn.IFNA(VLOOKUP($A44,'EV Distribution'!$A$2:$B$11,2,FALSE),0)*('EV Scenarios'!O$4-'EV Scenarios'!O$2)</f>
        <v>2.3297940809260091</v>
      </c>
      <c r="P44" s="5">
        <f>'Pc, Winter, S1'!P44*Main!$B$5+_xlfn.IFNA(VLOOKUP($A44,'EV Distribution'!$A$2:$B$11,2,FALSE),0)*('EV Scenarios'!P$4-'EV Scenarios'!P$2)</f>
        <v>2.2255276448508972</v>
      </c>
      <c r="Q44" s="5">
        <f>'Pc, Winter, S1'!Q44*Main!$B$5+_xlfn.IFNA(VLOOKUP($A44,'EV Distribution'!$A$2:$B$11,2,FALSE),0)*('EV Scenarios'!Q$4-'EV Scenarios'!Q$2)</f>
        <v>2.0998511614517943</v>
      </c>
      <c r="R44" s="5">
        <f>'Pc, Winter, S1'!R44*Main!$B$5+_xlfn.IFNA(VLOOKUP($A44,'EV Distribution'!$A$2:$B$11,2,FALSE),0)*('EV Scenarios'!R$4-'EV Scenarios'!R$2)</f>
        <v>2.0219832515145741</v>
      </c>
      <c r="S44" s="5">
        <f>'Pc, Winter, S1'!S44*Main!$B$5+_xlfn.IFNA(VLOOKUP($A44,'EV Distribution'!$A$2:$B$11,2,FALSE),0)*('EV Scenarios'!S$4-'EV Scenarios'!S$2)</f>
        <v>1.9132740536793722</v>
      </c>
      <c r="T44" s="5">
        <f>'Pc, Winter, S1'!T44*Main!$B$5+_xlfn.IFNA(VLOOKUP($A44,'EV Distribution'!$A$2:$B$11,2,FALSE),0)*('EV Scenarios'!T$4-'EV Scenarios'!T$2)</f>
        <v>1.3852470579271301</v>
      </c>
      <c r="U44" s="5">
        <f>'Pc, Winter, S1'!U44*Main!$B$5+_xlfn.IFNA(VLOOKUP($A44,'EV Distribution'!$A$2:$B$11,2,FALSE),0)*('EV Scenarios'!U$4-'EV Scenarios'!U$2)</f>
        <v>1.4106517555313904</v>
      </c>
      <c r="V44" s="5">
        <f>'Pc, Winter, S1'!V44*Main!$B$5+_xlfn.IFNA(VLOOKUP($A44,'EV Distribution'!$A$2:$B$11,2,FALSE),0)*('EV Scenarios'!V$4-'EV Scenarios'!V$2)</f>
        <v>1.4973342959786997</v>
      </c>
      <c r="W44" s="5">
        <f>'Pc, Winter, S1'!W44*Main!$B$5+_xlfn.IFNA(VLOOKUP($A44,'EV Distribution'!$A$2:$B$11,2,FALSE),0)*('EV Scenarios'!W$4-'EV Scenarios'!W$2)</f>
        <v>1.6433263243239911</v>
      </c>
      <c r="X44" s="5">
        <f>'Pc, Winter, S1'!X44*Main!$B$5+_xlfn.IFNA(VLOOKUP($A44,'EV Distribution'!$A$2:$B$11,2,FALSE),0)*('EV Scenarios'!X$4-'EV Scenarios'!X$2)</f>
        <v>0.61849669831838561</v>
      </c>
      <c r="Y44" s="5">
        <f>'Pc, Winter, S1'!Y44*Main!$B$5+_xlfn.IFNA(VLOOKUP($A44,'EV Distribution'!$A$2:$B$11,2,FALSE),0)*('EV Scenarios'!Y$4-'EV Scenarios'!Y$2)</f>
        <v>0.71317123805941707</v>
      </c>
    </row>
    <row r="45" spans="1:25" x14ac:dyDescent="0.25">
      <c r="A45">
        <v>78</v>
      </c>
      <c r="B45" s="5">
        <f>'Pc, Winter, S1'!B45*Main!$B$5+_xlfn.IFNA(VLOOKUP($A45,'EV Distribution'!$A$2:$B$11,2,FALSE),0)*('EV Scenarios'!B$4-'EV Scenarios'!B$2)</f>
        <v>3.9503898016816148E-2</v>
      </c>
      <c r="C45" s="5">
        <f>'Pc, Winter, S1'!C45*Main!$B$5+_xlfn.IFNA(VLOOKUP($A45,'EV Distribution'!$A$2:$B$11,2,FALSE),0)*('EV Scenarios'!C$4-'EV Scenarios'!C$2)</f>
        <v>3.8386758582959646E-2</v>
      </c>
      <c r="D45" s="5">
        <f>'Pc, Winter, S1'!D45*Main!$B$5+_xlfn.IFNA(VLOOKUP($A45,'EV Distribution'!$A$2:$B$11,2,FALSE),0)*('EV Scenarios'!D$4-'EV Scenarios'!D$2)</f>
        <v>3.4452872867713008E-2</v>
      </c>
      <c r="E45" s="5">
        <f>'Pc, Winter, S1'!E45*Main!$B$5+_xlfn.IFNA(VLOOKUP($A45,'EV Distribution'!$A$2:$B$11,2,FALSE),0)*('EV Scenarios'!E$4-'EV Scenarios'!E$2)</f>
        <v>3.1661842346412561E-2</v>
      </c>
      <c r="F45" s="5">
        <f>'Pc, Winter, S1'!F45*Main!$B$5+_xlfn.IFNA(VLOOKUP($A45,'EV Distribution'!$A$2:$B$11,2,FALSE),0)*('EV Scenarios'!F$4-'EV Scenarios'!F$2)</f>
        <v>3.063760020067265E-2</v>
      </c>
      <c r="G45" s="5">
        <f>'Pc, Winter, S1'!G45*Main!$B$5+_xlfn.IFNA(VLOOKUP($A45,'EV Distribution'!$A$2:$B$11,2,FALSE),0)*('EV Scenarios'!G$4-'EV Scenarios'!G$2)</f>
        <v>2.8922625947309422E-2</v>
      </c>
      <c r="H45" s="5">
        <f>'Pc, Winter, S1'!H45*Main!$B$5+_xlfn.IFNA(VLOOKUP($A45,'EV Distribution'!$A$2:$B$11,2,FALSE),0)*('EV Scenarios'!H$4-'EV Scenarios'!H$2)</f>
        <v>2.9280870874439459E-2</v>
      </c>
      <c r="I45" s="5">
        <f>'Pc, Winter, S1'!I45*Main!$B$5+_xlfn.IFNA(VLOOKUP($A45,'EV Distribution'!$A$2:$B$11,2,FALSE),0)*('EV Scenarios'!I$4-'EV Scenarios'!I$2)</f>
        <v>6.0698454618834082E-3</v>
      </c>
      <c r="J45" s="5">
        <f>'Pc, Winter, S1'!J45*Main!$B$5+_xlfn.IFNA(VLOOKUP($A45,'EV Distribution'!$A$2:$B$11,2,FALSE),0)*('EV Scenarios'!J$4-'EV Scenarios'!J$2)</f>
        <v>7.1521800627802699E-3</v>
      </c>
      <c r="K45" s="5">
        <f>'Pc, Winter, S1'!K45*Main!$B$5+_xlfn.IFNA(VLOOKUP($A45,'EV Distribution'!$A$2:$B$11,2,FALSE),0)*('EV Scenarios'!K$4-'EV Scenarios'!K$2)</f>
        <v>9.5202944372197312E-3</v>
      </c>
      <c r="L45" s="5">
        <f>'Pc, Winter, S1'!L45*Main!$B$5+_xlfn.IFNA(VLOOKUP($A45,'EV Distribution'!$A$2:$B$11,2,FALSE),0)*('EV Scenarios'!L$4-'EV Scenarios'!L$2)</f>
        <v>8.2757021008968614E-3</v>
      </c>
      <c r="M45" s="5">
        <f>'Pc, Winter, S1'!M45*Main!$B$5+_xlfn.IFNA(VLOOKUP($A45,'EV Distribution'!$A$2:$B$11,2,FALSE),0)*('EV Scenarios'!M$4-'EV Scenarios'!M$2)</f>
        <v>7.9421105145739915E-3</v>
      </c>
      <c r="N45" s="5">
        <f>'Pc, Winter, S1'!N45*Main!$B$5+_xlfn.IFNA(VLOOKUP($A45,'EV Distribution'!$A$2:$B$11,2,FALSE),0)*('EV Scenarios'!N$4-'EV Scenarios'!N$2)</f>
        <v>8.6384419181614359E-3</v>
      </c>
      <c r="O45" s="5">
        <f>'Pc, Winter, S1'!O45*Main!$B$5+_xlfn.IFNA(VLOOKUP($A45,'EV Distribution'!$A$2:$B$11,2,FALSE),0)*('EV Scenarios'!O$4-'EV Scenarios'!O$2)</f>
        <v>1.0383460764573992E-2</v>
      </c>
      <c r="P45" s="5">
        <f>'Pc, Winter, S1'!P45*Main!$B$5+_xlfn.IFNA(VLOOKUP($A45,'EV Distribution'!$A$2:$B$11,2,FALSE),0)*('EV Scenarios'!P$4-'EV Scenarios'!P$2)</f>
        <v>1.0972193813901347E-2</v>
      </c>
      <c r="Q45" s="5">
        <f>'Pc, Winter, S1'!Q45*Main!$B$5+_xlfn.IFNA(VLOOKUP($A45,'EV Distribution'!$A$2:$B$11,2,FALSE),0)*('EV Scenarios'!Q$4-'EV Scenarios'!Q$2)</f>
        <v>1.0953012368834081E-2</v>
      </c>
      <c r="R45" s="5">
        <f>'Pc, Winter, S1'!R45*Main!$B$5+_xlfn.IFNA(VLOOKUP($A45,'EV Distribution'!$A$2:$B$11,2,FALSE),0)*('EV Scenarios'!R$4-'EV Scenarios'!R$2)</f>
        <v>1.0876157923766817E-2</v>
      </c>
      <c r="S45" s="5">
        <f>'Pc, Winter, S1'!S45*Main!$B$5+_xlfn.IFNA(VLOOKUP($A45,'EV Distribution'!$A$2:$B$11,2,FALSE),0)*('EV Scenarios'!S$4-'EV Scenarios'!S$2)</f>
        <v>1.0649781966367714E-2</v>
      </c>
      <c r="T45" s="5">
        <f>'Pc, Winter, S1'!T45*Main!$B$5+_xlfn.IFNA(VLOOKUP($A45,'EV Distribution'!$A$2:$B$11,2,FALSE),0)*('EV Scenarios'!T$4-'EV Scenarios'!T$2)</f>
        <v>8.0946954002242156E-3</v>
      </c>
      <c r="U45" s="5">
        <f>'Pc, Winter, S1'!U45*Main!$B$5+_xlfn.IFNA(VLOOKUP($A45,'EV Distribution'!$A$2:$B$11,2,FALSE),0)*('EV Scenarios'!U$4-'EV Scenarios'!U$2)</f>
        <v>9.2872625426008975E-3</v>
      </c>
      <c r="V45" s="5">
        <f>'Pc, Winter, S1'!V45*Main!$B$5+_xlfn.IFNA(VLOOKUP($A45,'EV Distribution'!$A$2:$B$11,2,FALSE),0)*('EV Scenarios'!V$4-'EV Scenarios'!V$2)</f>
        <v>9.9462828923766837E-3</v>
      </c>
      <c r="W45" s="5">
        <f>'Pc, Winter, S1'!W45*Main!$B$5+_xlfn.IFNA(VLOOKUP($A45,'EV Distribution'!$A$2:$B$11,2,FALSE),0)*('EV Scenarios'!W$4-'EV Scenarios'!W$2)</f>
        <v>8.9339428217488793E-3</v>
      </c>
      <c r="X45" s="5">
        <f>'Pc, Winter, S1'!X45*Main!$B$5+_xlfn.IFNA(VLOOKUP($A45,'EV Distribution'!$A$2:$B$11,2,FALSE),0)*('EV Scenarios'!X$4-'EV Scenarios'!X$2)</f>
        <v>3.7570063235426013E-2</v>
      </c>
      <c r="Y45" s="5">
        <f>'Pc, Winter, S1'!Y45*Main!$B$5+_xlfn.IFNA(VLOOKUP($A45,'EV Distribution'!$A$2:$B$11,2,FALSE),0)*('EV Scenarios'!Y$4-'EV Scenarios'!Y$2)</f>
        <v>3.9911831243273549E-2</v>
      </c>
    </row>
    <row r="46" spans="1:25" x14ac:dyDescent="0.25">
      <c r="A46">
        <v>79</v>
      </c>
      <c r="B46" s="5">
        <f>'Pc, Winter, S1'!B46*Main!$B$5+_xlfn.IFNA(VLOOKUP($A46,'EV Distribution'!$A$2:$B$11,2,FALSE),0)*('EV Scenarios'!B$4-'EV Scenarios'!B$2)</f>
        <v>3.9440002806053816E-2</v>
      </c>
      <c r="C46" s="5">
        <f>'Pc, Winter, S1'!C46*Main!$B$5+_xlfn.IFNA(VLOOKUP($A46,'EV Distribution'!$A$2:$B$11,2,FALSE),0)*('EV Scenarios'!C$4-'EV Scenarios'!C$2)</f>
        <v>3.818457913565023E-2</v>
      </c>
      <c r="D46" s="5">
        <f>'Pc, Winter, S1'!D46*Main!$B$5+_xlfn.IFNA(VLOOKUP($A46,'EV Distribution'!$A$2:$B$11,2,FALSE),0)*('EV Scenarios'!D$4-'EV Scenarios'!D$2)</f>
        <v>3.4370642124439466E-2</v>
      </c>
      <c r="E46" s="5">
        <f>'Pc, Winter, S1'!E46*Main!$B$5+_xlfn.IFNA(VLOOKUP($A46,'EV Distribution'!$A$2:$B$11,2,FALSE),0)*('EV Scenarios'!E$4-'EV Scenarios'!E$2)</f>
        <v>3.1535050000000002E-2</v>
      </c>
      <c r="F46" s="5">
        <f>'Pc, Winter, S1'!F46*Main!$B$5+_xlfn.IFNA(VLOOKUP($A46,'EV Distribution'!$A$2:$B$11,2,FALSE),0)*('EV Scenarios'!F$4-'EV Scenarios'!F$2)</f>
        <v>3.0436800000000003E-2</v>
      </c>
      <c r="G46" s="5">
        <f>'Pc, Winter, S1'!G46*Main!$B$5+_xlfn.IFNA(VLOOKUP($A46,'EV Distribution'!$A$2:$B$11,2,FALSE),0)*('EV Scenarios'!G$4-'EV Scenarios'!G$2)</f>
        <v>2.8851459168161439E-2</v>
      </c>
      <c r="H46" s="5">
        <f>'Pc, Winter, S1'!H46*Main!$B$5+_xlfn.IFNA(VLOOKUP($A46,'EV Distribution'!$A$2:$B$11,2,FALSE),0)*('EV Scenarios'!H$4-'EV Scenarios'!H$2)</f>
        <v>2.9897426710762332E-2</v>
      </c>
      <c r="I46" s="5">
        <f>'Pc, Winter, S1'!I46*Main!$B$5+_xlfn.IFNA(VLOOKUP($A46,'EV Distribution'!$A$2:$B$11,2,FALSE),0)*('EV Scenarios'!I$4-'EV Scenarios'!I$2)</f>
        <v>6.8129375493273543E-3</v>
      </c>
      <c r="J46" s="5">
        <f>'Pc, Winter, S1'!J46*Main!$B$5+_xlfn.IFNA(VLOOKUP($A46,'EV Distribution'!$A$2:$B$11,2,FALSE),0)*('EV Scenarios'!J$4-'EV Scenarios'!J$2)</f>
        <v>7.7038976322869965E-3</v>
      </c>
      <c r="K46" s="5">
        <f>'Pc, Winter, S1'!K46*Main!$B$5+_xlfn.IFNA(VLOOKUP($A46,'EV Distribution'!$A$2:$B$11,2,FALSE),0)*('EV Scenarios'!K$4-'EV Scenarios'!K$2)</f>
        <v>1.0401844700672647E-2</v>
      </c>
      <c r="L46" s="5">
        <f>'Pc, Winter, S1'!L46*Main!$B$5+_xlfn.IFNA(VLOOKUP($A46,'EV Distribution'!$A$2:$B$11,2,FALSE),0)*('EV Scenarios'!L$4-'EV Scenarios'!L$2)</f>
        <v>9.0474767331838579E-3</v>
      </c>
      <c r="M46" s="5">
        <f>'Pc, Winter, S1'!M46*Main!$B$5+_xlfn.IFNA(VLOOKUP($A46,'EV Distribution'!$A$2:$B$11,2,FALSE),0)*('EV Scenarios'!M$4-'EV Scenarios'!M$2)</f>
        <v>8.0869378867713011E-3</v>
      </c>
      <c r="N46" s="5">
        <f>'Pc, Winter, S1'!N46*Main!$B$5+_xlfn.IFNA(VLOOKUP($A46,'EV Distribution'!$A$2:$B$11,2,FALSE),0)*('EV Scenarios'!N$4-'EV Scenarios'!N$2)</f>
        <v>8.5007194383408067E-3</v>
      </c>
      <c r="O46" s="5">
        <f>'Pc, Winter, S1'!O46*Main!$B$5+_xlfn.IFNA(VLOOKUP($A46,'EV Distribution'!$A$2:$B$11,2,FALSE),0)*('EV Scenarios'!O$4-'EV Scenarios'!O$2)</f>
        <v>1.0130187846412557E-2</v>
      </c>
      <c r="P46" s="5">
        <f>'Pc, Winter, S1'!P46*Main!$B$5+_xlfn.IFNA(VLOOKUP($A46,'EV Distribution'!$A$2:$B$11,2,FALSE),0)*('EV Scenarios'!P$4-'EV Scenarios'!P$2)</f>
        <v>1.0152620954035876E-2</v>
      </c>
      <c r="Q46" s="5">
        <f>'Pc, Winter, S1'!Q46*Main!$B$5+_xlfn.IFNA(VLOOKUP($A46,'EV Distribution'!$A$2:$B$11,2,FALSE),0)*('EV Scenarios'!Q$4-'EV Scenarios'!Q$2)</f>
        <v>1.0016619052690584E-2</v>
      </c>
      <c r="R46" s="5">
        <f>'Pc, Winter, S1'!R46*Main!$B$5+_xlfn.IFNA(VLOOKUP($A46,'EV Distribution'!$A$2:$B$11,2,FALSE),0)*('EV Scenarios'!R$4-'EV Scenarios'!R$2)</f>
        <v>9.8438721401345308E-3</v>
      </c>
      <c r="S46" s="5">
        <f>'Pc, Winter, S1'!S46*Main!$B$5+_xlfn.IFNA(VLOOKUP($A46,'EV Distribution'!$A$2:$B$11,2,FALSE),0)*('EV Scenarios'!S$4-'EV Scenarios'!S$2)</f>
        <v>1.0251006856502244E-2</v>
      </c>
      <c r="T46" s="5">
        <f>'Pc, Winter, S1'!T46*Main!$B$5+_xlfn.IFNA(VLOOKUP($A46,'EV Distribution'!$A$2:$B$11,2,FALSE),0)*('EV Scenarios'!T$4-'EV Scenarios'!T$2)</f>
        <v>8.7044562230941709E-3</v>
      </c>
      <c r="U46" s="5">
        <f>'Pc, Winter, S1'!U46*Main!$B$5+_xlfn.IFNA(VLOOKUP($A46,'EV Distribution'!$A$2:$B$11,2,FALSE),0)*('EV Scenarios'!U$4-'EV Scenarios'!U$2)</f>
        <v>1.0057784772421526E-2</v>
      </c>
      <c r="V46" s="5">
        <f>'Pc, Winter, S1'!V46*Main!$B$5+_xlfn.IFNA(VLOOKUP($A46,'EV Distribution'!$A$2:$B$11,2,FALSE),0)*('EV Scenarios'!V$4-'EV Scenarios'!V$2)</f>
        <v>1.0469512709641257E-2</v>
      </c>
      <c r="W46" s="5">
        <f>'Pc, Winter, S1'!W46*Main!$B$5+_xlfn.IFNA(VLOOKUP($A46,'EV Distribution'!$A$2:$B$11,2,FALSE),0)*('EV Scenarios'!W$4-'EV Scenarios'!W$2)</f>
        <v>9.4565387376681631E-3</v>
      </c>
      <c r="X46" s="5">
        <f>'Pc, Winter, S1'!X46*Main!$B$5+_xlfn.IFNA(VLOOKUP($A46,'EV Distribution'!$A$2:$B$11,2,FALSE),0)*('EV Scenarios'!X$4-'EV Scenarios'!X$2)</f>
        <v>3.7897446867713007E-2</v>
      </c>
      <c r="Y46" s="5">
        <f>'Pc, Winter, S1'!Y46*Main!$B$5+_xlfn.IFNA(VLOOKUP($A46,'EV Distribution'!$A$2:$B$11,2,FALSE),0)*('EV Scenarios'!Y$4-'EV Scenarios'!Y$2)</f>
        <v>4.0029700107623328E-2</v>
      </c>
    </row>
    <row r="47" spans="1:25" x14ac:dyDescent="0.25">
      <c r="A47">
        <v>80</v>
      </c>
      <c r="B47" s="5">
        <f>'Pc, Winter, S1'!B47*Main!$B$5+_xlfn.IFNA(VLOOKUP($A47,'EV Distribution'!$A$2:$B$11,2,FALSE),0)*('EV Scenarios'!B$4-'EV Scenarios'!B$2)</f>
        <v>0.86835699131950683</v>
      </c>
      <c r="C47" s="5">
        <f>'Pc, Winter, S1'!C47*Main!$B$5+_xlfn.IFNA(VLOOKUP($A47,'EV Distribution'!$A$2:$B$11,2,FALSE),0)*('EV Scenarios'!C$4-'EV Scenarios'!C$2)</f>
        <v>1.0576402546199553</v>
      </c>
      <c r="D47" s="5">
        <f>'Pc, Winter, S1'!D47*Main!$B$5+_xlfn.IFNA(VLOOKUP($A47,'EV Distribution'!$A$2:$B$11,2,FALSE),0)*('EV Scenarios'!D$4-'EV Scenarios'!D$2)</f>
        <v>1.3021172319428251</v>
      </c>
      <c r="E47" s="5">
        <f>'Pc, Winter, S1'!E47*Main!$B$5+_xlfn.IFNA(VLOOKUP($A47,'EV Distribution'!$A$2:$B$11,2,FALSE),0)*('EV Scenarios'!E$4-'EV Scenarios'!E$2)</f>
        <v>1.5314907173127803</v>
      </c>
      <c r="F47" s="5">
        <f>'Pc, Winter, S1'!F47*Main!$B$5+_xlfn.IFNA(VLOOKUP($A47,'EV Distribution'!$A$2:$B$11,2,FALSE),0)*('EV Scenarios'!F$4-'EV Scenarios'!F$2)</f>
        <v>1.7245306192589687</v>
      </c>
      <c r="G47" s="5">
        <f>'Pc, Winter, S1'!G47*Main!$B$5+_xlfn.IFNA(VLOOKUP($A47,'EV Distribution'!$A$2:$B$11,2,FALSE),0)*('EV Scenarios'!G$4-'EV Scenarios'!G$2)</f>
        <v>1.869583639954036</v>
      </c>
      <c r="H47" s="5">
        <f>'Pc, Winter, S1'!H47*Main!$B$5+_xlfn.IFNA(VLOOKUP($A47,'EV Distribution'!$A$2:$B$11,2,FALSE),0)*('EV Scenarios'!H$4-'EV Scenarios'!H$2)</f>
        <v>1.8121350558878926</v>
      </c>
      <c r="I47" s="5">
        <f>'Pc, Winter, S1'!I47*Main!$B$5+_xlfn.IFNA(VLOOKUP($A47,'EV Distribution'!$A$2:$B$11,2,FALSE),0)*('EV Scenarios'!I$4-'EV Scenarios'!I$2)</f>
        <v>2.594633654850897</v>
      </c>
      <c r="J47" s="5">
        <f>'Pc, Winter, S1'!J47*Main!$B$5+_xlfn.IFNA(VLOOKUP($A47,'EV Distribution'!$A$2:$B$11,2,FALSE),0)*('EV Scenarios'!J$4-'EV Scenarios'!J$2)</f>
        <v>2.3444914448038117</v>
      </c>
      <c r="K47" s="5">
        <f>'Pc, Winter, S1'!K47*Main!$B$5+_xlfn.IFNA(VLOOKUP($A47,'EV Distribution'!$A$2:$B$11,2,FALSE),0)*('EV Scenarios'!K$4-'EV Scenarios'!K$2)</f>
        <v>2.7717852618430499</v>
      </c>
      <c r="L47" s="5">
        <f>'Pc, Winter, S1'!L47*Main!$B$5+_xlfn.IFNA(VLOOKUP($A47,'EV Distribution'!$A$2:$B$11,2,FALSE),0)*('EV Scenarios'!L$4-'EV Scenarios'!L$2)</f>
        <v>2.7740940671647989</v>
      </c>
      <c r="M47" s="5">
        <f>'Pc, Winter, S1'!M47*Main!$B$5+_xlfn.IFNA(VLOOKUP($A47,'EV Distribution'!$A$2:$B$11,2,FALSE),0)*('EV Scenarios'!M$4-'EV Scenarios'!M$2)</f>
        <v>2.7042383842701794</v>
      </c>
      <c r="N47" s="5">
        <f>'Pc, Winter, S1'!N47*Main!$B$5+_xlfn.IFNA(VLOOKUP($A47,'EV Distribution'!$A$2:$B$11,2,FALSE),0)*('EV Scenarios'!N$4-'EV Scenarios'!N$2)</f>
        <v>2.4792763884304931</v>
      </c>
      <c r="O47" s="5">
        <f>'Pc, Winter, S1'!O47*Main!$B$5+_xlfn.IFNA(VLOOKUP($A47,'EV Distribution'!$A$2:$B$11,2,FALSE),0)*('EV Scenarios'!O$4-'EV Scenarios'!O$2)</f>
        <v>2.3511673758464129</v>
      </c>
      <c r="P47" s="5">
        <f>'Pc, Winter, S1'!P47*Main!$B$5+_xlfn.IFNA(VLOOKUP($A47,'EV Distribution'!$A$2:$B$11,2,FALSE),0)*('EV Scenarios'!P$4-'EV Scenarios'!P$2)</f>
        <v>2.2425741733979825</v>
      </c>
      <c r="Q47" s="5">
        <f>'Pc, Winter, S1'!Q47*Main!$B$5+_xlfn.IFNA(VLOOKUP($A47,'EV Distribution'!$A$2:$B$11,2,FALSE),0)*('EV Scenarios'!Q$4-'EV Scenarios'!Q$2)</f>
        <v>2.1165883395179375</v>
      </c>
      <c r="R47" s="5">
        <f>'Pc, Winter, S1'!R47*Main!$B$5+_xlfn.IFNA(VLOOKUP($A47,'EV Distribution'!$A$2:$B$11,2,FALSE),0)*('EV Scenarios'!R$4-'EV Scenarios'!R$2)</f>
        <v>2.0368281416849778</v>
      </c>
      <c r="S47" s="5">
        <f>'Pc, Winter, S1'!S47*Main!$B$5+_xlfn.IFNA(VLOOKUP($A47,'EV Distribution'!$A$2:$B$11,2,FALSE),0)*('EV Scenarios'!S$4-'EV Scenarios'!S$2)</f>
        <v>1.9282352239349776</v>
      </c>
      <c r="T47" s="5">
        <f>'Pc, Winter, S1'!T47*Main!$B$5+_xlfn.IFNA(VLOOKUP($A47,'EV Distribution'!$A$2:$B$11,2,FALSE),0)*('EV Scenarios'!T$4-'EV Scenarios'!T$2)</f>
        <v>1.3998496395639015</v>
      </c>
      <c r="U47" s="5">
        <f>'Pc, Winter, S1'!U47*Main!$B$5+_xlfn.IFNA(VLOOKUP($A47,'EV Distribution'!$A$2:$B$11,2,FALSE),0)*('EV Scenarios'!U$4-'EV Scenarios'!U$2)</f>
        <v>1.4280488883307176</v>
      </c>
      <c r="V47" s="5">
        <f>'Pc, Winter, S1'!V47*Main!$B$5+_xlfn.IFNA(VLOOKUP($A47,'EV Distribution'!$A$2:$B$11,2,FALSE),0)*('EV Scenarios'!V$4-'EV Scenarios'!V$2)</f>
        <v>1.5153190596491033</v>
      </c>
      <c r="W47" s="5">
        <f>'Pc, Winter, S1'!W47*Main!$B$5+_xlfn.IFNA(VLOOKUP($A47,'EV Distribution'!$A$2:$B$11,2,FALSE),0)*('EV Scenarios'!W$4-'EV Scenarios'!W$2)</f>
        <v>1.6679136666995515</v>
      </c>
      <c r="X47" s="5">
        <f>'Pc, Winter, S1'!X47*Main!$B$5+_xlfn.IFNA(VLOOKUP($A47,'EV Distribution'!$A$2:$B$11,2,FALSE),0)*('EV Scenarios'!X$4-'EV Scenarios'!X$2)</f>
        <v>0.64507977952130036</v>
      </c>
      <c r="Y47" s="5">
        <f>'Pc, Winter, S1'!Y47*Main!$B$5+_xlfn.IFNA(VLOOKUP($A47,'EV Distribution'!$A$2:$B$11,2,FALSE),0)*('EV Scenarios'!Y$4-'EV Scenarios'!Y$2)</f>
        <v>0.74043845997309421</v>
      </c>
    </row>
    <row r="48" spans="1:25" x14ac:dyDescent="0.25">
      <c r="A48">
        <v>81</v>
      </c>
      <c r="B48" s="5">
        <f>'Pc, Winter, S1'!B48*Main!$B$5+_xlfn.IFNA(VLOOKUP($A48,'EV Distribution'!$A$2:$B$11,2,FALSE),0)*('EV Scenarios'!B$4-'EV Scenarios'!B$2)</f>
        <v>3.9353091054932739E-2</v>
      </c>
      <c r="C48" s="5">
        <f>'Pc, Winter, S1'!C48*Main!$B$5+_xlfn.IFNA(VLOOKUP($A48,'EV Distribution'!$A$2:$B$11,2,FALSE),0)*('EV Scenarios'!C$4-'EV Scenarios'!C$2)</f>
        <v>3.8280582216367716E-2</v>
      </c>
      <c r="D48" s="5">
        <f>'Pc, Winter, S1'!D48*Main!$B$5+_xlfn.IFNA(VLOOKUP($A48,'EV Distribution'!$A$2:$B$11,2,FALSE),0)*('EV Scenarios'!D$4-'EV Scenarios'!D$2)</f>
        <v>3.4394122226457401E-2</v>
      </c>
      <c r="E48" s="5">
        <f>'Pc, Winter, S1'!E48*Main!$B$5+_xlfn.IFNA(VLOOKUP($A48,'EV Distribution'!$A$2:$B$11,2,FALSE),0)*('EV Scenarios'!E$4-'EV Scenarios'!E$2)</f>
        <v>3.1632285396860992E-2</v>
      </c>
      <c r="F48" s="5">
        <f>'Pc, Winter, S1'!F48*Main!$B$5+_xlfn.IFNA(VLOOKUP($A48,'EV Distribution'!$A$2:$B$11,2,FALSE),0)*('EV Scenarios'!F$4-'EV Scenarios'!F$2)</f>
        <v>3.0533908318385657E-2</v>
      </c>
      <c r="G48" s="5">
        <f>'Pc, Winter, S1'!G48*Main!$B$5+_xlfn.IFNA(VLOOKUP($A48,'EV Distribution'!$A$2:$B$11,2,FALSE),0)*('EV Scenarios'!G$4-'EV Scenarios'!G$2)</f>
        <v>2.87540161558296E-2</v>
      </c>
      <c r="H48" s="5">
        <f>'Pc, Winter, S1'!H48*Main!$B$5+_xlfn.IFNA(VLOOKUP($A48,'EV Distribution'!$A$2:$B$11,2,FALSE),0)*('EV Scenarios'!H$4-'EV Scenarios'!H$2)</f>
        <v>2.9092958020179374E-2</v>
      </c>
      <c r="I48" s="5">
        <f>'Pc, Winter, S1'!I48*Main!$B$5+_xlfn.IFNA(VLOOKUP($A48,'EV Distribution'!$A$2:$B$11,2,FALSE),0)*('EV Scenarios'!I$4-'EV Scenarios'!I$2)</f>
        <v>5.9056131255605382E-3</v>
      </c>
      <c r="J48" s="5">
        <f>'Pc, Winter, S1'!J48*Main!$B$5+_xlfn.IFNA(VLOOKUP($A48,'EV Distribution'!$A$2:$B$11,2,FALSE),0)*('EV Scenarios'!J$4-'EV Scenarios'!J$2)</f>
        <v>6.1388728508968617E-3</v>
      </c>
      <c r="K48" s="5">
        <f>'Pc, Winter, S1'!K48*Main!$B$5+_xlfn.IFNA(VLOOKUP($A48,'EV Distribution'!$A$2:$B$11,2,FALSE),0)*('EV Scenarios'!K$4-'EV Scenarios'!K$2)</f>
        <v>8.5597374876681624E-3</v>
      </c>
      <c r="L48" s="5">
        <f>'Pc, Winter, S1'!L48*Main!$B$5+_xlfn.IFNA(VLOOKUP($A48,'EV Distribution'!$A$2:$B$11,2,FALSE),0)*('EV Scenarios'!L$4-'EV Scenarios'!L$2)</f>
        <v>7.305239441704036E-3</v>
      </c>
      <c r="M48" s="5">
        <f>'Pc, Winter, S1'!M48*Main!$B$5+_xlfn.IFNA(VLOOKUP($A48,'EV Distribution'!$A$2:$B$11,2,FALSE),0)*('EV Scenarios'!M$4-'EV Scenarios'!M$2)</f>
        <v>6.7982236939461886E-3</v>
      </c>
      <c r="N48" s="5">
        <f>'Pc, Winter, S1'!N48*Main!$B$5+_xlfn.IFNA(VLOOKUP($A48,'EV Distribution'!$A$2:$B$11,2,FALSE),0)*('EV Scenarios'!N$4-'EV Scenarios'!N$2)</f>
        <v>7.5317881961883409E-3</v>
      </c>
      <c r="O48" s="5">
        <f>'Pc, Winter, S1'!O48*Main!$B$5+_xlfn.IFNA(VLOOKUP($A48,'EV Distribution'!$A$2:$B$11,2,FALSE),0)*('EV Scenarios'!O$4-'EV Scenarios'!O$2)</f>
        <v>9.5385898307174897E-3</v>
      </c>
      <c r="P48" s="5">
        <f>'Pc, Winter, S1'!P48*Main!$B$5+_xlfn.IFNA(VLOOKUP($A48,'EV Distribution'!$A$2:$B$11,2,FALSE),0)*('EV Scenarios'!P$4-'EV Scenarios'!P$2)</f>
        <v>9.9869200369955176E-3</v>
      </c>
      <c r="Q48" s="5">
        <f>'Pc, Winter, S1'!Q48*Main!$B$5+_xlfn.IFNA(VLOOKUP($A48,'EV Distribution'!$A$2:$B$11,2,FALSE),0)*('EV Scenarios'!Q$4-'EV Scenarios'!Q$2)</f>
        <v>9.882516711883409E-3</v>
      </c>
      <c r="R48" s="5">
        <f>'Pc, Winter, S1'!R48*Main!$B$5+_xlfn.IFNA(VLOOKUP($A48,'EV Distribution'!$A$2:$B$11,2,FALSE),0)*('EV Scenarios'!R$4-'EV Scenarios'!R$2)</f>
        <v>9.8312005033632296E-3</v>
      </c>
      <c r="S48" s="5">
        <f>'Pc, Winter, S1'!S48*Main!$B$5+_xlfn.IFNA(VLOOKUP($A48,'EV Distribution'!$A$2:$B$11,2,FALSE),0)*('EV Scenarios'!S$4-'EV Scenarios'!S$2)</f>
        <v>9.8598756468609872E-3</v>
      </c>
      <c r="T48" s="5">
        <f>'Pc, Winter, S1'!T48*Main!$B$5+_xlfn.IFNA(VLOOKUP($A48,'EV Distribution'!$A$2:$B$11,2,FALSE),0)*('EV Scenarios'!T$4-'EV Scenarios'!T$2)</f>
        <v>8.2633440863228696E-3</v>
      </c>
      <c r="U48" s="5">
        <f>'Pc, Winter, S1'!U48*Main!$B$5+_xlfn.IFNA(VLOOKUP($A48,'EV Distribution'!$A$2:$B$11,2,FALSE),0)*('EV Scenarios'!U$4-'EV Scenarios'!U$2)</f>
        <v>9.4619049831838591E-3</v>
      </c>
      <c r="V48" s="5">
        <f>'Pc, Winter, S1'!V48*Main!$B$5+_xlfn.IFNA(VLOOKUP($A48,'EV Distribution'!$A$2:$B$11,2,FALSE),0)*('EV Scenarios'!V$4-'EV Scenarios'!V$2)</f>
        <v>9.7454426894618851E-3</v>
      </c>
      <c r="W48" s="5">
        <f>'Pc, Winter, S1'!W48*Main!$B$5+_xlfn.IFNA(VLOOKUP($A48,'EV Distribution'!$A$2:$B$11,2,FALSE),0)*('EV Scenarios'!W$4-'EV Scenarios'!W$2)</f>
        <v>8.8946629843049321E-3</v>
      </c>
      <c r="X48" s="5">
        <f>'Pc, Winter, S1'!X48*Main!$B$5+_xlfn.IFNA(VLOOKUP($A48,'EV Distribution'!$A$2:$B$11,2,FALSE),0)*('EV Scenarios'!X$4-'EV Scenarios'!X$2)</f>
        <v>3.7444067440582957E-2</v>
      </c>
      <c r="Y48" s="5">
        <f>'Pc, Winter, S1'!Y48*Main!$B$5+_xlfn.IFNA(VLOOKUP($A48,'EV Distribution'!$A$2:$B$11,2,FALSE),0)*('EV Scenarios'!Y$4-'EV Scenarios'!Y$2)</f>
        <v>3.9779676232062786E-2</v>
      </c>
    </row>
    <row r="49" spans="1:25" x14ac:dyDescent="0.25">
      <c r="A49">
        <v>82</v>
      </c>
      <c r="B49" s="5">
        <f>'Pc, Winter, S1'!B49*Main!$B$5+_xlfn.IFNA(VLOOKUP($A49,'EV Distribution'!$A$2:$B$11,2,FALSE),0)*('EV Scenarios'!B$4-'EV Scenarios'!B$2)</f>
        <v>4.4868475531390145E-2</v>
      </c>
      <c r="C49" s="5">
        <f>'Pc, Winter, S1'!C49*Main!$B$5+_xlfn.IFNA(VLOOKUP($A49,'EV Distribution'!$A$2:$B$11,2,FALSE),0)*('EV Scenarios'!C$4-'EV Scenarios'!C$2)</f>
        <v>4.3426292511210766E-2</v>
      </c>
      <c r="D49" s="5">
        <f>'Pc, Winter, S1'!D49*Main!$B$5+_xlfn.IFNA(VLOOKUP($A49,'EV Distribution'!$A$2:$B$11,2,FALSE),0)*('EV Scenarios'!D$4-'EV Scenarios'!D$2)</f>
        <v>3.9756605459641263E-2</v>
      </c>
      <c r="E49" s="5">
        <f>'Pc, Winter, S1'!E49*Main!$B$5+_xlfn.IFNA(VLOOKUP($A49,'EV Distribution'!$A$2:$B$11,2,FALSE),0)*('EV Scenarios'!E$4-'EV Scenarios'!E$2)</f>
        <v>3.675602057286996E-2</v>
      </c>
      <c r="F49" s="5">
        <f>'Pc, Winter, S1'!F49*Main!$B$5+_xlfn.IFNA(VLOOKUP($A49,'EV Distribution'!$A$2:$B$11,2,FALSE),0)*('EV Scenarios'!F$4-'EV Scenarios'!F$2)</f>
        <v>3.5944128923766819E-2</v>
      </c>
      <c r="G49" s="5">
        <f>'Pc, Winter, S1'!G49*Main!$B$5+_xlfn.IFNA(VLOOKUP($A49,'EV Distribution'!$A$2:$B$11,2,FALSE),0)*('EV Scenarios'!G$4-'EV Scenarios'!G$2)</f>
        <v>3.415942264686099E-2</v>
      </c>
      <c r="H49" s="5">
        <f>'Pc, Winter, S1'!H49*Main!$B$5+_xlfn.IFNA(VLOOKUP($A49,'EV Distribution'!$A$2:$B$11,2,FALSE),0)*('EV Scenarios'!H$4-'EV Scenarios'!H$2)</f>
        <v>3.4767693920403589E-2</v>
      </c>
      <c r="I49" s="5">
        <f>'Pc, Winter, S1'!I49*Main!$B$5+_xlfn.IFNA(VLOOKUP($A49,'EV Distribution'!$A$2:$B$11,2,FALSE),0)*('EV Scenarios'!I$4-'EV Scenarios'!I$2)</f>
        <v>1.2637678343049328E-2</v>
      </c>
      <c r="J49" s="5">
        <f>'Pc, Winter, S1'!J49*Main!$B$5+_xlfn.IFNA(VLOOKUP($A49,'EV Distribution'!$A$2:$B$11,2,FALSE),0)*('EV Scenarios'!J$4-'EV Scenarios'!J$2)</f>
        <v>1.3324463595291481E-2</v>
      </c>
      <c r="K49" s="5">
        <f>'Pc, Winter, S1'!K49*Main!$B$5+_xlfn.IFNA(VLOOKUP($A49,'EV Distribution'!$A$2:$B$11,2,FALSE),0)*('EV Scenarios'!K$4-'EV Scenarios'!K$2)</f>
        <v>1.6674942382286995E-2</v>
      </c>
      <c r="L49" s="5">
        <f>'Pc, Winter, S1'!L49*Main!$B$5+_xlfn.IFNA(VLOOKUP($A49,'EV Distribution'!$A$2:$B$11,2,FALSE),0)*('EV Scenarios'!L$4-'EV Scenarios'!L$2)</f>
        <v>1.5324175724215246E-2</v>
      </c>
      <c r="M49" s="5">
        <f>'Pc, Winter, S1'!M49*Main!$B$5+_xlfn.IFNA(VLOOKUP($A49,'EV Distribution'!$A$2:$B$11,2,FALSE),0)*('EV Scenarios'!M$4-'EV Scenarios'!M$2)</f>
        <v>1.4894997630044843E-2</v>
      </c>
      <c r="N49" s="5">
        <f>'Pc, Winter, S1'!N49*Main!$B$5+_xlfn.IFNA(VLOOKUP($A49,'EV Distribution'!$A$2:$B$11,2,FALSE),0)*('EV Scenarios'!N$4-'EV Scenarios'!N$2)</f>
        <v>1.4996194376681616E-2</v>
      </c>
      <c r="O49" s="5">
        <f>'Pc, Winter, S1'!O49*Main!$B$5+_xlfn.IFNA(VLOOKUP($A49,'EV Distribution'!$A$2:$B$11,2,FALSE),0)*('EV Scenarios'!O$4-'EV Scenarios'!O$2)</f>
        <v>1.6878126094170404E-2</v>
      </c>
      <c r="P49" s="5">
        <f>'Pc, Winter, S1'!P49*Main!$B$5+_xlfn.IFNA(VLOOKUP($A49,'EV Distribution'!$A$2:$B$11,2,FALSE),0)*('EV Scenarios'!P$4-'EV Scenarios'!P$2)</f>
        <v>1.7991452189461885E-2</v>
      </c>
      <c r="Q49" s="5">
        <f>'Pc, Winter, S1'!Q49*Main!$B$5+_xlfn.IFNA(VLOOKUP($A49,'EV Distribution'!$A$2:$B$11,2,FALSE),0)*('EV Scenarios'!Q$4-'EV Scenarios'!Q$2)</f>
        <v>1.7943827233183857E-2</v>
      </c>
      <c r="R49" s="5">
        <f>'Pc, Winter, S1'!R49*Main!$B$5+_xlfn.IFNA(VLOOKUP($A49,'EV Distribution'!$A$2:$B$11,2,FALSE),0)*('EV Scenarios'!R$4-'EV Scenarios'!R$2)</f>
        <v>1.7941036193946189E-2</v>
      </c>
      <c r="S49" s="5">
        <f>'Pc, Winter, S1'!S49*Main!$B$5+_xlfn.IFNA(VLOOKUP($A49,'EV Distribution'!$A$2:$B$11,2,FALSE),0)*('EV Scenarios'!S$4-'EV Scenarios'!S$2)</f>
        <v>1.8304748817264575E-2</v>
      </c>
      <c r="T49" s="5">
        <f>'Pc, Winter, S1'!T49*Main!$B$5+_xlfn.IFNA(VLOOKUP($A49,'EV Distribution'!$A$2:$B$11,2,FALSE),0)*('EV Scenarios'!T$4-'EV Scenarios'!T$2)</f>
        <v>1.6629382358744397E-2</v>
      </c>
      <c r="U49" s="5">
        <f>'Pc, Winter, S1'!U49*Main!$B$5+_xlfn.IFNA(VLOOKUP($A49,'EV Distribution'!$A$2:$B$11,2,FALSE),0)*('EV Scenarios'!U$4-'EV Scenarios'!U$2)</f>
        <v>1.8071549540358747E-2</v>
      </c>
      <c r="V49" s="5">
        <f>'Pc, Winter, S1'!V49*Main!$B$5+_xlfn.IFNA(VLOOKUP($A49,'EV Distribution'!$A$2:$B$11,2,FALSE),0)*('EV Scenarios'!V$4-'EV Scenarios'!V$2)</f>
        <v>1.6735195002242156E-2</v>
      </c>
      <c r="W49" s="5">
        <f>'Pc, Winter, S1'!W49*Main!$B$5+_xlfn.IFNA(VLOOKUP($A49,'EV Distribution'!$A$2:$B$11,2,FALSE),0)*('EV Scenarios'!W$4-'EV Scenarios'!W$2)</f>
        <v>1.5318456247757848E-2</v>
      </c>
      <c r="X49" s="5">
        <f>'Pc, Winter, S1'!X49*Main!$B$5+_xlfn.IFNA(VLOOKUP($A49,'EV Distribution'!$A$2:$B$11,2,FALSE),0)*('EV Scenarios'!X$4-'EV Scenarios'!X$2)</f>
        <v>4.3678419989910316E-2</v>
      </c>
      <c r="Y49" s="5">
        <f>'Pc, Winter, S1'!Y49*Main!$B$5+_xlfn.IFNA(VLOOKUP($A49,'EV Distribution'!$A$2:$B$11,2,FALSE),0)*('EV Scenarios'!Y$4-'EV Scenarios'!Y$2)</f>
        <v>4.5808930618834093E-2</v>
      </c>
    </row>
    <row r="50" spans="1:25" x14ac:dyDescent="0.25">
      <c r="A50">
        <v>83</v>
      </c>
      <c r="B50" s="5">
        <f>'Pc, Winter, S1'!B50*Main!$B$5+_xlfn.IFNA(VLOOKUP($A50,'EV Distribution'!$A$2:$B$11,2,FALSE),0)*('EV Scenarios'!B$4-'EV Scenarios'!B$2)</f>
        <v>3.9311159695067266E-2</v>
      </c>
      <c r="C50" s="5">
        <f>'Pc, Winter, S1'!C50*Main!$B$5+_xlfn.IFNA(VLOOKUP($A50,'EV Distribution'!$A$2:$B$11,2,FALSE),0)*('EV Scenarios'!C$4-'EV Scenarios'!C$2)</f>
        <v>3.8578166308295969E-2</v>
      </c>
      <c r="D50" s="5">
        <f>'Pc, Winter, S1'!D50*Main!$B$5+_xlfn.IFNA(VLOOKUP($A50,'EV Distribution'!$A$2:$B$11,2,FALSE),0)*('EV Scenarios'!D$4-'EV Scenarios'!D$2)</f>
        <v>3.5061011767937224E-2</v>
      </c>
      <c r="E50" s="5">
        <f>'Pc, Winter, S1'!E50*Main!$B$5+_xlfn.IFNA(VLOOKUP($A50,'EV Distribution'!$A$2:$B$11,2,FALSE),0)*('EV Scenarios'!E$4-'EV Scenarios'!E$2)</f>
        <v>3.2001104514573997E-2</v>
      </c>
      <c r="F50" s="5">
        <f>'Pc, Winter, S1'!F50*Main!$B$5+_xlfn.IFNA(VLOOKUP($A50,'EV Distribution'!$A$2:$B$11,2,FALSE),0)*('EV Scenarios'!F$4-'EV Scenarios'!F$2)</f>
        <v>3.0909581068385657E-2</v>
      </c>
      <c r="G50" s="5">
        <f>'Pc, Winter, S1'!G50*Main!$B$5+_xlfn.IFNA(VLOOKUP($A50,'EV Distribution'!$A$2:$B$11,2,FALSE),0)*('EV Scenarios'!G$4-'EV Scenarios'!G$2)</f>
        <v>2.9602658866591931E-2</v>
      </c>
      <c r="H50" s="5">
        <f>'Pc, Winter, S1'!H50*Main!$B$5+_xlfn.IFNA(VLOOKUP($A50,'EV Distribution'!$A$2:$B$11,2,FALSE),0)*('EV Scenarios'!H$4-'EV Scenarios'!H$2)</f>
        <v>2.9338128567264574E-2</v>
      </c>
      <c r="I50" s="5">
        <f>'Pc, Winter, S1'!I50*Main!$B$5+_xlfn.IFNA(VLOOKUP($A50,'EV Distribution'!$A$2:$B$11,2,FALSE),0)*('EV Scenarios'!I$4-'EV Scenarios'!I$2)</f>
        <v>6.6648270112107631E-3</v>
      </c>
      <c r="J50" s="5">
        <f>'Pc, Winter, S1'!J50*Main!$B$5+_xlfn.IFNA(VLOOKUP($A50,'EV Distribution'!$A$2:$B$11,2,FALSE),0)*('EV Scenarios'!J$4-'EV Scenarios'!J$2)</f>
        <v>1.035920974439462E-2</v>
      </c>
      <c r="K50" s="5">
        <f>'Pc, Winter, S1'!K50*Main!$B$5+_xlfn.IFNA(VLOOKUP($A50,'EV Distribution'!$A$2:$B$11,2,FALSE),0)*('EV Scenarios'!K$4-'EV Scenarios'!K$2)</f>
        <v>1.451903300112108E-2</v>
      </c>
      <c r="L50" s="5">
        <f>'Pc, Winter, S1'!L50*Main!$B$5+_xlfn.IFNA(VLOOKUP($A50,'EV Distribution'!$A$2:$B$11,2,FALSE),0)*('EV Scenarios'!L$4-'EV Scenarios'!L$2)</f>
        <v>1.2864419386771301E-2</v>
      </c>
      <c r="M50" s="5">
        <f>'Pc, Winter, S1'!M50*Main!$B$5+_xlfn.IFNA(VLOOKUP($A50,'EV Distribution'!$A$2:$B$11,2,FALSE),0)*('EV Scenarios'!M$4-'EV Scenarios'!M$2)</f>
        <v>1.2832425152466371E-2</v>
      </c>
      <c r="N50" s="5">
        <f>'Pc, Winter, S1'!N50*Main!$B$5+_xlfn.IFNA(VLOOKUP($A50,'EV Distribution'!$A$2:$B$11,2,FALSE),0)*('EV Scenarios'!N$4-'EV Scenarios'!N$2)</f>
        <v>1.356615102690583E-2</v>
      </c>
      <c r="O50" s="5">
        <f>'Pc, Winter, S1'!O50*Main!$B$5+_xlfn.IFNA(VLOOKUP($A50,'EV Distribution'!$A$2:$B$11,2,FALSE),0)*('EV Scenarios'!O$4-'EV Scenarios'!O$2)</f>
        <v>1.5690289035874442E-2</v>
      </c>
      <c r="P50" s="5">
        <f>'Pc, Winter, S1'!P50*Main!$B$5+_xlfn.IFNA(VLOOKUP($A50,'EV Distribution'!$A$2:$B$11,2,FALSE),0)*('EV Scenarios'!P$4-'EV Scenarios'!P$2)</f>
        <v>1.5812418019058298E-2</v>
      </c>
      <c r="Q50" s="5">
        <f>'Pc, Winter, S1'!Q50*Main!$B$5+_xlfn.IFNA(VLOOKUP($A50,'EV Distribution'!$A$2:$B$11,2,FALSE),0)*('EV Scenarios'!Q$4-'EV Scenarios'!Q$2)</f>
        <v>1.5506120800448431E-2</v>
      </c>
      <c r="R50" s="5">
        <f>'Pc, Winter, S1'!R50*Main!$B$5+_xlfn.IFNA(VLOOKUP($A50,'EV Distribution'!$A$2:$B$11,2,FALSE),0)*('EV Scenarios'!R$4-'EV Scenarios'!R$2)</f>
        <v>1.5041372217488792E-2</v>
      </c>
      <c r="S50" s="5">
        <f>'Pc, Winter, S1'!S50*Main!$B$5+_xlfn.IFNA(VLOOKUP($A50,'EV Distribution'!$A$2:$B$11,2,FALSE),0)*('EV Scenarios'!S$4-'EV Scenarios'!S$2)</f>
        <v>1.2334271100896861E-2</v>
      </c>
      <c r="T50" s="5">
        <f>'Pc, Winter, S1'!T50*Main!$B$5+_xlfn.IFNA(VLOOKUP($A50,'EV Distribution'!$A$2:$B$11,2,FALSE),0)*('EV Scenarios'!T$4-'EV Scenarios'!T$2)</f>
        <v>8.3289430986547095E-3</v>
      </c>
      <c r="U50" s="5">
        <f>'Pc, Winter, S1'!U50*Main!$B$5+_xlfn.IFNA(VLOOKUP($A50,'EV Distribution'!$A$2:$B$11,2,FALSE),0)*('EV Scenarios'!U$4-'EV Scenarios'!U$2)</f>
        <v>1.0057855660313903E-2</v>
      </c>
      <c r="V50" s="5">
        <f>'Pc, Winter, S1'!V50*Main!$B$5+_xlfn.IFNA(VLOOKUP($A50,'EV Distribution'!$A$2:$B$11,2,FALSE),0)*('EV Scenarios'!V$4-'EV Scenarios'!V$2)</f>
        <v>1.0316276303811661E-2</v>
      </c>
      <c r="W50" s="5">
        <f>'Pc, Winter, S1'!W50*Main!$B$5+_xlfn.IFNA(VLOOKUP($A50,'EV Distribution'!$A$2:$B$11,2,FALSE),0)*('EV Scenarios'!W$4-'EV Scenarios'!W$2)</f>
        <v>9.0328641917040361E-3</v>
      </c>
      <c r="X50" s="5">
        <f>'Pc, Winter, S1'!X50*Main!$B$5+_xlfn.IFNA(VLOOKUP($A50,'EV Distribution'!$A$2:$B$11,2,FALSE),0)*('EV Scenarios'!X$4-'EV Scenarios'!X$2)</f>
        <v>3.7750519441704038E-2</v>
      </c>
      <c r="Y50" s="5">
        <f>'Pc, Winter, S1'!Y50*Main!$B$5+_xlfn.IFNA(VLOOKUP($A50,'EV Distribution'!$A$2:$B$11,2,FALSE),0)*('EV Scenarios'!Y$4-'EV Scenarios'!Y$2)</f>
        <v>3.9775322186098666E-2</v>
      </c>
    </row>
    <row r="51" spans="1:25" x14ac:dyDescent="0.25">
      <c r="A51">
        <v>87</v>
      </c>
      <c r="B51" s="5">
        <f>'Pc, Winter, S1'!B51*Main!$B$5+_xlfn.IFNA(VLOOKUP($A51,'EV Distribution'!$A$2:$B$11,2,FALSE),0)*('EV Scenarios'!B$4-'EV Scenarios'!B$2)</f>
        <v>3.9448237751121079E-2</v>
      </c>
      <c r="C51" s="5">
        <f>'Pc, Winter, S1'!C51*Main!$B$5+_xlfn.IFNA(VLOOKUP($A51,'EV Distribution'!$A$2:$B$11,2,FALSE),0)*('EV Scenarios'!C$4-'EV Scenarios'!C$2)</f>
        <v>3.8327738363228704E-2</v>
      </c>
      <c r="D51" s="5">
        <f>'Pc, Winter, S1'!D51*Main!$B$5+_xlfn.IFNA(VLOOKUP($A51,'EV Distribution'!$A$2:$B$11,2,FALSE),0)*('EV Scenarios'!D$4-'EV Scenarios'!D$2)</f>
        <v>3.4444857764573997E-2</v>
      </c>
      <c r="E51" s="5">
        <f>'Pc, Winter, S1'!E51*Main!$B$5+_xlfn.IFNA(VLOOKUP($A51,'EV Distribution'!$A$2:$B$11,2,FALSE),0)*('EV Scenarios'!E$4-'EV Scenarios'!E$2)</f>
        <v>3.1658427586322875E-2</v>
      </c>
      <c r="F51" s="5">
        <f>'Pc, Winter, S1'!F51*Main!$B$5+_xlfn.IFNA(VLOOKUP($A51,'EV Distribution'!$A$2:$B$11,2,FALSE),0)*('EV Scenarios'!F$4-'EV Scenarios'!F$2)</f>
        <v>3.0558718974215249E-2</v>
      </c>
      <c r="G51" s="5">
        <f>'Pc, Winter, S1'!G51*Main!$B$5+_xlfn.IFNA(VLOOKUP($A51,'EV Distribution'!$A$2:$B$11,2,FALSE),0)*('EV Scenarios'!G$4-'EV Scenarios'!G$2)</f>
        <v>2.8776769635650224E-2</v>
      </c>
      <c r="H51" s="5">
        <f>'Pc, Winter, S1'!H51*Main!$B$5+_xlfn.IFNA(VLOOKUP($A51,'EV Distribution'!$A$2:$B$11,2,FALSE),0)*('EV Scenarios'!H$4-'EV Scenarios'!H$2)</f>
        <v>2.9124787876681615E-2</v>
      </c>
      <c r="I51" s="5">
        <f>'Pc, Winter, S1'!I51*Main!$B$5+_xlfn.IFNA(VLOOKUP($A51,'EV Distribution'!$A$2:$B$11,2,FALSE),0)*('EV Scenarios'!I$4-'EV Scenarios'!I$2)</f>
        <v>5.8699622455156949E-3</v>
      </c>
      <c r="J51" s="5">
        <f>'Pc, Winter, S1'!J51*Main!$B$5+_xlfn.IFNA(VLOOKUP($A51,'EV Distribution'!$A$2:$B$11,2,FALSE),0)*('EV Scenarios'!J$4-'EV Scenarios'!J$2)</f>
        <v>5.7250213049327356E-3</v>
      </c>
      <c r="K51" s="5">
        <f>'Pc, Winter, S1'!K51*Main!$B$5+_xlfn.IFNA(VLOOKUP($A51,'EV Distribution'!$A$2:$B$11,2,FALSE),0)*('EV Scenarios'!K$4-'EV Scenarios'!K$2)</f>
        <v>7.7934669764573999E-3</v>
      </c>
      <c r="L51" s="5">
        <f>'Pc, Winter, S1'!L51*Main!$B$5+_xlfn.IFNA(VLOOKUP($A51,'EV Distribution'!$A$2:$B$11,2,FALSE),0)*('EV Scenarios'!L$4-'EV Scenarios'!L$2)</f>
        <v>6.5330659159192825E-3</v>
      </c>
      <c r="M51" s="5">
        <f>'Pc, Winter, S1'!M51*Main!$B$5+_xlfn.IFNA(VLOOKUP($A51,'EV Distribution'!$A$2:$B$11,2,FALSE),0)*('EV Scenarios'!M$4-'EV Scenarios'!M$2)</f>
        <v>5.9914252668161446E-3</v>
      </c>
      <c r="N51" s="5">
        <f>'Pc, Winter, S1'!N51*Main!$B$5+_xlfn.IFNA(VLOOKUP($A51,'EV Distribution'!$A$2:$B$11,2,FALSE),0)*('EV Scenarios'!N$4-'EV Scenarios'!N$2)</f>
        <v>7.1056060336322866E-3</v>
      </c>
      <c r="O51" s="5">
        <f>'Pc, Winter, S1'!O51*Main!$B$5+_xlfn.IFNA(VLOOKUP($A51,'EV Distribution'!$A$2:$B$11,2,FALSE),0)*('EV Scenarios'!O$4-'EV Scenarios'!O$2)</f>
        <v>9.0881222387892389E-3</v>
      </c>
      <c r="P51" s="5">
        <f>'Pc, Winter, S1'!P51*Main!$B$5+_xlfn.IFNA(VLOOKUP($A51,'EV Distribution'!$A$2:$B$11,2,FALSE),0)*('EV Scenarios'!P$4-'EV Scenarios'!P$2)</f>
        <v>9.2672768251121085E-3</v>
      </c>
      <c r="Q51" s="5">
        <f>'Pc, Winter, S1'!Q51*Main!$B$5+_xlfn.IFNA(VLOOKUP($A51,'EV Distribution'!$A$2:$B$11,2,FALSE),0)*('EV Scenarios'!Q$4-'EV Scenarios'!Q$2)</f>
        <v>9.1642888082959645E-3</v>
      </c>
      <c r="R51" s="5">
        <f>'Pc, Winter, S1'!R51*Main!$B$5+_xlfn.IFNA(VLOOKUP($A51,'EV Distribution'!$A$2:$B$11,2,FALSE),0)*('EV Scenarios'!R$4-'EV Scenarios'!R$2)</f>
        <v>9.28886164910314E-3</v>
      </c>
      <c r="S51" s="5">
        <f>'Pc, Winter, S1'!S51*Main!$B$5+_xlfn.IFNA(VLOOKUP($A51,'EV Distribution'!$A$2:$B$11,2,FALSE),0)*('EV Scenarios'!S$4-'EV Scenarios'!S$2)</f>
        <v>9.6410584618834075E-3</v>
      </c>
      <c r="T51" s="5">
        <f>'Pc, Winter, S1'!T51*Main!$B$5+_xlfn.IFNA(VLOOKUP($A51,'EV Distribution'!$A$2:$B$11,2,FALSE),0)*('EV Scenarios'!T$4-'EV Scenarios'!T$2)</f>
        <v>8.3047436165919284E-3</v>
      </c>
      <c r="U51" s="5">
        <f>'Pc, Winter, S1'!U51*Main!$B$5+_xlfn.IFNA(VLOOKUP($A51,'EV Distribution'!$A$2:$B$11,2,FALSE),0)*('EV Scenarios'!U$4-'EV Scenarios'!U$2)</f>
        <v>9.6051704786995536E-3</v>
      </c>
      <c r="V51" s="5">
        <f>'Pc, Winter, S1'!V51*Main!$B$5+_xlfn.IFNA(VLOOKUP($A51,'EV Distribution'!$A$2:$B$11,2,FALSE),0)*('EV Scenarios'!V$4-'EV Scenarios'!V$2)</f>
        <v>1.0156974105381168E-2</v>
      </c>
      <c r="W51" s="5">
        <f>'Pc, Winter, S1'!W51*Main!$B$5+_xlfn.IFNA(VLOOKUP($A51,'EV Distribution'!$A$2:$B$11,2,FALSE),0)*('EV Scenarios'!W$4-'EV Scenarios'!W$2)</f>
        <v>9.2423569988789242E-3</v>
      </c>
      <c r="X51" s="5">
        <f>'Pc, Winter, S1'!X51*Main!$B$5+_xlfn.IFNA(VLOOKUP($A51,'EV Distribution'!$A$2:$B$11,2,FALSE),0)*('EV Scenarios'!X$4-'EV Scenarios'!X$2)</f>
        <v>3.7673895743273546E-2</v>
      </c>
      <c r="Y51" s="5">
        <f>'Pc, Winter, S1'!Y51*Main!$B$5+_xlfn.IFNA(VLOOKUP($A51,'EV Distribution'!$A$2:$B$11,2,FALSE),0)*('EV Scenarios'!Y$4-'EV Scenarios'!Y$2)</f>
        <v>3.996781994058296E-2</v>
      </c>
    </row>
    <row r="52" spans="1:25" x14ac:dyDescent="0.25">
      <c r="A52">
        <v>90</v>
      </c>
      <c r="B52" s="5">
        <f>'Pc, Winter, S1'!B52*Main!$B$5+_xlfn.IFNA(VLOOKUP($A52,'EV Distribution'!$A$2:$B$11,2,FALSE),0)*('EV Scenarios'!B$4-'EV Scenarios'!B$2)</f>
        <v>3.9264350000000003E-2</v>
      </c>
      <c r="C52" s="5">
        <f>'Pc, Winter, S1'!C52*Main!$B$5+_xlfn.IFNA(VLOOKUP($A52,'EV Distribution'!$A$2:$B$11,2,FALSE),0)*('EV Scenarios'!C$4-'EV Scenarios'!C$2)</f>
        <v>3.8172450000000004E-2</v>
      </c>
      <c r="D52" s="5">
        <f>'Pc, Winter, S1'!D52*Main!$B$5+_xlfn.IFNA(VLOOKUP($A52,'EV Distribution'!$A$2:$B$11,2,FALSE),0)*('EV Scenarios'!D$4-'EV Scenarios'!D$2)</f>
        <v>3.4327800000000006E-2</v>
      </c>
      <c r="E52" s="5">
        <f>'Pc, Winter, S1'!E52*Main!$B$5+_xlfn.IFNA(VLOOKUP($A52,'EV Distribution'!$A$2:$B$11,2,FALSE),0)*('EV Scenarios'!E$4-'EV Scenarios'!E$2)</f>
        <v>3.1535050000000002E-2</v>
      </c>
      <c r="F52" s="5">
        <f>'Pc, Winter, S1'!F52*Main!$B$5+_xlfn.IFNA(VLOOKUP($A52,'EV Distribution'!$A$2:$B$11,2,FALSE),0)*('EV Scenarios'!F$4-'EV Scenarios'!F$2)</f>
        <v>3.0437351276905833E-2</v>
      </c>
      <c r="G52" s="5">
        <f>'Pc, Winter, S1'!G52*Main!$B$5+_xlfn.IFNA(VLOOKUP($A52,'EV Distribution'!$A$2:$B$11,2,FALSE),0)*('EV Scenarios'!G$4-'EV Scenarios'!G$2)</f>
        <v>2.8645900000000002E-2</v>
      </c>
      <c r="H52" s="5">
        <f>'Pc, Winter, S1'!H52*Main!$B$5+_xlfn.IFNA(VLOOKUP($A52,'EV Distribution'!$A$2:$B$11,2,FALSE),0)*('EV Scenarios'!H$4-'EV Scenarios'!H$2)</f>
        <v>2.9065746867713006E-2</v>
      </c>
      <c r="I52" s="5">
        <f>'Pc, Winter, S1'!I52*Main!$B$5+_xlfn.IFNA(VLOOKUP($A52,'EV Distribution'!$A$2:$B$11,2,FALSE),0)*('EV Scenarios'!I$4-'EV Scenarios'!I$2)</f>
        <v>5.7589049450672645E-3</v>
      </c>
      <c r="J52" s="5">
        <f>'Pc, Winter, S1'!J52*Main!$B$5+_xlfn.IFNA(VLOOKUP($A52,'EV Distribution'!$A$2:$B$11,2,FALSE),0)*('EV Scenarios'!J$4-'EV Scenarios'!J$2)</f>
        <v>5.8504997118834084E-3</v>
      </c>
      <c r="K52" s="5">
        <f>'Pc, Winter, S1'!K52*Main!$B$5+_xlfn.IFNA(VLOOKUP($A52,'EV Distribution'!$A$2:$B$11,2,FALSE),0)*('EV Scenarios'!K$4-'EV Scenarios'!K$2)</f>
        <v>8.182901179372197E-3</v>
      </c>
      <c r="L52" s="5">
        <f>'Pc, Winter, S1'!L52*Main!$B$5+_xlfn.IFNA(VLOOKUP($A52,'EV Distribution'!$A$2:$B$11,2,FALSE),0)*('EV Scenarios'!L$4-'EV Scenarios'!L$2)</f>
        <v>6.9456485089686108E-3</v>
      </c>
      <c r="M52" s="5">
        <f>'Pc, Winter, S1'!M52*Main!$B$5+_xlfn.IFNA(VLOOKUP($A52,'EV Distribution'!$A$2:$B$11,2,FALSE),0)*('EV Scenarios'!M$4-'EV Scenarios'!M$2)</f>
        <v>6.4009024674887898E-3</v>
      </c>
      <c r="N52" s="5">
        <f>'Pc, Winter, S1'!N52*Main!$B$5+_xlfn.IFNA(VLOOKUP($A52,'EV Distribution'!$A$2:$B$11,2,FALSE),0)*('EV Scenarios'!N$4-'EV Scenarios'!N$2)</f>
        <v>7.2550783307174897E-3</v>
      </c>
      <c r="O52" s="5">
        <f>'Pc, Winter, S1'!O52*Main!$B$5+_xlfn.IFNA(VLOOKUP($A52,'EV Distribution'!$A$2:$B$11,2,FALSE),0)*('EV Scenarios'!O$4-'EV Scenarios'!O$2)</f>
        <v>9.0531480313901357E-3</v>
      </c>
      <c r="P52" s="5">
        <f>'Pc, Winter, S1'!P52*Main!$B$5+_xlfn.IFNA(VLOOKUP($A52,'EV Distribution'!$A$2:$B$11,2,FALSE),0)*('EV Scenarios'!P$4-'EV Scenarios'!P$2)</f>
        <v>9.4580658576233195E-3</v>
      </c>
      <c r="Q52" s="5">
        <f>'Pc, Winter, S1'!Q52*Main!$B$5+_xlfn.IFNA(VLOOKUP($A52,'EV Distribution'!$A$2:$B$11,2,FALSE),0)*('EV Scenarios'!Q$4-'EV Scenarios'!Q$2)</f>
        <v>9.3946566087443964E-3</v>
      </c>
      <c r="R52" s="5">
        <f>'Pc, Winter, S1'!R52*Main!$B$5+_xlfn.IFNA(VLOOKUP($A52,'EV Distribution'!$A$2:$B$11,2,FALSE),0)*('EV Scenarios'!R$4-'EV Scenarios'!R$2)</f>
        <v>9.4552309955156962E-3</v>
      </c>
      <c r="S52" s="5">
        <f>'Pc, Winter, S1'!S52*Main!$B$5+_xlfn.IFNA(VLOOKUP($A52,'EV Distribution'!$A$2:$B$11,2,FALSE),0)*('EV Scenarios'!S$4-'EV Scenarios'!S$2)</f>
        <v>9.7052300885650238E-3</v>
      </c>
      <c r="T52" s="5">
        <f>'Pc, Winter, S1'!T52*Main!$B$5+_xlfn.IFNA(VLOOKUP($A52,'EV Distribution'!$A$2:$B$11,2,FALSE),0)*('EV Scenarios'!T$4-'EV Scenarios'!T$2)</f>
        <v>8.0378475067264584E-3</v>
      </c>
      <c r="U52" s="5">
        <f>'Pc, Winter, S1'!U52*Main!$B$5+_xlfn.IFNA(VLOOKUP($A52,'EV Distribution'!$A$2:$B$11,2,FALSE),0)*('EV Scenarios'!U$4-'EV Scenarios'!U$2)</f>
        <v>9.2736202230941714E-3</v>
      </c>
      <c r="V52" s="5">
        <f>'Pc, Winter, S1'!V52*Main!$B$5+_xlfn.IFNA(VLOOKUP($A52,'EV Distribution'!$A$2:$B$11,2,FALSE),0)*('EV Scenarios'!V$4-'EV Scenarios'!V$2)</f>
        <v>9.721901689461885E-3</v>
      </c>
      <c r="W52" s="5">
        <f>'Pc, Winter, S1'!W52*Main!$B$5+_xlfn.IFNA(VLOOKUP($A52,'EV Distribution'!$A$2:$B$11,2,FALSE),0)*('EV Scenarios'!W$4-'EV Scenarios'!W$2)</f>
        <v>8.8477825291479826E-3</v>
      </c>
      <c r="X52" s="5">
        <f>'Pc, Winter, S1'!X52*Main!$B$5+_xlfn.IFNA(VLOOKUP($A52,'EV Distribution'!$A$2:$B$11,2,FALSE),0)*('EV Scenarios'!X$4-'EV Scenarios'!X$2)</f>
        <v>3.7371446735426007E-2</v>
      </c>
      <c r="Y52" s="5">
        <f>'Pc, Winter, S1'!Y52*Main!$B$5+_xlfn.IFNA(VLOOKUP($A52,'EV Distribution'!$A$2:$B$11,2,FALSE),0)*('EV Scenarios'!Y$4-'EV Scenarios'!Y$2)</f>
        <v>3.9757549816143503E-2</v>
      </c>
    </row>
    <row r="53" spans="1:25" x14ac:dyDescent="0.25">
      <c r="A53">
        <v>91</v>
      </c>
      <c r="B53" s="5">
        <f>'Pc, Winter, S1'!B53*Main!$B$5+_xlfn.IFNA(VLOOKUP($A53,'EV Distribution'!$A$2:$B$11,2,FALSE),0)*('EV Scenarios'!B$4-'EV Scenarios'!B$2)</f>
        <v>4.2089451778026914E-2</v>
      </c>
      <c r="C53" s="5">
        <f>'Pc, Winter, S1'!C53*Main!$B$5+_xlfn.IFNA(VLOOKUP($A53,'EV Distribution'!$A$2:$B$11,2,FALSE),0)*('EV Scenarios'!C$4-'EV Scenarios'!C$2)</f>
        <v>4.0571148900224223E-2</v>
      </c>
      <c r="D53" s="5">
        <f>'Pc, Winter, S1'!D53*Main!$B$5+_xlfn.IFNA(VLOOKUP($A53,'EV Distribution'!$A$2:$B$11,2,FALSE),0)*('EV Scenarios'!D$4-'EV Scenarios'!D$2)</f>
        <v>3.6302470617713009E-2</v>
      </c>
      <c r="E53" s="5">
        <f>'Pc, Winter, S1'!E53*Main!$B$5+_xlfn.IFNA(VLOOKUP($A53,'EV Distribution'!$A$2:$B$11,2,FALSE),0)*('EV Scenarios'!E$4-'EV Scenarios'!E$2)</f>
        <v>3.3286738811659194E-2</v>
      </c>
      <c r="F53" s="5">
        <f>'Pc, Winter, S1'!F53*Main!$B$5+_xlfn.IFNA(VLOOKUP($A53,'EV Distribution'!$A$2:$B$11,2,FALSE),0)*('EV Scenarios'!F$4-'EV Scenarios'!F$2)</f>
        <v>3.2296462467488789E-2</v>
      </c>
      <c r="G53" s="5">
        <f>'Pc, Winter, S1'!G53*Main!$B$5+_xlfn.IFNA(VLOOKUP($A53,'EV Distribution'!$A$2:$B$11,2,FALSE),0)*('EV Scenarios'!G$4-'EV Scenarios'!G$2)</f>
        <v>3.1187892725336328E-2</v>
      </c>
      <c r="H53" s="5">
        <f>'Pc, Winter, S1'!H53*Main!$B$5+_xlfn.IFNA(VLOOKUP($A53,'EV Distribution'!$A$2:$B$11,2,FALSE),0)*('EV Scenarios'!H$4-'EV Scenarios'!H$2)</f>
        <v>3.2478394954035872E-2</v>
      </c>
      <c r="I53" s="5">
        <f>'Pc, Winter, S1'!I53*Main!$B$5+_xlfn.IFNA(VLOOKUP($A53,'EV Distribution'!$A$2:$B$11,2,FALSE),0)*('EV Scenarios'!I$4-'EV Scenarios'!I$2)</f>
        <v>9.5402040672645742E-3</v>
      </c>
      <c r="J53" s="5">
        <f>'Pc, Winter, S1'!J53*Main!$B$5+_xlfn.IFNA(VLOOKUP($A53,'EV Distribution'!$A$2:$B$11,2,FALSE),0)*('EV Scenarios'!J$4-'EV Scenarios'!J$2)</f>
        <v>1.0633372161434979E-2</v>
      </c>
      <c r="K53" s="5">
        <f>'Pc, Winter, S1'!K53*Main!$B$5+_xlfn.IFNA(VLOOKUP($A53,'EV Distribution'!$A$2:$B$11,2,FALSE),0)*('EV Scenarios'!K$4-'EV Scenarios'!K$2)</f>
        <v>1.3001851412556054E-2</v>
      </c>
      <c r="L53" s="5">
        <f>'Pc, Winter, S1'!L53*Main!$B$5+_xlfn.IFNA(VLOOKUP($A53,'EV Distribution'!$A$2:$B$11,2,FALSE),0)*('EV Scenarios'!L$4-'EV Scenarios'!L$2)</f>
        <v>1.1835095728699552E-2</v>
      </c>
      <c r="M53" s="5">
        <f>'Pc, Winter, S1'!M53*Main!$B$5+_xlfn.IFNA(VLOOKUP($A53,'EV Distribution'!$A$2:$B$11,2,FALSE),0)*('EV Scenarios'!M$4-'EV Scenarios'!M$2)</f>
        <v>1.1175059859865472E-2</v>
      </c>
      <c r="N53" s="5">
        <f>'Pc, Winter, S1'!N53*Main!$B$5+_xlfn.IFNA(VLOOKUP($A53,'EV Distribution'!$A$2:$B$11,2,FALSE),0)*('EV Scenarios'!N$4-'EV Scenarios'!N$2)</f>
        <v>1.2243190889013454E-2</v>
      </c>
      <c r="O53" s="5">
        <f>'Pc, Winter, S1'!O53*Main!$B$5+_xlfn.IFNA(VLOOKUP($A53,'EV Distribution'!$A$2:$B$11,2,FALSE),0)*('EV Scenarios'!O$4-'EV Scenarios'!O$2)</f>
        <v>1.4408032350896861E-2</v>
      </c>
      <c r="P53" s="5">
        <f>'Pc, Winter, S1'!P53*Main!$B$5+_xlfn.IFNA(VLOOKUP($A53,'EV Distribution'!$A$2:$B$11,2,FALSE),0)*('EV Scenarios'!P$4-'EV Scenarios'!P$2)</f>
        <v>1.4512215471973094E-2</v>
      </c>
      <c r="Q53" s="5">
        <f>'Pc, Winter, S1'!Q53*Main!$B$5+_xlfn.IFNA(VLOOKUP($A53,'EV Distribution'!$A$2:$B$11,2,FALSE),0)*('EV Scenarios'!Q$4-'EV Scenarios'!Q$2)</f>
        <v>1.4393946257847534E-2</v>
      </c>
      <c r="R53" s="5">
        <f>'Pc, Winter, S1'!R53*Main!$B$5+_xlfn.IFNA(VLOOKUP($A53,'EV Distribution'!$A$2:$B$11,2,FALSE),0)*('EV Scenarios'!R$4-'EV Scenarios'!R$2)</f>
        <v>1.4611132489910314E-2</v>
      </c>
      <c r="S53" s="5">
        <f>'Pc, Winter, S1'!S53*Main!$B$5+_xlfn.IFNA(VLOOKUP($A53,'EV Distribution'!$A$2:$B$11,2,FALSE),0)*('EV Scenarios'!S$4-'EV Scenarios'!S$2)</f>
        <v>1.5258063799327355E-2</v>
      </c>
      <c r="T53" s="5">
        <f>'Pc, Winter, S1'!T53*Main!$B$5+_xlfn.IFNA(VLOOKUP($A53,'EV Distribution'!$A$2:$B$11,2,FALSE),0)*('EV Scenarios'!T$4-'EV Scenarios'!T$2)</f>
        <v>1.3947636070627803E-2</v>
      </c>
      <c r="U53" s="5">
        <f>'Pc, Winter, S1'!U53*Main!$B$5+_xlfn.IFNA(VLOOKUP($A53,'EV Distribution'!$A$2:$B$11,2,FALSE),0)*('EV Scenarios'!U$4-'EV Scenarios'!U$2)</f>
        <v>1.5236529400224217E-2</v>
      </c>
      <c r="V53" s="5">
        <f>'Pc, Winter, S1'!V53*Main!$B$5+_xlfn.IFNA(VLOOKUP($A53,'EV Distribution'!$A$2:$B$11,2,FALSE),0)*('EV Scenarios'!V$4-'EV Scenarios'!V$2)</f>
        <v>1.5964045218609869E-2</v>
      </c>
      <c r="W53" s="5">
        <f>'Pc, Winter, S1'!W53*Main!$B$5+_xlfn.IFNA(VLOOKUP($A53,'EV Distribution'!$A$2:$B$11,2,FALSE),0)*('EV Scenarios'!W$4-'EV Scenarios'!W$2)</f>
        <v>1.4784000625560539E-2</v>
      </c>
      <c r="X53" s="5">
        <f>'Pc, Winter, S1'!X53*Main!$B$5+_xlfn.IFNA(VLOOKUP($A53,'EV Distribution'!$A$2:$B$11,2,FALSE),0)*('EV Scenarios'!X$4-'EV Scenarios'!X$2)</f>
        <v>4.2640908098654708E-2</v>
      </c>
      <c r="Y53" s="5">
        <f>'Pc, Winter, S1'!Y53*Main!$B$5+_xlfn.IFNA(VLOOKUP($A53,'EV Distribution'!$A$2:$B$11,2,FALSE),0)*('EV Scenarios'!Y$4-'EV Scenarios'!Y$2)</f>
        <v>4.4690247468609869E-2</v>
      </c>
    </row>
    <row r="54" spans="1:25" x14ac:dyDescent="0.25">
      <c r="A54">
        <v>94</v>
      </c>
      <c r="B54" s="5">
        <f>'Pc, Winter, S1'!B54*Main!$B$5+_xlfn.IFNA(VLOOKUP($A54,'EV Distribution'!$A$2:$B$11,2,FALSE),0)*('EV Scenarios'!B$4-'EV Scenarios'!B$2)</f>
        <v>4.175739367713005E-2</v>
      </c>
      <c r="C54" s="5">
        <f>'Pc, Winter, S1'!C54*Main!$B$5+_xlfn.IFNA(VLOOKUP($A54,'EV Distribution'!$A$2:$B$11,2,FALSE),0)*('EV Scenarios'!C$4-'EV Scenarios'!C$2)</f>
        <v>4.0581805642376685E-2</v>
      </c>
      <c r="D54" s="5">
        <f>'Pc, Winter, S1'!D54*Main!$B$5+_xlfn.IFNA(VLOOKUP($A54,'EV Distribution'!$A$2:$B$11,2,FALSE),0)*('EV Scenarios'!D$4-'EV Scenarios'!D$2)</f>
        <v>3.6687360625560543E-2</v>
      </c>
      <c r="E54" s="5">
        <f>'Pc, Winter, S1'!E54*Main!$B$5+_xlfn.IFNA(VLOOKUP($A54,'EV Distribution'!$A$2:$B$11,2,FALSE),0)*('EV Scenarios'!E$4-'EV Scenarios'!E$2)</f>
        <v>3.3876520346412559E-2</v>
      </c>
      <c r="F54" s="5">
        <f>'Pc, Winter, S1'!F54*Main!$B$5+_xlfn.IFNA(VLOOKUP($A54,'EV Distribution'!$A$2:$B$11,2,FALSE),0)*('EV Scenarios'!F$4-'EV Scenarios'!F$2)</f>
        <v>3.295074612668162E-2</v>
      </c>
      <c r="G54" s="5">
        <f>'Pc, Winter, S1'!G54*Main!$B$5+_xlfn.IFNA(VLOOKUP($A54,'EV Distribution'!$A$2:$B$11,2,FALSE),0)*('EV Scenarios'!G$4-'EV Scenarios'!G$2)</f>
        <v>3.1426118921524665E-2</v>
      </c>
      <c r="H54" s="5">
        <f>'Pc, Winter, S1'!H54*Main!$B$5+_xlfn.IFNA(VLOOKUP($A54,'EV Distribution'!$A$2:$B$11,2,FALSE),0)*('EV Scenarios'!H$4-'EV Scenarios'!H$2)</f>
        <v>3.2652907121076234E-2</v>
      </c>
      <c r="I54" s="5">
        <f>'Pc, Winter, S1'!I54*Main!$B$5+_xlfn.IFNA(VLOOKUP($A54,'EV Distribution'!$A$2:$B$11,2,FALSE),0)*('EV Scenarios'!I$4-'EV Scenarios'!I$2)</f>
        <v>1.038343714573991E-2</v>
      </c>
      <c r="J54" s="5">
        <f>'Pc, Winter, S1'!J54*Main!$B$5+_xlfn.IFNA(VLOOKUP($A54,'EV Distribution'!$A$2:$B$11,2,FALSE),0)*('EV Scenarios'!J$4-'EV Scenarios'!J$2)</f>
        <v>1.0616572071748879E-2</v>
      </c>
      <c r="K54" s="5">
        <f>'Pc, Winter, S1'!K54*Main!$B$5+_xlfn.IFNA(VLOOKUP($A54,'EV Distribution'!$A$2:$B$11,2,FALSE),0)*('EV Scenarios'!K$4-'EV Scenarios'!K$2)</f>
        <v>1.3360840799327357E-2</v>
      </c>
      <c r="L54" s="5">
        <f>'Pc, Winter, S1'!L54*Main!$B$5+_xlfn.IFNA(VLOOKUP($A54,'EV Distribution'!$A$2:$B$11,2,FALSE),0)*('EV Scenarios'!L$4-'EV Scenarios'!L$2)</f>
        <v>1.2177425012331839E-2</v>
      </c>
      <c r="M54" s="5">
        <f>'Pc, Winter, S1'!M54*Main!$B$5+_xlfn.IFNA(VLOOKUP($A54,'EV Distribution'!$A$2:$B$11,2,FALSE),0)*('EV Scenarios'!M$4-'EV Scenarios'!M$2)</f>
        <v>1.1382823411434978E-2</v>
      </c>
      <c r="N54" s="5">
        <f>'Pc, Winter, S1'!N54*Main!$B$5+_xlfn.IFNA(VLOOKUP($A54,'EV Distribution'!$A$2:$B$11,2,FALSE),0)*('EV Scenarios'!N$4-'EV Scenarios'!N$2)</f>
        <v>1.1841435974215248E-2</v>
      </c>
      <c r="O54" s="5">
        <f>'Pc, Winter, S1'!O54*Main!$B$5+_xlfn.IFNA(VLOOKUP($A54,'EV Distribution'!$A$2:$B$11,2,FALSE),0)*('EV Scenarios'!O$4-'EV Scenarios'!O$2)</f>
        <v>1.3451057306053813E-2</v>
      </c>
      <c r="P54" s="5">
        <f>'Pc, Winter, S1'!P54*Main!$B$5+_xlfn.IFNA(VLOOKUP($A54,'EV Distribution'!$A$2:$B$11,2,FALSE),0)*('EV Scenarios'!P$4-'EV Scenarios'!P$2)</f>
        <v>1.369489583744395E-2</v>
      </c>
      <c r="Q54" s="5">
        <f>'Pc, Winter, S1'!Q54*Main!$B$5+_xlfn.IFNA(VLOOKUP($A54,'EV Distribution'!$A$2:$B$11,2,FALSE),0)*('EV Scenarios'!Q$4-'EV Scenarios'!Q$2)</f>
        <v>1.3677269665919284E-2</v>
      </c>
      <c r="R54" s="5">
        <f>'Pc, Winter, S1'!R54*Main!$B$5+_xlfn.IFNA(VLOOKUP($A54,'EV Distribution'!$A$2:$B$11,2,FALSE),0)*('EV Scenarios'!R$4-'EV Scenarios'!R$2)</f>
        <v>1.3439414844170404E-2</v>
      </c>
      <c r="S54" s="5">
        <f>'Pc, Winter, S1'!S54*Main!$B$5+_xlfn.IFNA(VLOOKUP($A54,'EV Distribution'!$A$2:$B$11,2,FALSE),0)*('EV Scenarios'!S$4-'EV Scenarios'!S$2)</f>
        <v>1.3573631047085203E-2</v>
      </c>
      <c r="T54" s="5">
        <f>'Pc, Winter, S1'!T54*Main!$B$5+_xlfn.IFNA(VLOOKUP($A54,'EV Distribution'!$A$2:$B$11,2,FALSE),0)*('EV Scenarios'!T$4-'EV Scenarios'!T$2)</f>
        <v>1.1544576840807175E-2</v>
      </c>
      <c r="U54" s="5">
        <f>'Pc, Winter, S1'!U54*Main!$B$5+_xlfn.IFNA(VLOOKUP($A54,'EV Distribution'!$A$2:$B$11,2,FALSE),0)*('EV Scenarios'!U$4-'EV Scenarios'!U$2)</f>
        <v>1.2719730674887894E-2</v>
      </c>
      <c r="V54" s="5">
        <f>'Pc, Winter, S1'!V54*Main!$B$5+_xlfn.IFNA(VLOOKUP($A54,'EV Distribution'!$A$2:$B$11,2,FALSE),0)*('EV Scenarios'!V$4-'EV Scenarios'!V$2)</f>
        <v>1.3163157002242154E-2</v>
      </c>
      <c r="W54" s="5">
        <f>'Pc, Winter, S1'!W54*Main!$B$5+_xlfn.IFNA(VLOOKUP($A54,'EV Distribution'!$A$2:$B$11,2,FALSE),0)*('EV Scenarios'!W$4-'EV Scenarios'!W$2)</f>
        <v>1.1756406432735428E-2</v>
      </c>
      <c r="X54" s="5">
        <f>'Pc, Winter, S1'!X54*Main!$B$5+_xlfn.IFNA(VLOOKUP($A54,'EV Distribution'!$A$2:$B$11,2,FALSE),0)*('EV Scenarios'!X$4-'EV Scenarios'!X$2)</f>
        <v>3.9421128714125564E-2</v>
      </c>
      <c r="Y54" s="5">
        <f>'Pc, Winter, S1'!Y54*Main!$B$5+_xlfn.IFNA(VLOOKUP($A54,'EV Distribution'!$A$2:$B$11,2,FALSE),0)*('EV Scenarios'!Y$4-'EV Scenarios'!Y$2)</f>
        <v>4.1594506623318393E-2</v>
      </c>
    </row>
    <row r="55" spans="1:25" x14ac:dyDescent="0.25">
      <c r="A55">
        <v>96</v>
      </c>
      <c r="B55" s="5">
        <f>'Pc, Winter, S1'!B55*Main!$B$5+_xlfn.IFNA(VLOOKUP($A55,'EV Distribution'!$A$2:$B$11,2,FALSE),0)*('EV Scenarios'!B$4-'EV Scenarios'!B$2)</f>
        <v>4.6088197912556056E-2</v>
      </c>
      <c r="C55" s="5">
        <f>'Pc, Winter, S1'!C55*Main!$B$5+_xlfn.IFNA(VLOOKUP($A55,'EV Distribution'!$A$2:$B$11,2,FALSE),0)*('EV Scenarios'!C$4-'EV Scenarios'!C$2)</f>
        <v>4.2450881800448433E-2</v>
      </c>
      <c r="D55" s="5">
        <f>'Pc, Winter, S1'!D55*Main!$B$5+_xlfn.IFNA(VLOOKUP($A55,'EV Distribution'!$A$2:$B$11,2,FALSE),0)*('EV Scenarios'!D$4-'EV Scenarios'!D$2)</f>
        <v>3.845295121748879E-2</v>
      </c>
      <c r="E55" s="5">
        <f>'Pc, Winter, S1'!E55*Main!$B$5+_xlfn.IFNA(VLOOKUP($A55,'EV Distribution'!$A$2:$B$11,2,FALSE),0)*('EV Scenarios'!E$4-'EV Scenarios'!E$2)</f>
        <v>3.5734584257847535E-2</v>
      </c>
      <c r="F55" s="5">
        <f>'Pc, Winter, S1'!F55*Main!$B$5+_xlfn.IFNA(VLOOKUP($A55,'EV Distribution'!$A$2:$B$11,2,FALSE),0)*('EV Scenarios'!F$4-'EV Scenarios'!F$2)</f>
        <v>3.3953764178251127E-2</v>
      </c>
      <c r="G55" s="5">
        <f>'Pc, Winter, S1'!G55*Main!$B$5+_xlfn.IFNA(VLOOKUP($A55,'EV Distribution'!$A$2:$B$11,2,FALSE),0)*('EV Scenarios'!G$4-'EV Scenarios'!G$2)</f>
        <v>3.3025048223094176E-2</v>
      </c>
      <c r="H55" s="5">
        <f>'Pc, Winter, S1'!H55*Main!$B$5+_xlfn.IFNA(VLOOKUP($A55,'EV Distribution'!$A$2:$B$11,2,FALSE),0)*('EV Scenarios'!H$4-'EV Scenarios'!H$2)</f>
        <v>3.5901398828475338E-2</v>
      </c>
      <c r="I55" s="5">
        <f>'Pc, Winter, S1'!I55*Main!$B$5+_xlfn.IFNA(VLOOKUP($A55,'EV Distribution'!$A$2:$B$11,2,FALSE),0)*('EV Scenarios'!I$4-'EV Scenarios'!I$2)</f>
        <v>1.4289383552690584E-2</v>
      </c>
      <c r="J55" s="5">
        <f>'Pc, Winter, S1'!J55*Main!$B$5+_xlfn.IFNA(VLOOKUP($A55,'EV Distribution'!$A$2:$B$11,2,FALSE),0)*('EV Scenarios'!J$4-'EV Scenarios'!J$2)</f>
        <v>2.1420170038116595E-2</v>
      </c>
      <c r="K55" s="5">
        <f>'Pc, Winter, S1'!K55*Main!$B$5+_xlfn.IFNA(VLOOKUP($A55,'EV Distribution'!$A$2:$B$11,2,FALSE),0)*('EV Scenarios'!K$4-'EV Scenarios'!K$2)</f>
        <v>2.6389342514573991E-2</v>
      </c>
      <c r="L55" s="5">
        <f>'Pc, Winter, S1'!L55*Main!$B$5+_xlfn.IFNA(VLOOKUP($A55,'EV Distribution'!$A$2:$B$11,2,FALSE),0)*('EV Scenarios'!L$4-'EV Scenarios'!L$2)</f>
        <v>2.5990372826233184E-2</v>
      </c>
      <c r="M55" s="5">
        <f>'Pc, Winter, S1'!M55*Main!$B$5+_xlfn.IFNA(VLOOKUP($A55,'EV Distribution'!$A$2:$B$11,2,FALSE),0)*('EV Scenarios'!M$4-'EV Scenarios'!M$2)</f>
        <v>2.3650630242152471E-2</v>
      </c>
      <c r="N55" s="5">
        <f>'Pc, Winter, S1'!N55*Main!$B$5+_xlfn.IFNA(VLOOKUP($A55,'EV Distribution'!$A$2:$B$11,2,FALSE),0)*('EV Scenarios'!N$4-'EV Scenarios'!N$2)</f>
        <v>1.7947307882286996E-2</v>
      </c>
      <c r="O55" s="5">
        <f>'Pc, Winter, S1'!O55*Main!$B$5+_xlfn.IFNA(VLOOKUP($A55,'EV Distribution'!$A$2:$B$11,2,FALSE),0)*('EV Scenarios'!O$4-'EV Scenarios'!O$2)</f>
        <v>2.3653083151345289E-2</v>
      </c>
      <c r="P55" s="5">
        <f>'Pc, Winter, S1'!P55*Main!$B$5+_xlfn.IFNA(VLOOKUP($A55,'EV Distribution'!$A$2:$B$11,2,FALSE),0)*('EV Scenarios'!P$4-'EV Scenarios'!P$2)</f>
        <v>2.8296180681614349E-2</v>
      </c>
      <c r="Q55" s="5">
        <f>'Pc, Winter, S1'!Q55*Main!$B$5+_xlfn.IFNA(VLOOKUP($A55,'EV Distribution'!$A$2:$B$11,2,FALSE),0)*('EV Scenarios'!Q$4-'EV Scenarios'!Q$2)</f>
        <v>2.8402460986547085E-2</v>
      </c>
      <c r="R55" s="5">
        <f>'Pc, Winter, S1'!R55*Main!$B$5+_xlfn.IFNA(VLOOKUP($A55,'EV Distribution'!$A$2:$B$11,2,FALSE),0)*('EV Scenarios'!R$4-'EV Scenarios'!R$2)</f>
        <v>2.7684134995515697E-2</v>
      </c>
      <c r="S55" s="5">
        <f>'Pc, Winter, S1'!S55*Main!$B$5+_xlfn.IFNA(VLOOKUP($A55,'EV Distribution'!$A$2:$B$11,2,FALSE),0)*('EV Scenarios'!S$4-'EV Scenarios'!S$2)</f>
        <v>2.6833249635650227E-2</v>
      </c>
      <c r="T55" s="5">
        <f>'Pc, Winter, S1'!T55*Main!$B$5+_xlfn.IFNA(VLOOKUP($A55,'EV Distribution'!$A$2:$B$11,2,FALSE),0)*('EV Scenarios'!T$4-'EV Scenarios'!T$2)</f>
        <v>2.0600757651345294E-2</v>
      </c>
      <c r="U55" s="5">
        <f>'Pc, Winter, S1'!U55*Main!$B$5+_xlfn.IFNA(VLOOKUP($A55,'EV Distribution'!$A$2:$B$11,2,FALSE),0)*('EV Scenarios'!U$4-'EV Scenarios'!U$2)</f>
        <v>1.8889570939461888E-2</v>
      </c>
      <c r="V55" s="5">
        <f>'Pc, Winter, S1'!V55*Main!$B$5+_xlfn.IFNA(VLOOKUP($A55,'EV Distribution'!$A$2:$B$11,2,FALSE),0)*('EV Scenarios'!V$4-'EV Scenarios'!V$2)</f>
        <v>1.9266794386771303E-2</v>
      </c>
      <c r="W55" s="5">
        <f>'Pc, Winter, S1'!W55*Main!$B$5+_xlfn.IFNA(VLOOKUP($A55,'EV Distribution'!$A$2:$B$11,2,FALSE),0)*('EV Scenarios'!W$4-'EV Scenarios'!W$2)</f>
        <v>1.814320656838565E-2</v>
      </c>
      <c r="X55" s="5">
        <f>'Pc, Winter, S1'!X55*Main!$B$5+_xlfn.IFNA(VLOOKUP($A55,'EV Distribution'!$A$2:$B$11,2,FALSE),0)*('EV Scenarios'!X$4-'EV Scenarios'!X$2)</f>
        <v>4.8199579772421529E-2</v>
      </c>
      <c r="Y55" s="5">
        <f>'Pc, Winter, S1'!Y55*Main!$B$5+_xlfn.IFNA(VLOOKUP($A55,'EV Distribution'!$A$2:$B$11,2,FALSE),0)*('EV Scenarios'!Y$4-'EV Scenarios'!Y$2)</f>
        <v>4.6140668765695073E-2</v>
      </c>
    </row>
    <row r="56" spans="1:25" x14ac:dyDescent="0.25">
      <c r="A56">
        <v>103</v>
      </c>
      <c r="B56" s="5">
        <f>'Pc, Winter, S1'!B56*Main!$B$5+_xlfn.IFNA(VLOOKUP($A56,'EV Distribution'!$A$2:$B$11,2,FALSE),0)*('EV Scenarios'!B$4-'EV Scenarios'!B$2)</f>
        <v>4.2507073993273553E-2</v>
      </c>
      <c r="C56" s="5">
        <f>'Pc, Winter, S1'!C56*Main!$B$5+_xlfn.IFNA(VLOOKUP($A56,'EV Distribution'!$A$2:$B$11,2,FALSE),0)*('EV Scenarios'!C$4-'EV Scenarios'!C$2)</f>
        <v>4.1409102641255607E-2</v>
      </c>
      <c r="D56" s="5">
        <f>'Pc, Winter, S1'!D56*Main!$B$5+_xlfn.IFNA(VLOOKUP($A56,'EV Distribution'!$A$2:$B$11,2,FALSE),0)*('EV Scenarios'!D$4-'EV Scenarios'!D$2)</f>
        <v>3.7361896389013459E-2</v>
      </c>
      <c r="E56" s="5">
        <f>'Pc, Winter, S1'!E56*Main!$B$5+_xlfn.IFNA(VLOOKUP($A56,'EV Distribution'!$A$2:$B$11,2,FALSE),0)*('EV Scenarios'!E$4-'EV Scenarios'!E$2)</f>
        <v>3.4273728893497765E-2</v>
      </c>
      <c r="F56" s="5">
        <f>'Pc, Winter, S1'!F56*Main!$B$5+_xlfn.IFNA(VLOOKUP($A56,'EV Distribution'!$A$2:$B$11,2,FALSE),0)*('EV Scenarios'!F$4-'EV Scenarios'!F$2)</f>
        <v>3.3298628245515702E-2</v>
      </c>
      <c r="G56" s="5">
        <f>'Pc, Winter, S1'!G56*Main!$B$5+_xlfn.IFNA(VLOOKUP($A56,'EV Distribution'!$A$2:$B$11,2,FALSE),0)*('EV Scenarios'!G$4-'EV Scenarios'!G$2)</f>
        <v>3.1231033354260092E-2</v>
      </c>
      <c r="H56" s="5">
        <f>'Pc, Winter, S1'!H56*Main!$B$5+_xlfn.IFNA(VLOOKUP($A56,'EV Distribution'!$A$2:$B$11,2,FALSE),0)*('EV Scenarios'!H$4-'EV Scenarios'!H$2)</f>
        <v>3.2608180290358744E-2</v>
      </c>
      <c r="I56" s="5">
        <f>'Pc, Winter, S1'!I56*Main!$B$5+_xlfn.IFNA(VLOOKUP($A56,'EV Distribution'!$A$2:$B$11,2,FALSE),0)*('EV Scenarios'!I$4-'EV Scenarios'!I$2)</f>
        <v>9.7449575246636791E-3</v>
      </c>
      <c r="J56" s="5">
        <f>'Pc, Winter, S1'!J56*Main!$B$5+_xlfn.IFNA(VLOOKUP($A56,'EV Distribution'!$A$2:$B$11,2,FALSE),0)*('EV Scenarios'!J$4-'EV Scenarios'!J$2)</f>
        <v>1.0237783598654709E-2</v>
      </c>
      <c r="K56" s="5">
        <f>'Pc, Winter, S1'!K56*Main!$B$5+_xlfn.IFNA(VLOOKUP($A56,'EV Distribution'!$A$2:$B$11,2,FALSE),0)*('EV Scenarios'!K$4-'EV Scenarios'!K$2)</f>
        <v>1.241604268834081E-2</v>
      </c>
      <c r="L56" s="5">
        <f>'Pc, Winter, S1'!L56*Main!$B$5+_xlfn.IFNA(VLOOKUP($A56,'EV Distribution'!$A$2:$B$11,2,FALSE),0)*('EV Scenarios'!L$4-'EV Scenarios'!L$2)</f>
        <v>1.1359708742152468E-2</v>
      </c>
      <c r="M56" s="5">
        <f>'Pc, Winter, S1'!M56*Main!$B$5+_xlfn.IFNA(VLOOKUP($A56,'EV Distribution'!$A$2:$B$11,2,FALSE),0)*('EV Scenarios'!M$4-'EV Scenarios'!M$2)</f>
        <v>1.0591572415919286E-2</v>
      </c>
      <c r="N56" s="5">
        <f>'Pc, Winter, S1'!N56*Main!$B$5+_xlfn.IFNA(VLOOKUP($A56,'EV Distribution'!$A$2:$B$11,2,FALSE),0)*('EV Scenarios'!N$4-'EV Scenarios'!N$2)</f>
        <v>1.1540588419282512E-2</v>
      </c>
      <c r="O56" s="5">
        <f>'Pc, Winter, S1'!O56*Main!$B$5+_xlfn.IFNA(VLOOKUP($A56,'EV Distribution'!$A$2:$B$11,2,FALSE),0)*('EV Scenarios'!O$4-'EV Scenarios'!O$2)</f>
        <v>1.3249707681614351E-2</v>
      </c>
      <c r="P56" s="5">
        <f>'Pc, Winter, S1'!P56*Main!$B$5+_xlfn.IFNA(VLOOKUP($A56,'EV Distribution'!$A$2:$B$11,2,FALSE),0)*('EV Scenarios'!P$4-'EV Scenarios'!P$2)</f>
        <v>1.4109175117713006E-2</v>
      </c>
      <c r="Q56" s="5">
        <f>'Pc, Winter, S1'!Q56*Main!$B$5+_xlfn.IFNA(VLOOKUP($A56,'EV Distribution'!$A$2:$B$11,2,FALSE),0)*('EV Scenarios'!Q$4-'EV Scenarios'!Q$2)</f>
        <v>1.3851502946188341E-2</v>
      </c>
      <c r="R56" s="5">
        <f>'Pc, Winter, S1'!R56*Main!$B$5+_xlfn.IFNA(VLOOKUP($A56,'EV Distribution'!$A$2:$B$11,2,FALSE),0)*('EV Scenarios'!R$4-'EV Scenarios'!R$2)</f>
        <v>1.3940240615470854E-2</v>
      </c>
      <c r="S56" s="5">
        <f>'Pc, Winter, S1'!S56*Main!$B$5+_xlfn.IFNA(VLOOKUP($A56,'EV Distribution'!$A$2:$B$11,2,FALSE),0)*('EV Scenarios'!S$4-'EV Scenarios'!S$2)</f>
        <v>1.4328318289237668E-2</v>
      </c>
      <c r="T56" s="5">
        <f>'Pc, Winter, S1'!T56*Main!$B$5+_xlfn.IFNA(VLOOKUP($A56,'EV Distribution'!$A$2:$B$11,2,FALSE),0)*('EV Scenarios'!T$4-'EV Scenarios'!T$2)</f>
        <v>1.288126530941704E-2</v>
      </c>
      <c r="U56" s="5">
        <f>'Pc, Winter, S1'!U56*Main!$B$5+_xlfn.IFNA(VLOOKUP($A56,'EV Distribution'!$A$2:$B$11,2,FALSE),0)*('EV Scenarios'!U$4-'EV Scenarios'!U$2)</f>
        <v>1.3468207366591928E-2</v>
      </c>
      <c r="V56" s="5">
        <f>'Pc, Winter, S1'!V56*Main!$B$5+_xlfn.IFNA(VLOOKUP($A56,'EV Distribution'!$A$2:$B$11,2,FALSE),0)*('EV Scenarios'!V$4-'EV Scenarios'!V$2)</f>
        <v>1.4048957109865473E-2</v>
      </c>
      <c r="W56" s="5">
        <f>'Pc, Winter, S1'!W56*Main!$B$5+_xlfn.IFNA(VLOOKUP($A56,'EV Distribution'!$A$2:$B$11,2,FALSE),0)*('EV Scenarios'!W$4-'EV Scenarios'!W$2)</f>
        <v>1.3294141974215246E-2</v>
      </c>
      <c r="X56" s="5">
        <f>'Pc, Winter, S1'!X56*Main!$B$5+_xlfn.IFNA(VLOOKUP($A56,'EV Distribution'!$A$2:$B$11,2,FALSE),0)*('EV Scenarios'!X$4-'EV Scenarios'!X$2)</f>
        <v>4.1460821996636775E-2</v>
      </c>
      <c r="Y56" s="5">
        <f>'Pc, Winter, S1'!Y56*Main!$B$5+_xlfn.IFNA(VLOOKUP($A56,'EV Distribution'!$A$2:$B$11,2,FALSE),0)*('EV Scenarios'!Y$4-'EV Scenarios'!Y$2)</f>
        <v>4.3276119728699561E-2</v>
      </c>
    </row>
    <row r="57" spans="1:25" x14ac:dyDescent="0.25">
      <c r="A57">
        <v>105</v>
      </c>
      <c r="B57" s="5">
        <f>'Pc, Winter, S1'!B57*Main!$B$5+_xlfn.IFNA(VLOOKUP($A57,'EV Distribution'!$A$2:$B$11,2,FALSE),0)*('EV Scenarios'!B$4-'EV Scenarios'!B$2)</f>
        <v>0.88263795201121087</v>
      </c>
      <c r="C57" s="5">
        <f>'Pc, Winter, S1'!C57*Main!$B$5+_xlfn.IFNA(VLOOKUP($A57,'EV Distribution'!$A$2:$B$11,2,FALSE),0)*('EV Scenarios'!C$4-'EV Scenarios'!C$2)</f>
        <v>1.06902007446861</v>
      </c>
      <c r="D57" s="5">
        <f>'Pc, Winter, S1'!D57*Main!$B$5+_xlfn.IFNA(VLOOKUP($A57,'EV Distribution'!$A$2:$B$11,2,FALSE),0)*('EV Scenarios'!D$4-'EV Scenarios'!D$2)</f>
        <v>1.3158717410818386</v>
      </c>
      <c r="E57" s="5">
        <f>'Pc, Winter, S1'!E57*Main!$B$5+_xlfn.IFNA(VLOOKUP($A57,'EV Distribution'!$A$2:$B$11,2,FALSE),0)*('EV Scenarios'!E$4-'EV Scenarios'!E$2)</f>
        <v>1.5460282428004486</v>
      </c>
      <c r="F57" s="5">
        <f>'Pc, Winter, S1'!F57*Main!$B$5+_xlfn.IFNA(VLOOKUP($A57,'EV Distribution'!$A$2:$B$11,2,FALSE),0)*('EV Scenarios'!F$4-'EV Scenarios'!F$2)</f>
        <v>1.7381386084708521</v>
      </c>
      <c r="G57" s="5">
        <f>'Pc, Winter, S1'!G57*Main!$B$5+_xlfn.IFNA(VLOOKUP($A57,'EV Distribution'!$A$2:$B$11,2,FALSE),0)*('EV Scenarios'!G$4-'EV Scenarios'!G$2)</f>
        <v>1.8849460579607624</v>
      </c>
      <c r="H57" s="5">
        <f>'Pc, Winter, S1'!H57*Main!$B$5+_xlfn.IFNA(VLOOKUP($A57,'EV Distribution'!$A$2:$B$11,2,FALSE),0)*('EV Scenarios'!H$4-'EV Scenarios'!H$2)</f>
        <v>1.8235691500033635</v>
      </c>
      <c r="I57" s="5">
        <f>'Pc, Winter, S1'!I57*Main!$B$5+_xlfn.IFNA(VLOOKUP($A57,'EV Distribution'!$A$2:$B$11,2,FALSE),0)*('EV Scenarios'!I$4-'EV Scenarios'!I$2)</f>
        <v>2.6042367398408075</v>
      </c>
      <c r="J57" s="5">
        <f>'Pc, Winter, S1'!J57*Main!$B$5+_xlfn.IFNA(VLOOKUP($A57,'EV Distribution'!$A$2:$B$11,2,FALSE),0)*('EV Scenarios'!J$4-'EV Scenarios'!J$2)</f>
        <v>2.357817677605381</v>
      </c>
      <c r="K57" s="5">
        <f>'Pc, Winter, S1'!K57*Main!$B$5+_xlfn.IFNA(VLOOKUP($A57,'EV Distribution'!$A$2:$B$11,2,FALSE),0)*('EV Scenarios'!K$4-'EV Scenarios'!K$2)</f>
        <v>2.7844172416098658</v>
      </c>
      <c r="L57" s="5">
        <f>'Pc, Winter, S1'!L57*Main!$B$5+_xlfn.IFNA(VLOOKUP($A57,'EV Distribution'!$A$2:$B$11,2,FALSE),0)*('EV Scenarios'!L$4-'EV Scenarios'!L$2)</f>
        <v>2.7863756575582967</v>
      </c>
      <c r="M57" s="5">
        <f>'Pc, Winter, S1'!M57*Main!$B$5+_xlfn.IFNA(VLOOKUP($A57,'EV Distribution'!$A$2:$B$11,2,FALSE),0)*('EV Scenarios'!M$4-'EV Scenarios'!M$2)</f>
        <v>2.7149334357690584</v>
      </c>
      <c r="N57" s="5">
        <f>'Pc, Winter, S1'!N57*Main!$B$5+_xlfn.IFNA(VLOOKUP($A57,'EV Distribution'!$A$2:$B$11,2,FALSE),0)*('EV Scenarios'!N$4-'EV Scenarios'!N$2)</f>
        <v>2.4939427502130043</v>
      </c>
      <c r="O57" s="5">
        <f>'Pc, Winter, S1'!O57*Main!$B$5+_xlfn.IFNA(VLOOKUP($A57,'EV Distribution'!$A$2:$B$11,2,FALSE),0)*('EV Scenarios'!O$4-'EV Scenarios'!O$2)</f>
        <v>2.3649101895056059</v>
      </c>
      <c r="P57" s="5">
        <f>'Pc, Winter, S1'!P57*Main!$B$5+_xlfn.IFNA(VLOOKUP($A57,'EV Distribution'!$A$2:$B$11,2,FALSE),0)*('EV Scenarios'!P$4-'EV Scenarios'!P$2)</f>
        <v>2.2562017690762337</v>
      </c>
      <c r="Q57" s="5">
        <f>'Pc, Winter, S1'!Q57*Main!$B$5+_xlfn.IFNA(VLOOKUP($A57,'EV Distribution'!$A$2:$B$11,2,FALSE),0)*('EV Scenarios'!Q$4-'EV Scenarios'!Q$2)</f>
        <v>2.1316522106311662</v>
      </c>
      <c r="R57" s="5">
        <f>'Pc, Winter, S1'!R57*Main!$B$5+_xlfn.IFNA(VLOOKUP($A57,'EV Distribution'!$A$2:$B$11,2,FALSE),0)*('EV Scenarios'!R$4-'EV Scenarios'!R$2)</f>
        <v>2.0534151950639012</v>
      </c>
      <c r="S57" s="5">
        <f>'Pc, Winter, S1'!S57*Main!$B$5+_xlfn.IFNA(VLOOKUP($A57,'EV Distribution'!$A$2:$B$11,2,FALSE),0)*('EV Scenarios'!S$4-'EV Scenarios'!S$2)</f>
        <v>1.9450287008329596</v>
      </c>
      <c r="T57" s="5">
        <f>'Pc, Winter, S1'!T57*Main!$B$5+_xlfn.IFNA(VLOOKUP($A57,'EV Distribution'!$A$2:$B$11,2,FALSE),0)*('EV Scenarios'!T$4-'EV Scenarios'!T$2)</f>
        <v>1.416262700485426</v>
      </c>
      <c r="U57" s="5">
        <f>'Pc, Winter, S1'!U57*Main!$B$5+_xlfn.IFNA(VLOOKUP($A57,'EV Distribution'!$A$2:$B$11,2,FALSE),0)*('EV Scenarios'!U$4-'EV Scenarios'!U$2)</f>
        <v>1.4416023159540361</v>
      </c>
      <c r="V57" s="5">
        <f>'Pc, Winter, S1'!V57*Main!$B$5+_xlfn.IFNA(VLOOKUP($A57,'EV Distribution'!$A$2:$B$11,2,FALSE),0)*('EV Scenarios'!V$4-'EV Scenarios'!V$2)</f>
        <v>1.529600348602018</v>
      </c>
      <c r="W57" s="5">
        <f>'Pc, Winter, S1'!W57*Main!$B$5+_xlfn.IFNA(VLOOKUP($A57,'EV Distribution'!$A$2:$B$11,2,FALSE),0)*('EV Scenarios'!W$4-'EV Scenarios'!W$2)</f>
        <v>1.6777664332455158</v>
      </c>
      <c r="X57" s="5">
        <f>'Pc, Winter, S1'!X57*Main!$B$5+_xlfn.IFNA(VLOOKUP($A57,'EV Distribution'!$A$2:$B$11,2,FALSE),0)*('EV Scenarios'!X$4-'EV Scenarios'!X$2)</f>
        <v>0.65405128295515691</v>
      </c>
      <c r="Y57" s="5">
        <f>'Pc, Winter, S1'!Y57*Main!$B$5+_xlfn.IFNA(VLOOKUP($A57,'EV Distribution'!$A$2:$B$11,2,FALSE),0)*('EV Scenarios'!Y$4-'EV Scenarios'!Y$2)</f>
        <v>0.75118853589798218</v>
      </c>
    </row>
    <row r="58" spans="1:25" x14ac:dyDescent="0.25">
      <c r="A58">
        <v>107</v>
      </c>
      <c r="B58" s="5">
        <f>'Pc, Winter, S1'!B58*Main!$B$5+_xlfn.IFNA(VLOOKUP($A58,'EV Distribution'!$A$2:$B$11,2,FALSE),0)*('EV Scenarios'!B$4-'EV Scenarios'!B$2)</f>
        <v>4.0130888644618841E-2</v>
      </c>
      <c r="C58" s="5">
        <f>'Pc, Winter, S1'!C58*Main!$B$5+_xlfn.IFNA(VLOOKUP($A58,'EV Distribution'!$A$2:$B$11,2,FALSE),0)*('EV Scenarios'!C$4-'EV Scenarios'!C$2)</f>
        <v>3.8604363261210771E-2</v>
      </c>
      <c r="D58" s="5">
        <f>'Pc, Winter, S1'!D58*Main!$B$5+_xlfn.IFNA(VLOOKUP($A58,'EV Distribution'!$A$2:$B$11,2,FALSE),0)*('EV Scenarios'!D$4-'EV Scenarios'!D$2)</f>
        <v>3.4591342141255609E-2</v>
      </c>
      <c r="E58" s="5">
        <f>'Pc, Winter, S1'!E58*Main!$B$5+_xlfn.IFNA(VLOOKUP($A58,'EV Distribution'!$A$2:$B$11,2,FALSE),0)*('EV Scenarios'!E$4-'EV Scenarios'!E$2)</f>
        <v>3.185205138901346E-2</v>
      </c>
      <c r="F58" s="5">
        <f>'Pc, Winter, S1'!F58*Main!$B$5+_xlfn.IFNA(VLOOKUP($A58,'EV Distribution'!$A$2:$B$11,2,FALSE),0)*('EV Scenarios'!F$4-'EV Scenarios'!F$2)</f>
        <v>3.0750833725336324E-2</v>
      </c>
      <c r="G58" s="5">
        <f>'Pc, Winter, S1'!G58*Main!$B$5+_xlfn.IFNA(VLOOKUP($A58,'EV Distribution'!$A$2:$B$11,2,FALSE),0)*('EV Scenarios'!G$4-'EV Scenarios'!G$2)</f>
        <v>2.8918421260089689E-2</v>
      </c>
      <c r="H58" s="5">
        <f>'Pc, Winter, S1'!H58*Main!$B$5+_xlfn.IFNA(VLOOKUP($A58,'EV Distribution'!$A$2:$B$11,2,FALSE),0)*('EV Scenarios'!H$4-'EV Scenarios'!H$2)</f>
        <v>2.9373576709641254E-2</v>
      </c>
      <c r="I58" s="5">
        <f>'Pc, Winter, S1'!I58*Main!$B$5+_xlfn.IFNA(VLOOKUP($A58,'EV Distribution'!$A$2:$B$11,2,FALSE),0)*('EV Scenarios'!I$4-'EV Scenarios'!I$2)</f>
        <v>6.4399003464125559E-3</v>
      </c>
      <c r="J58" s="5">
        <f>'Pc, Winter, S1'!J58*Main!$B$5+_xlfn.IFNA(VLOOKUP($A58,'EV Distribution'!$A$2:$B$11,2,FALSE),0)*('EV Scenarios'!J$4-'EV Scenarios'!J$2)</f>
        <v>6.9992030112107631E-3</v>
      </c>
      <c r="K58" s="5">
        <f>'Pc, Winter, S1'!K58*Main!$B$5+_xlfn.IFNA(VLOOKUP($A58,'EV Distribution'!$A$2:$B$11,2,FALSE),0)*('EV Scenarios'!K$4-'EV Scenarios'!K$2)</f>
        <v>1.0164226461883408E-2</v>
      </c>
      <c r="L58" s="5">
        <f>'Pc, Winter, S1'!L58*Main!$B$5+_xlfn.IFNA(VLOOKUP($A58,'EV Distribution'!$A$2:$B$11,2,FALSE),0)*('EV Scenarios'!L$4-'EV Scenarios'!L$2)</f>
        <v>8.9401686950672642E-3</v>
      </c>
      <c r="M58" s="5">
        <f>'Pc, Winter, S1'!M58*Main!$B$5+_xlfn.IFNA(VLOOKUP($A58,'EV Distribution'!$A$2:$B$11,2,FALSE),0)*('EV Scenarios'!M$4-'EV Scenarios'!M$2)</f>
        <v>8.4605779562780294E-3</v>
      </c>
      <c r="N58" s="5">
        <f>'Pc, Winter, S1'!N58*Main!$B$5+_xlfn.IFNA(VLOOKUP($A58,'EV Distribution'!$A$2:$B$11,2,FALSE),0)*('EV Scenarios'!N$4-'EV Scenarios'!N$2)</f>
        <v>9.5057033934977594E-3</v>
      </c>
      <c r="O58" s="5">
        <f>'Pc, Winter, S1'!O58*Main!$B$5+_xlfn.IFNA(VLOOKUP($A58,'EV Distribution'!$A$2:$B$11,2,FALSE),0)*('EV Scenarios'!O$4-'EV Scenarios'!O$2)</f>
        <v>1.1418370869955159E-2</v>
      </c>
      <c r="P58" s="5">
        <f>'Pc, Winter, S1'!P58*Main!$B$5+_xlfn.IFNA(VLOOKUP($A58,'EV Distribution'!$A$2:$B$11,2,FALSE),0)*('EV Scenarios'!P$4-'EV Scenarios'!P$2)</f>
        <v>1.1852136681614351E-2</v>
      </c>
      <c r="Q58" s="5">
        <f>'Pc, Winter, S1'!Q58*Main!$B$5+_xlfn.IFNA(VLOOKUP($A58,'EV Distribution'!$A$2:$B$11,2,FALSE),0)*('EV Scenarios'!Q$4-'EV Scenarios'!Q$2)</f>
        <v>1.162138312219731E-2</v>
      </c>
      <c r="R58" s="5">
        <f>'Pc, Winter, S1'!R58*Main!$B$5+_xlfn.IFNA(VLOOKUP($A58,'EV Distribution'!$A$2:$B$11,2,FALSE),0)*('EV Scenarios'!R$4-'EV Scenarios'!R$2)</f>
        <v>1.1763488852017938E-2</v>
      </c>
      <c r="S58" s="5">
        <f>'Pc, Winter, S1'!S58*Main!$B$5+_xlfn.IFNA(VLOOKUP($A58,'EV Distribution'!$A$2:$B$11,2,FALSE),0)*('EV Scenarios'!S$4-'EV Scenarios'!S$2)</f>
        <v>1.1837063551569507E-2</v>
      </c>
      <c r="T58" s="5">
        <f>'Pc, Winter, S1'!T58*Main!$B$5+_xlfn.IFNA(VLOOKUP($A58,'EV Distribution'!$A$2:$B$11,2,FALSE),0)*('EV Scenarios'!T$4-'EV Scenarios'!T$2)</f>
        <v>9.5552906008968611E-3</v>
      </c>
      <c r="U58" s="5">
        <f>'Pc, Winter, S1'!U58*Main!$B$5+_xlfn.IFNA(VLOOKUP($A58,'EV Distribution'!$A$2:$B$11,2,FALSE),0)*('EV Scenarios'!U$4-'EV Scenarios'!U$2)</f>
        <v>1.0338889836322871E-2</v>
      </c>
      <c r="V58" s="5">
        <f>'Pc, Winter, S1'!V58*Main!$B$5+_xlfn.IFNA(VLOOKUP($A58,'EV Distribution'!$A$2:$B$11,2,FALSE),0)*('EV Scenarios'!V$4-'EV Scenarios'!V$2)</f>
        <v>1.0464107124439464E-2</v>
      </c>
      <c r="W58" s="5">
        <f>'Pc, Winter, S1'!W58*Main!$B$5+_xlfn.IFNA(VLOOKUP($A58,'EV Distribution'!$A$2:$B$11,2,FALSE),0)*('EV Scenarios'!W$4-'EV Scenarios'!W$2)</f>
        <v>9.4790317130044859E-3</v>
      </c>
      <c r="X58" s="5">
        <f>'Pc, Winter, S1'!X58*Main!$B$5+_xlfn.IFNA(VLOOKUP($A58,'EV Distribution'!$A$2:$B$11,2,FALSE),0)*('EV Scenarios'!X$4-'EV Scenarios'!X$2)</f>
        <v>3.8125600039237671E-2</v>
      </c>
      <c r="Y58" s="5">
        <f>'Pc, Winter, S1'!Y58*Main!$B$5+_xlfn.IFNA(VLOOKUP($A58,'EV Distribution'!$A$2:$B$11,2,FALSE),0)*('EV Scenarios'!Y$4-'EV Scenarios'!Y$2)</f>
        <v>4.0366157262331843E-2</v>
      </c>
    </row>
    <row r="59" spans="1:25" x14ac:dyDescent="0.25">
      <c r="A59">
        <v>109</v>
      </c>
      <c r="B59" s="5">
        <f>'Pc, Winter, S1'!B59*Main!$B$5+_xlfn.IFNA(VLOOKUP($A59,'EV Distribution'!$A$2:$B$11,2,FALSE),0)*('EV Scenarios'!B$4-'EV Scenarios'!B$2)</f>
        <v>4.2202474918161439E-2</v>
      </c>
      <c r="C59" s="5">
        <f>'Pc, Winter, S1'!C59*Main!$B$5+_xlfn.IFNA(VLOOKUP($A59,'EV Distribution'!$A$2:$B$11,2,FALSE),0)*('EV Scenarios'!C$4-'EV Scenarios'!C$2)</f>
        <v>4.1085180374439464E-2</v>
      </c>
      <c r="D59" s="5">
        <f>'Pc, Winter, S1'!D59*Main!$B$5+_xlfn.IFNA(VLOOKUP($A59,'EV Distribution'!$A$2:$B$11,2,FALSE),0)*('EV Scenarios'!D$4-'EV Scenarios'!D$2)</f>
        <v>3.7121825552690585E-2</v>
      </c>
      <c r="E59" s="5">
        <f>'Pc, Winter, S1'!E59*Main!$B$5+_xlfn.IFNA(VLOOKUP($A59,'EV Distribution'!$A$2:$B$11,2,FALSE),0)*('EV Scenarios'!E$4-'EV Scenarios'!E$2)</f>
        <v>3.5018260955156956E-2</v>
      </c>
      <c r="F59" s="5">
        <f>'Pc, Winter, S1'!F59*Main!$B$5+_xlfn.IFNA(VLOOKUP($A59,'EV Distribution'!$A$2:$B$11,2,FALSE),0)*('EV Scenarios'!F$4-'EV Scenarios'!F$2)</f>
        <v>3.2566278591928254E-2</v>
      </c>
      <c r="G59" s="5">
        <f>'Pc, Winter, S1'!G59*Main!$B$5+_xlfn.IFNA(VLOOKUP($A59,'EV Distribution'!$A$2:$B$11,2,FALSE),0)*('EV Scenarios'!G$4-'EV Scenarios'!G$2)</f>
        <v>3.1556132023542606E-2</v>
      </c>
      <c r="H59" s="5">
        <f>'Pc, Winter, S1'!H59*Main!$B$5+_xlfn.IFNA(VLOOKUP($A59,'EV Distribution'!$A$2:$B$11,2,FALSE),0)*('EV Scenarios'!H$4-'EV Scenarios'!H$2)</f>
        <v>3.1217544580717488E-2</v>
      </c>
      <c r="I59" s="5">
        <f>'Pc, Winter, S1'!I59*Main!$B$5+_xlfn.IFNA(VLOOKUP($A59,'EV Distribution'!$A$2:$B$11,2,FALSE),0)*('EV Scenarios'!I$4-'EV Scenarios'!I$2)</f>
        <v>9.4352256804932731E-3</v>
      </c>
      <c r="J59" s="5">
        <f>'Pc, Winter, S1'!J59*Main!$B$5+_xlfn.IFNA(VLOOKUP($A59,'EV Distribution'!$A$2:$B$11,2,FALSE),0)*('EV Scenarios'!J$4-'EV Scenarios'!J$2)</f>
        <v>1.4799442115470851E-2</v>
      </c>
      <c r="K59" s="5">
        <f>'Pc, Winter, S1'!K59*Main!$B$5+_xlfn.IFNA(VLOOKUP($A59,'EV Distribution'!$A$2:$B$11,2,FALSE),0)*('EV Scenarios'!K$4-'EV Scenarios'!K$2)</f>
        <v>1.8562345233183859E-2</v>
      </c>
      <c r="L59" s="5">
        <f>'Pc, Winter, S1'!L59*Main!$B$5+_xlfn.IFNA(VLOOKUP($A59,'EV Distribution'!$A$2:$B$11,2,FALSE),0)*('EV Scenarios'!L$4-'EV Scenarios'!L$2)</f>
        <v>1.7548395323991033E-2</v>
      </c>
      <c r="M59" s="5">
        <f>'Pc, Winter, S1'!M59*Main!$B$5+_xlfn.IFNA(VLOOKUP($A59,'EV Distribution'!$A$2:$B$11,2,FALSE),0)*('EV Scenarios'!M$4-'EV Scenarios'!M$2)</f>
        <v>1.6913951624439465E-2</v>
      </c>
      <c r="N59" s="5">
        <f>'Pc, Winter, S1'!N59*Main!$B$5+_xlfn.IFNA(VLOOKUP($A59,'EV Distribution'!$A$2:$B$11,2,FALSE),0)*('EV Scenarios'!N$4-'EV Scenarios'!N$2)</f>
        <v>1.5301072807174888E-2</v>
      </c>
      <c r="O59" s="5">
        <f>'Pc, Winter, S1'!O59*Main!$B$5+_xlfn.IFNA(VLOOKUP($A59,'EV Distribution'!$A$2:$B$11,2,FALSE),0)*('EV Scenarios'!O$4-'EV Scenarios'!O$2)</f>
        <v>1.6367503458520182E-2</v>
      </c>
      <c r="P59" s="5">
        <f>'Pc, Winter, S1'!P59*Main!$B$5+_xlfn.IFNA(VLOOKUP($A59,'EV Distribution'!$A$2:$B$11,2,FALSE),0)*('EV Scenarios'!P$4-'EV Scenarios'!P$2)</f>
        <v>1.8446929987668163E-2</v>
      </c>
      <c r="Q59" s="5">
        <f>'Pc, Winter, S1'!Q59*Main!$B$5+_xlfn.IFNA(VLOOKUP($A59,'EV Distribution'!$A$2:$B$11,2,FALSE),0)*('EV Scenarios'!Q$4-'EV Scenarios'!Q$2)</f>
        <v>1.8181439230941704E-2</v>
      </c>
      <c r="R59" s="5">
        <f>'Pc, Winter, S1'!R59*Main!$B$5+_xlfn.IFNA(VLOOKUP($A59,'EV Distribution'!$A$2:$B$11,2,FALSE),0)*('EV Scenarios'!R$4-'EV Scenarios'!R$2)</f>
        <v>1.8406305339686097E-2</v>
      </c>
      <c r="S59" s="5">
        <f>'Pc, Winter, S1'!S59*Main!$B$5+_xlfn.IFNA(VLOOKUP($A59,'EV Distribution'!$A$2:$B$11,2,FALSE),0)*('EV Scenarios'!S$4-'EV Scenarios'!S$2)</f>
        <v>1.5941527752242151E-2</v>
      </c>
      <c r="T59" s="5">
        <f>'Pc, Winter, S1'!T59*Main!$B$5+_xlfn.IFNA(VLOOKUP($A59,'EV Distribution'!$A$2:$B$11,2,FALSE),0)*('EV Scenarios'!T$4-'EV Scenarios'!T$2)</f>
        <v>1.081057584865471E-2</v>
      </c>
      <c r="U59" s="5">
        <f>'Pc, Winter, S1'!U59*Main!$B$5+_xlfn.IFNA(VLOOKUP($A59,'EV Distribution'!$A$2:$B$11,2,FALSE),0)*('EV Scenarios'!U$4-'EV Scenarios'!U$2)</f>
        <v>1.1558067032511214E-2</v>
      </c>
      <c r="V59" s="5">
        <f>'Pc, Winter, S1'!V59*Main!$B$5+_xlfn.IFNA(VLOOKUP($A59,'EV Distribution'!$A$2:$B$11,2,FALSE),0)*('EV Scenarios'!V$4-'EV Scenarios'!V$2)</f>
        <v>1.1572373290358746E-2</v>
      </c>
      <c r="W59" s="5">
        <f>'Pc, Winter, S1'!W59*Main!$B$5+_xlfn.IFNA(VLOOKUP($A59,'EV Distribution'!$A$2:$B$11,2,FALSE),0)*('EV Scenarios'!W$4-'EV Scenarios'!W$2)</f>
        <v>1.153072847982063E-2</v>
      </c>
      <c r="X59" s="5">
        <f>'Pc, Winter, S1'!X59*Main!$B$5+_xlfn.IFNA(VLOOKUP($A59,'EV Distribution'!$A$2:$B$11,2,FALSE),0)*('EV Scenarios'!X$4-'EV Scenarios'!X$2)</f>
        <v>4.0311367174887897E-2</v>
      </c>
      <c r="Y59" s="5">
        <f>'Pc, Winter, S1'!Y59*Main!$B$5+_xlfn.IFNA(VLOOKUP($A59,'EV Distribution'!$A$2:$B$11,2,FALSE),0)*('EV Scenarios'!Y$4-'EV Scenarios'!Y$2)</f>
        <v>4.261590811210763E-2</v>
      </c>
    </row>
    <row r="60" spans="1:25" x14ac:dyDescent="0.25">
      <c r="A60">
        <v>111</v>
      </c>
      <c r="B60" s="5">
        <f>'Pc, Winter, S1'!B60*Main!$B$5+_xlfn.IFNA(VLOOKUP($A60,'EV Distribution'!$A$2:$B$11,2,FALSE),0)*('EV Scenarios'!B$4-'EV Scenarios'!B$2)</f>
        <v>4.157874930829597E-2</v>
      </c>
      <c r="C60" s="5">
        <f>'Pc, Winter, S1'!C60*Main!$B$5+_xlfn.IFNA(VLOOKUP($A60,'EV Distribution'!$A$2:$B$11,2,FALSE),0)*('EV Scenarios'!C$4-'EV Scenarios'!C$2)</f>
        <v>4.0356652276905831E-2</v>
      </c>
      <c r="D60" s="5">
        <f>'Pc, Winter, S1'!D60*Main!$B$5+_xlfn.IFNA(VLOOKUP($A60,'EV Distribution'!$A$2:$B$11,2,FALSE),0)*('EV Scenarios'!D$4-'EV Scenarios'!D$2)</f>
        <v>3.6311510804932744E-2</v>
      </c>
      <c r="E60" s="5">
        <f>'Pc, Winter, S1'!E60*Main!$B$5+_xlfn.IFNA(VLOOKUP($A60,'EV Distribution'!$A$2:$B$11,2,FALSE),0)*('EV Scenarios'!E$4-'EV Scenarios'!E$2)</f>
        <v>3.3090616934977578E-2</v>
      </c>
      <c r="F60" s="5">
        <f>'Pc, Winter, S1'!F60*Main!$B$5+_xlfn.IFNA(VLOOKUP($A60,'EV Distribution'!$A$2:$B$11,2,FALSE),0)*('EV Scenarios'!F$4-'EV Scenarios'!F$2)</f>
        <v>3.3022406096412563E-2</v>
      </c>
      <c r="G60" s="5">
        <f>'Pc, Winter, S1'!G60*Main!$B$5+_xlfn.IFNA(VLOOKUP($A60,'EV Distribution'!$A$2:$B$11,2,FALSE),0)*('EV Scenarios'!G$4-'EV Scenarios'!G$2)</f>
        <v>3.0373560436098658E-2</v>
      </c>
      <c r="H60" s="5">
        <f>'Pc, Winter, S1'!H60*Main!$B$5+_xlfn.IFNA(VLOOKUP($A60,'EV Distribution'!$A$2:$B$11,2,FALSE),0)*('EV Scenarios'!H$4-'EV Scenarios'!H$2)</f>
        <v>3.0700816299327357E-2</v>
      </c>
      <c r="I60" s="5">
        <f>'Pc, Winter, S1'!I60*Main!$B$5+_xlfn.IFNA(VLOOKUP($A60,'EV Distribution'!$A$2:$B$11,2,FALSE),0)*('EV Scenarios'!I$4-'EV Scenarios'!I$2)</f>
        <v>9.9735640762331837E-3</v>
      </c>
      <c r="J60" s="5">
        <f>'Pc, Winter, S1'!J60*Main!$B$5+_xlfn.IFNA(VLOOKUP($A60,'EV Distribution'!$A$2:$B$11,2,FALSE),0)*('EV Scenarios'!J$4-'EV Scenarios'!J$2)</f>
        <v>1.6223640835201794E-2</v>
      </c>
      <c r="K60" s="5">
        <f>'Pc, Winter, S1'!K60*Main!$B$5+_xlfn.IFNA(VLOOKUP($A60,'EV Distribution'!$A$2:$B$11,2,FALSE),0)*('EV Scenarios'!K$4-'EV Scenarios'!K$2)</f>
        <v>2.1550210575112111E-2</v>
      </c>
      <c r="L60" s="5">
        <f>'Pc, Winter, S1'!L60*Main!$B$5+_xlfn.IFNA(VLOOKUP($A60,'EV Distribution'!$A$2:$B$11,2,FALSE),0)*('EV Scenarios'!L$4-'EV Scenarios'!L$2)</f>
        <v>2.0227215995515697E-2</v>
      </c>
      <c r="M60" s="5">
        <f>'Pc, Winter, S1'!M60*Main!$B$5+_xlfn.IFNA(VLOOKUP($A60,'EV Distribution'!$A$2:$B$11,2,FALSE),0)*('EV Scenarios'!M$4-'EV Scenarios'!M$2)</f>
        <v>2.0429224057174889E-2</v>
      </c>
      <c r="N60" s="5">
        <f>'Pc, Winter, S1'!N60*Main!$B$5+_xlfn.IFNA(VLOOKUP($A60,'EV Distribution'!$A$2:$B$11,2,FALSE),0)*('EV Scenarios'!N$4-'EV Scenarios'!N$2)</f>
        <v>2.1619959615470856E-2</v>
      </c>
      <c r="O60" s="5">
        <f>'Pc, Winter, S1'!O60*Main!$B$5+_xlfn.IFNA(VLOOKUP($A60,'EV Distribution'!$A$2:$B$11,2,FALSE),0)*('EV Scenarios'!O$4-'EV Scenarios'!O$2)</f>
        <v>2.2686648449551573E-2</v>
      </c>
      <c r="P60" s="5">
        <f>'Pc, Winter, S1'!P60*Main!$B$5+_xlfn.IFNA(VLOOKUP($A60,'EV Distribution'!$A$2:$B$11,2,FALSE),0)*('EV Scenarios'!P$4-'EV Scenarios'!P$2)</f>
        <v>2.5951410661434984E-2</v>
      </c>
      <c r="Q60" s="5">
        <f>'Pc, Winter, S1'!Q60*Main!$B$5+_xlfn.IFNA(VLOOKUP($A60,'EV Distribution'!$A$2:$B$11,2,FALSE),0)*('EV Scenarios'!Q$4-'EV Scenarios'!Q$2)</f>
        <v>2.6879417514573997E-2</v>
      </c>
      <c r="R60" s="5">
        <f>'Pc, Winter, S1'!R60*Main!$B$5+_xlfn.IFNA(VLOOKUP($A60,'EV Distribution'!$A$2:$B$11,2,FALSE),0)*('EV Scenarios'!R$4-'EV Scenarios'!R$2)</f>
        <v>2.6408895764573993E-2</v>
      </c>
      <c r="S60" s="5">
        <f>'Pc, Winter, S1'!S60*Main!$B$5+_xlfn.IFNA(VLOOKUP($A60,'EV Distribution'!$A$2:$B$11,2,FALSE),0)*('EV Scenarios'!S$4-'EV Scenarios'!S$2)</f>
        <v>2.1827817192825113E-2</v>
      </c>
      <c r="T60" s="5">
        <f>'Pc, Winter, S1'!T60*Main!$B$5+_xlfn.IFNA(VLOOKUP($A60,'EV Distribution'!$A$2:$B$11,2,FALSE),0)*('EV Scenarios'!T$4-'EV Scenarios'!T$2)</f>
        <v>1.4025109060538117E-2</v>
      </c>
      <c r="U60" s="5">
        <f>'Pc, Winter, S1'!U60*Main!$B$5+_xlfn.IFNA(VLOOKUP($A60,'EV Distribution'!$A$2:$B$11,2,FALSE),0)*('EV Scenarios'!U$4-'EV Scenarios'!U$2)</f>
        <v>1.412066574775785E-2</v>
      </c>
      <c r="V60" s="5">
        <f>'Pc, Winter, S1'!V60*Main!$B$5+_xlfn.IFNA(VLOOKUP($A60,'EV Distribution'!$A$2:$B$11,2,FALSE),0)*('EV Scenarios'!V$4-'EV Scenarios'!V$2)</f>
        <v>1.3597019573991032E-2</v>
      </c>
      <c r="W60" s="5">
        <f>'Pc, Winter, S1'!W60*Main!$B$5+_xlfn.IFNA(VLOOKUP($A60,'EV Distribution'!$A$2:$B$11,2,FALSE),0)*('EV Scenarios'!W$4-'EV Scenarios'!W$2)</f>
        <v>1.0779404429372197E-2</v>
      </c>
      <c r="X60" s="5">
        <f>'Pc, Winter, S1'!X60*Main!$B$5+_xlfn.IFNA(VLOOKUP($A60,'EV Distribution'!$A$2:$B$11,2,FALSE),0)*('EV Scenarios'!X$4-'EV Scenarios'!X$2)</f>
        <v>3.9498941701793723E-2</v>
      </c>
      <c r="Y60" s="5">
        <f>'Pc, Winter, S1'!Y60*Main!$B$5+_xlfn.IFNA(VLOOKUP($A60,'EV Distribution'!$A$2:$B$11,2,FALSE),0)*('EV Scenarios'!Y$4-'EV Scenarios'!Y$2)</f>
        <v>4.2640260084080728E-2</v>
      </c>
    </row>
    <row r="61" spans="1:25" x14ac:dyDescent="0.25">
      <c r="A61">
        <v>112</v>
      </c>
      <c r="B61" s="5">
        <f>'Pc, Winter, S1'!B61*Main!$B$5+_xlfn.IFNA(VLOOKUP($A61,'EV Distribution'!$A$2:$B$11,2,FALSE),0)*('EV Scenarios'!B$4-'EV Scenarios'!B$2)</f>
        <v>4.7187058737668167E-2</v>
      </c>
      <c r="C61" s="5">
        <f>'Pc, Winter, S1'!C61*Main!$B$5+_xlfn.IFNA(VLOOKUP($A61,'EV Distribution'!$A$2:$B$11,2,FALSE),0)*('EV Scenarios'!C$4-'EV Scenarios'!C$2)</f>
        <v>4.5231262775784764E-2</v>
      </c>
      <c r="D61" s="5">
        <f>'Pc, Winter, S1'!D61*Main!$B$5+_xlfn.IFNA(VLOOKUP($A61,'EV Distribution'!$A$2:$B$11,2,FALSE),0)*('EV Scenarios'!D$4-'EV Scenarios'!D$2)</f>
        <v>4.1515429367713012E-2</v>
      </c>
      <c r="E61" s="5">
        <f>'Pc, Winter, S1'!E61*Main!$B$5+_xlfn.IFNA(VLOOKUP($A61,'EV Distribution'!$A$2:$B$11,2,FALSE),0)*('EV Scenarios'!E$4-'EV Scenarios'!E$2)</f>
        <v>3.86661429719731E-2</v>
      </c>
      <c r="F61" s="5">
        <f>'Pc, Winter, S1'!F61*Main!$B$5+_xlfn.IFNA(VLOOKUP($A61,'EV Distribution'!$A$2:$B$11,2,FALSE),0)*('EV Scenarios'!F$4-'EV Scenarios'!F$2)</f>
        <v>3.7514140672645746E-2</v>
      </c>
      <c r="G61" s="5">
        <f>'Pc, Winter, S1'!G61*Main!$B$5+_xlfn.IFNA(VLOOKUP($A61,'EV Distribution'!$A$2:$B$11,2,FALSE),0)*('EV Scenarios'!G$4-'EV Scenarios'!G$2)</f>
        <v>3.5268198724215251E-2</v>
      </c>
      <c r="H61" s="5">
        <f>'Pc, Winter, S1'!H61*Main!$B$5+_xlfn.IFNA(VLOOKUP($A61,'EV Distribution'!$A$2:$B$11,2,FALSE),0)*('EV Scenarios'!H$4-'EV Scenarios'!H$2)</f>
        <v>3.654658956053812E-2</v>
      </c>
      <c r="I61" s="5">
        <f>'Pc, Winter, S1'!I61*Main!$B$5+_xlfn.IFNA(VLOOKUP($A61,'EV Distribution'!$A$2:$B$11,2,FALSE),0)*('EV Scenarios'!I$4-'EV Scenarios'!I$2)</f>
        <v>1.3806657794843051E-2</v>
      </c>
      <c r="J61" s="5">
        <f>'Pc, Winter, S1'!J61*Main!$B$5+_xlfn.IFNA(VLOOKUP($A61,'EV Distribution'!$A$2:$B$11,2,FALSE),0)*('EV Scenarios'!J$4-'EV Scenarios'!J$2)</f>
        <v>1.470124621748879E-2</v>
      </c>
      <c r="K61" s="5">
        <f>'Pc, Winter, S1'!K61*Main!$B$5+_xlfn.IFNA(VLOOKUP($A61,'EV Distribution'!$A$2:$B$11,2,FALSE),0)*('EV Scenarios'!K$4-'EV Scenarios'!K$2)</f>
        <v>1.8164015536995516E-2</v>
      </c>
      <c r="L61" s="5">
        <f>'Pc, Winter, S1'!L61*Main!$B$5+_xlfn.IFNA(VLOOKUP($A61,'EV Distribution'!$A$2:$B$11,2,FALSE),0)*('EV Scenarios'!L$4-'EV Scenarios'!L$2)</f>
        <v>1.7587862711883409E-2</v>
      </c>
      <c r="M61" s="5">
        <f>'Pc, Winter, S1'!M61*Main!$B$5+_xlfn.IFNA(VLOOKUP($A61,'EV Distribution'!$A$2:$B$11,2,FALSE),0)*('EV Scenarios'!M$4-'EV Scenarios'!M$2)</f>
        <v>1.7977121119955159E-2</v>
      </c>
      <c r="N61" s="5">
        <f>'Pc, Winter, S1'!N61*Main!$B$5+_xlfn.IFNA(VLOOKUP($A61,'EV Distribution'!$A$2:$B$11,2,FALSE),0)*('EV Scenarios'!N$4-'EV Scenarios'!N$2)</f>
        <v>1.8141125050448431E-2</v>
      </c>
      <c r="O61" s="5">
        <f>'Pc, Winter, S1'!O61*Main!$B$5+_xlfn.IFNA(VLOOKUP($A61,'EV Distribution'!$A$2:$B$11,2,FALSE),0)*('EV Scenarios'!O$4-'EV Scenarios'!O$2)</f>
        <v>1.9657790714125562E-2</v>
      </c>
      <c r="P61" s="5">
        <f>'Pc, Winter, S1'!P61*Main!$B$5+_xlfn.IFNA(VLOOKUP($A61,'EV Distribution'!$A$2:$B$11,2,FALSE),0)*('EV Scenarios'!P$4-'EV Scenarios'!P$2)</f>
        <v>2.0219952923766816E-2</v>
      </c>
      <c r="Q61" s="5">
        <f>'Pc, Winter, S1'!Q61*Main!$B$5+_xlfn.IFNA(VLOOKUP($A61,'EV Distribution'!$A$2:$B$11,2,FALSE),0)*('EV Scenarios'!Q$4-'EV Scenarios'!Q$2)</f>
        <v>1.9803968449551568E-2</v>
      </c>
      <c r="R61" s="5">
        <f>'Pc, Winter, S1'!R61*Main!$B$5+_xlfn.IFNA(VLOOKUP($A61,'EV Distribution'!$A$2:$B$11,2,FALSE),0)*('EV Scenarios'!R$4-'EV Scenarios'!R$2)</f>
        <v>2.0336819531390132E-2</v>
      </c>
      <c r="S61" s="5">
        <f>'Pc, Winter, S1'!S61*Main!$B$5+_xlfn.IFNA(VLOOKUP($A61,'EV Distribution'!$A$2:$B$11,2,FALSE),0)*('EV Scenarios'!S$4-'EV Scenarios'!S$2)</f>
        <v>2.0265472071748881E-2</v>
      </c>
      <c r="T61" s="5">
        <f>'Pc, Winter, S1'!T61*Main!$B$5+_xlfn.IFNA(VLOOKUP($A61,'EV Distribution'!$A$2:$B$11,2,FALSE),0)*('EV Scenarios'!T$4-'EV Scenarios'!T$2)</f>
        <v>1.7839516705156953E-2</v>
      </c>
      <c r="U61" s="5">
        <f>'Pc, Winter, S1'!U61*Main!$B$5+_xlfn.IFNA(VLOOKUP($A61,'EV Distribution'!$A$2:$B$11,2,FALSE),0)*('EV Scenarios'!U$4-'EV Scenarios'!U$2)</f>
        <v>1.9248397526905832E-2</v>
      </c>
      <c r="V61" s="5">
        <f>'Pc, Winter, S1'!V61*Main!$B$5+_xlfn.IFNA(VLOOKUP($A61,'EV Distribution'!$A$2:$B$11,2,FALSE),0)*('EV Scenarios'!V$4-'EV Scenarios'!V$2)</f>
        <v>1.972653661995516E-2</v>
      </c>
      <c r="W61" s="5">
        <f>'Pc, Winter, S1'!W61*Main!$B$5+_xlfn.IFNA(VLOOKUP($A61,'EV Distribution'!$A$2:$B$11,2,FALSE),0)*('EV Scenarios'!W$4-'EV Scenarios'!W$2)</f>
        <v>1.7463053642376682E-2</v>
      </c>
      <c r="X61" s="5">
        <f>'Pc, Winter, S1'!X61*Main!$B$5+_xlfn.IFNA(VLOOKUP($A61,'EV Distribution'!$A$2:$B$11,2,FALSE),0)*('EV Scenarios'!X$4-'EV Scenarios'!X$2)</f>
        <v>4.5054255892376688E-2</v>
      </c>
      <c r="Y61" s="5">
        <f>'Pc, Winter, S1'!Y61*Main!$B$5+_xlfn.IFNA(VLOOKUP($A61,'EV Distribution'!$A$2:$B$11,2,FALSE),0)*('EV Scenarios'!Y$4-'EV Scenarios'!Y$2)</f>
        <v>4.7029845015695071E-2</v>
      </c>
    </row>
    <row r="62" spans="1:25" x14ac:dyDescent="0.25">
      <c r="A62">
        <v>116</v>
      </c>
      <c r="B62" s="5">
        <f>'Pc, Winter, S1'!B62*Main!$B$5+_xlfn.IFNA(VLOOKUP($A62,'EV Distribution'!$A$2:$B$11,2,FALSE),0)*('EV Scenarios'!B$4-'EV Scenarios'!B$2)</f>
        <v>4.5620806049327361E-2</v>
      </c>
      <c r="C62" s="5">
        <f>'Pc, Winter, S1'!C62*Main!$B$5+_xlfn.IFNA(VLOOKUP($A62,'EV Distribution'!$A$2:$B$11,2,FALSE),0)*('EV Scenarios'!C$4-'EV Scenarios'!C$2)</f>
        <v>4.4509654533632294E-2</v>
      </c>
      <c r="D62" s="5">
        <f>'Pc, Winter, S1'!D62*Main!$B$5+_xlfn.IFNA(VLOOKUP($A62,'EV Distribution'!$A$2:$B$11,2,FALSE),0)*('EV Scenarios'!D$4-'EV Scenarios'!D$2)</f>
        <v>4.0667314908071753E-2</v>
      </c>
      <c r="E62" s="5">
        <f>'Pc, Winter, S1'!E62*Main!$B$5+_xlfn.IFNA(VLOOKUP($A62,'EV Distribution'!$A$2:$B$11,2,FALSE),0)*('EV Scenarios'!E$4-'EV Scenarios'!E$2)</f>
        <v>3.7858474208520183E-2</v>
      </c>
      <c r="F62" s="5">
        <f>'Pc, Winter, S1'!F62*Main!$B$5+_xlfn.IFNA(VLOOKUP($A62,'EV Distribution'!$A$2:$B$11,2,FALSE),0)*('EV Scenarios'!F$4-'EV Scenarios'!F$2)</f>
        <v>3.6748948624439469E-2</v>
      </c>
      <c r="G62" s="5">
        <f>'Pc, Winter, S1'!G62*Main!$B$5+_xlfn.IFNA(VLOOKUP($A62,'EV Distribution'!$A$2:$B$11,2,FALSE),0)*('EV Scenarios'!G$4-'EV Scenarios'!G$2)</f>
        <v>3.4961115526905832E-2</v>
      </c>
      <c r="H62" s="5">
        <f>'Pc, Winter, S1'!H62*Main!$B$5+_xlfn.IFNA(VLOOKUP($A62,'EV Distribution'!$A$2:$B$11,2,FALSE),0)*('EV Scenarios'!H$4-'EV Scenarios'!H$2)</f>
        <v>3.5312050864349777E-2</v>
      </c>
      <c r="I62" s="5">
        <f>'Pc, Winter, S1'!I62*Main!$B$5+_xlfn.IFNA(VLOOKUP($A62,'EV Distribution'!$A$2:$B$11,2,FALSE),0)*('EV Scenarios'!I$4-'EV Scenarios'!I$2)</f>
        <v>1.1973410098654708E-2</v>
      </c>
      <c r="J62" s="5">
        <f>'Pc, Winter, S1'!J62*Main!$B$5+_xlfn.IFNA(VLOOKUP($A62,'EV Distribution'!$A$2:$B$11,2,FALSE),0)*('EV Scenarios'!J$4-'EV Scenarios'!J$2)</f>
        <v>1.1797193709641256E-2</v>
      </c>
      <c r="K62" s="5">
        <f>'Pc, Winter, S1'!K62*Main!$B$5+_xlfn.IFNA(VLOOKUP($A62,'EV Distribution'!$A$2:$B$11,2,FALSE),0)*('EV Scenarios'!K$4-'EV Scenarios'!K$2)</f>
        <v>1.3839057891255608E-2</v>
      </c>
      <c r="L62" s="5">
        <f>'Pc, Winter, S1'!L62*Main!$B$5+_xlfn.IFNA(VLOOKUP($A62,'EV Distribution'!$A$2:$B$11,2,FALSE),0)*('EV Scenarios'!L$4-'EV Scenarios'!L$2)</f>
        <v>1.2592971605381165E-2</v>
      </c>
      <c r="M62" s="5">
        <f>'Pc, Winter, S1'!M62*Main!$B$5+_xlfn.IFNA(VLOOKUP($A62,'EV Distribution'!$A$2:$B$11,2,FALSE),0)*('EV Scenarios'!M$4-'EV Scenarios'!M$2)</f>
        <v>1.2042984737668162E-2</v>
      </c>
      <c r="N62" s="5">
        <f>'Pc, Winter, S1'!N62*Main!$B$5+_xlfn.IFNA(VLOOKUP($A62,'EV Distribution'!$A$2:$B$11,2,FALSE),0)*('EV Scenarios'!N$4-'EV Scenarios'!N$2)</f>
        <v>1.3159498095291482E-2</v>
      </c>
      <c r="O62" s="5">
        <f>'Pc, Winter, S1'!O62*Main!$B$5+_xlfn.IFNA(VLOOKUP($A62,'EV Distribution'!$A$2:$B$11,2,FALSE),0)*('EV Scenarios'!O$4-'EV Scenarios'!O$2)</f>
        <v>1.5145120928251122E-2</v>
      </c>
      <c r="P62" s="5">
        <f>'Pc, Winter, S1'!P62*Main!$B$5+_xlfn.IFNA(VLOOKUP($A62,'EV Distribution'!$A$2:$B$11,2,FALSE),0)*('EV Scenarios'!P$4-'EV Scenarios'!P$2)</f>
        <v>1.5319224858744396E-2</v>
      </c>
      <c r="Q62" s="5">
        <f>'Pc, Winter, S1'!Q62*Main!$B$5+_xlfn.IFNA(VLOOKUP($A62,'EV Distribution'!$A$2:$B$11,2,FALSE),0)*('EV Scenarios'!Q$4-'EV Scenarios'!Q$2)</f>
        <v>1.5207302858744396E-2</v>
      </c>
      <c r="R62" s="5">
        <f>'Pc, Winter, S1'!R62*Main!$B$5+_xlfn.IFNA(VLOOKUP($A62,'EV Distribution'!$A$2:$B$11,2,FALSE),0)*('EV Scenarios'!R$4-'EV Scenarios'!R$2)</f>
        <v>1.532980648878924E-2</v>
      </c>
      <c r="S62" s="5">
        <f>'Pc, Winter, S1'!S62*Main!$B$5+_xlfn.IFNA(VLOOKUP($A62,'EV Distribution'!$A$2:$B$11,2,FALSE),0)*('EV Scenarios'!S$4-'EV Scenarios'!S$2)</f>
        <v>1.5642096911434977E-2</v>
      </c>
      <c r="T62" s="5">
        <f>'Pc, Winter, S1'!T62*Main!$B$5+_xlfn.IFNA(VLOOKUP($A62,'EV Distribution'!$A$2:$B$11,2,FALSE),0)*('EV Scenarios'!T$4-'EV Scenarios'!T$2)</f>
        <v>1.4236240617713003E-2</v>
      </c>
      <c r="U62" s="5">
        <f>'Pc, Winter, S1'!U62*Main!$B$5+_xlfn.IFNA(VLOOKUP($A62,'EV Distribution'!$A$2:$B$11,2,FALSE),0)*('EV Scenarios'!U$4-'EV Scenarios'!U$2)</f>
        <v>1.5531648838565022E-2</v>
      </c>
      <c r="V62" s="5">
        <f>'Pc, Winter, S1'!V62*Main!$B$5+_xlfn.IFNA(VLOOKUP($A62,'EV Distribution'!$A$2:$B$11,2,FALSE),0)*('EV Scenarios'!V$4-'EV Scenarios'!V$2)</f>
        <v>1.6101466360986548E-2</v>
      </c>
      <c r="W62" s="5">
        <f>'Pc, Winter, S1'!W62*Main!$B$5+_xlfn.IFNA(VLOOKUP($A62,'EV Distribution'!$A$2:$B$11,2,FALSE),0)*('EV Scenarios'!W$4-'EV Scenarios'!W$2)</f>
        <v>1.5232498479820628E-2</v>
      </c>
      <c r="X62" s="5">
        <f>'Pc, Winter, S1'!X62*Main!$B$5+_xlfn.IFNA(VLOOKUP($A62,'EV Distribution'!$A$2:$B$11,2,FALSE),0)*('EV Scenarios'!X$4-'EV Scenarios'!X$2)</f>
        <v>4.3710221793721971E-2</v>
      </c>
      <c r="Y62" s="5">
        <f>'Pc, Winter, S1'!Y62*Main!$B$5+_xlfn.IFNA(VLOOKUP($A62,'EV Distribution'!$A$2:$B$11,2,FALSE),0)*('EV Scenarios'!Y$4-'EV Scenarios'!Y$2)</f>
        <v>4.6089056224215254E-2</v>
      </c>
    </row>
    <row r="63" spans="1:25" x14ac:dyDescent="0.25">
      <c r="A63">
        <v>117</v>
      </c>
      <c r="B63" s="5">
        <f>'Pc, Winter, S1'!B63*Main!$B$5+_xlfn.IFNA(VLOOKUP($A63,'EV Distribution'!$A$2:$B$11,2,FALSE),0)*('EV Scenarios'!B$4-'EV Scenarios'!B$2)</f>
        <v>3.9416812816143509E-2</v>
      </c>
      <c r="C63" s="5">
        <f>'Pc, Winter, S1'!C63*Main!$B$5+_xlfn.IFNA(VLOOKUP($A63,'EV Distribution'!$A$2:$B$11,2,FALSE),0)*('EV Scenarios'!C$4-'EV Scenarios'!C$2)</f>
        <v>3.8307806042600902E-2</v>
      </c>
      <c r="D63" s="5">
        <f>'Pc, Winter, S1'!D63*Main!$B$5+_xlfn.IFNA(VLOOKUP($A63,'EV Distribution'!$A$2:$B$11,2,FALSE),0)*('EV Scenarios'!D$4-'EV Scenarios'!D$2)</f>
        <v>3.4428892609865473E-2</v>
      </c>
      <c r="E63" s="5">
        <f>'Pc, Winter, S1'!E63*Main!$B$5+_xlfn.IFNA(VLOOKUP($A63,'EV Distribution'!$A$2:$B$11,2,FALSE),0)*('EV Scenarios'!E$4-'EV Scenarios'!E$2)</f>
        <v>3.1618023404708526E-2</v>
      </c>
      <c r="F63" s="5">
        <f>'Pc, Winter, S1'!F63*Main!$B$5+_xlfn.IFNA(VLOOKUP($A63,'EV Distribution'!$A$2:$B$11,2,FALSE),0)*('EV Scenarios'!F$4-'EV Scenarios'!F$2)</f>
        <v>3.0513861614349783E-2</v>
      </c>
      <c r="G63" s="5">
        <f>'Pc, Winter, S1'!G63*Main!$B$5+_xlfn.IFNA(VLOOKUP($A63,'EV Distribution'!$A$2:$B$11,2,FALSE),0)*('EV Scenarios'!G$4-'EV Scenarios'!G$2)</f>
        <v>2.875204379820628E-2</v>
      </c>
      <c r="H63" s="5">
        <f>'Pc, Winter, S1'!H63*Main!$B$5+_xlfn.IFNA(VLOOKUP($A63,'EV Distribution'!$A$2:$B$11,2,FALSE),0)*('EV Scenarios'!H$4-'EV Scenarios'!H$2)</f>
        <v>2.9038043738789238E-2</v>
      </c>
      <c r="I63" s="5">
        <f>'Pc, Winter, S1'!I63*Main!$B$5+_xlfn.IFNA(VLOOKUP($A63,'EV Distribution'!$A$2:$B$11,2,FALSE),0)*('EV Scenarios'!I$4-'EV Scenarios'!I$2)</f>
        <v>5.6823962051569506E-3</v>
      </c>
      <c r="J63" s="5">
        <f>'Pc, Winter, S1'!J63*Main!$B$5+_xlfn.IFNA(VLOOKUP($A63,'EV Distribution'!$A$2:$B$11,2,FALSE),0)*('EV Scenarios'!J$4-'EV Scenarios'!J$2)</f>
        <v>5.4813432376681626E-3</v>
      </c>
      <c r="K63" s="5">
        <f>'Pc, Winter, S1'!K63*Main!$B$5+_xlfn.IFNA(VLOOKUP($A63,'EV Distribution'!$A$2:$B$11,2,FALSE),0)*('EV Scenarios'!K$4-'EV Scenarios'!K$2)</f>
        <v>7.5325721614349778E-3</v>
      </c>
      <c r="L63" s="5">
        <f>'Pc, Winter, S1'!L63*Main!$B$5+_xlfn.IFNA(VLOOKUP($A63,'EV Distribution'!$A$2:$B$11,2,FALSE),0)*('EV Scenarios'!L$4-'EV Scenarios'!L$2)</f>
        <v>6.285243803811659E-3</v>
      </c>
      <c r="M63" s="5">
        <f>'Pc, Winter, S1'!M63*Main!$B$5+_xlfn.IFNA(VLOOKUP($A63,'EV Distribution'!$A$2:$B$11,2,FALSE),0)*('EV Scenarios'!M$4-'EV Scenarios'!M$2)</f>
        <v>5.7392543273542609E-3</v>
      </c>
      <c r="N63" s="5">
        <f>'Pc, Winter, S1'!N63*Main!$B$5+_xlfn.IFNA(VLOOKUP($A63,'EV Distribution'!$A$2:$B$11,2,FALSE),0)*('EV Scenarios'!N$4-'EV Scenarios'!N$2)</f>
        <v>6.8576925213004493E-3</v>
      </c>
      <c r="O63" s="5">
        <f>'Pc, Winter, S1'!O63*Main!$B$5+_xlfn.IFNA(VLOOKUP($A63,'EV Distribution'!$A$2:$B$11,2,FALSE),0)*('EV Scenarios'!O$4-'EV Scenarios'!O$2)</f>
        <v>8.8364756737668165E-3</v>
      </c>
      <c r="P63" s="5">
        <f>'Pc, Winter, S1'!P63*Main!$B$5+_xlfn.IFNA(VLOOKUP($A63,'EV Distribution'!$A$2:$B$11,2,FALSE),0)*('EV Scenarios'!P$4-'EV Scenarios'!P$2)</f>
        <v>9.0216772869955164E-3</v>
      </c>
      <c r="Q63" s="5">
        <f>'Pc, Winter, S1'!Q63*Main!$B$5+_xlfn.IFNA(VLOOKUP($A63,'EV Distribution'!$A$2:$B$11,2,FALSE),0)*('EV Scenarios'!Q$4-'EV Scenarios'!Q$2)</f>
        <v>8.9098912690582979E-3</v>
      </c>
      <c r="R63" s="5">
        <f>'Pc, Winter, S1'!R63*Main!$B$5+_xlfn.IFNA(VLOOKUP($A63,'EV Distribution'!$A$2:$B$11,2,FALSE),0)*('EV Scenarios'!R$4-'EV Scenarios'!R$2)</f>
        <v>9.009685234304933E-3</v>
      </c>
      <c r="S63" s="5">
        <f>'Pc, Winter, S1'!S63*Main!$B$5+_xlfn.IFNA(VLOOKUP($A63,'EV Distribution'!$A$2:$B$11,2,FALSE),0)*('EV Scenarios'!S$4-'EV Scenarios'!S$2)</f>
        <v>9.2982181804932736E-3</v>
      </c>
      <c r="T63" s="5">
        <f>'Pc, Winter, S1'!T63*Main!$B$5+_xlfn.IFNA(VLOOKUP($A63,'EV Distribution'!$A$2:$B$11,2,FALSE),0)*('EV Scenarios'!T$4-'EV Scenarios'!T$2)</f>
        <v>7.8522098811659204E-3</v>
      </c>
      <c r="U63" s="5">
        <f>'Pc, Winter, S1'!U63*Main!$B$5+_xlfn.IFNA(VLOOKUP($A63,'EV Distribution'!$A$2:$B$11,2,FALSE),0)*('EV Scenarios'!U$4-'EV Scenarios'!U$2)</f>
        <v>9.1065686446188347E-3</v>
      </c>
      <c r="V63" s="5">
        <f>'Pc, Winter, S1'!V63*Main!$B$5+_xlfn.IFNA(VLOOKUP($A63,'EV Distribution'!$A$2:$B$11,2,FALSE),0)*('EV Scenarios'!V$4-'EV Scenarios'!V$2)</f>
        <v>9.6752862970852036E-3</v>
      </c>
      <c r="W63" s="5">
        <f>'Pc, Winter, S1'!W63*Main!$B$5+_xlfn.IFNA(VLOOKUP($A63,'EV Distribution'!$A$2:$B$11,2,FALSE),0)*('EV Scenarios'!W$4-'EV Scenarios'!W$2)</f>
        <v>8.8848789002242169E-3</v>
      </c>
      <c r="X63" s="5">
        <f>'Pc, Winter, S1'!X63*Main!$B$5+_xlfn.IFNA(VLOOKUP($A63,'EV Distribution'!$A$2:$B$11,2,FALSE),0)*('EV Scenarios'!X$4-'EV Scenarios'!X$2)</f>
        <v>3.743801849663677E-2</v>
      </c>
      <c r="Y63" s="5">
        <f>'Pc, Winter, S1'!Y63*Main!$B$5+_xlfn.IFNA(VLOOKUP($A63,'EV Distribution'!$A$2:$B$11,2,FALSE),0)*('EV Scenarios'!Y$4-'EV Scenarios'!Y$2)</f>
        <v>3.9840075954035881E-2</v>
      </c>
    </row>
    <row r="64" spans="1:25" x14ac:dyDescent="0.25">
      <c r="A64">
        <v>118</v>
      </c>
      <c r="B64" s="5">
        <f>'Pc, Winter, S1'!B64*Main!$B$5+_xlfn.IFNA(VLOOKUP($A64,'EV Distribution'!$A$2:$B$11,2,FALSE),0)*('EV Scenarios'!B$4-'EV Scenarios'!B$2)</f>
        <v>3.9681004684977587E-2</v>
      </c>
      <c r="C64" s="5">
        <f>'Pc, Winter, S1'!C64*Main!$B$5+_xlfn.IFNA(VLOOKUP($A64,'EV Distribution'!$A$2:$B$11,2,FALSE),0)*('EV Scenarios'!C$4-'EV Scenarios'!C$2)</f>
        <v>3.8530172819506735E-2</v>
      </c>
      <c r="D64" s="5">
        <f>'Pc, Winter, S1'!D64*Main!$B$5+_xlfn.IFNA(VLOOKUP($A64,'EV Distribution'!$A$2:$B$11,2,FALSE),0)*('EV Scenarios'!D$4-'EV Scenarios'!D$2)</f>
        <v>3.4614990942825115E-2</v>
      </c>
      <c r="E64" s="5">
        <f>'Pc, Winter, S1'!E64*Main!$B$5+_xlfn.IFNA(VLOOKUP($A64,'EV Distribution'!$A$2:$B$11,2,FALSE),0)*('EV Scenarios'!E$4-'EV Scenarios'!E$2)</f>
        <v>3.1809151753363234E-2</v>
      </c>
      <c r="F64" s="5">
        <f>'Pc, Winter, S1'!F64*Main!$B$5+_xlfn.IFNA(VLOOKUP($A64,'EV Distribution'!$A$2:$B$11,2,FALSE),0)*('EV Scenarios'!F$4-'EV Scenarios'!F$2)</f>
        <v>3.0719123492152469E-2</v>
      </c>
      <c r="G64" s="5">
        <f>'Pc, Winter, S1'!G64*Main!$B$5+_xlfn.IFNA(VLOOKUP($A64,'EV Distribution'!$A$2:$B$11,2,FALSE),0)*('EV Scenarios'!G$4-'EV Scenarios'!G$2)</f>
        <v>2.8924922093049327E-2</v>
      </c>
      <c r="H64" s="5">
        <f>'Pc, Winter, S1'!H64*Main!$B$5+_xlfn.IFNA(VLOOKUP($A64,'EV Distribution'!$A$2:$B$11,2,FALSE),0)*('EV Scenarios'!H$4-'EV Scenarios'!H$2)</f>
        <v>2.9608383821748879E-2</v>
      </c>
      <c r="I64" s="5">
        <f>'Pc, Winter, S1'!I64*Main!$B$5+_xlfn.IFNA(VLOOKUP($A64,'EV Distribution'!$A$2:$B$11,2,FALSE),0)*('EV Scenarios'!I$4-'EV Scenarios'!I$2)</f>
        <v>6.467746060538117E-3</v>
      </c>
      <c r="J64" s="5">
        <f>'Pc, Winter, S1'!J64*Main!$B$5+_xlfn.IFNA(VLOOKUP($A64,'EV Distribution'!$A$2:$B$11,2,FALSE),0)*('EV Scenarios'!J$4-'EV Scenarios'!J$2)</f>
        <v>6.26708350896861E-3</v>
      </c>
      <c r="K64" s="5">
        <f>'Pc, Winter, S1'!K64*Main!$B$5+_xlfn.IFNA(VLOOKUP($A64,'EV Distribution'!$A$2:$B$11,2,FALSE),0)*('EV Scenarios'!K$4-'EV Scenarios'!K$2)</f>
        <v>8.3144036300448441E-3</v>
      </c>
      <c r="L64" s="5">
        <f>'Pc, Winter, S1'!L64*Main!$B$5+_xlfn.IFNA(VLOOKUP($A64,'EV Distribution'!$A$2:$B$11,2,FALSE),0)*('EV Scenarios'!L$4-'EV Scenarios'!L$2)</f>
        <v>7.0258314910313898E-3</v>
      </c>
      <c r="M64" s="5">
        <f>'Pc, Winter, S1'!M64*Main!$B$5+_xlfn.IFNA(VLOOKUP($A64,'EV Distribution'!$A$2:$B$11,2,FALSE),0)*('EV Scenarios'!M$4-'EV Scenarios'!M$2)</f>
        <v>6.3828570257847541E-3</v>
      </c>
      <c r="N64" s="5">
        <f>'Pc, Winter, S1'!N64*Main!$B$5+_xlfn.IFNA(VLOOKUP($A64,'EV Distribution'!$A$2:$B$11,2,FALSE),0)*('EV Scenarios'!N$4-'EV Scenarios'!N$2)</f>
        <v>7.4963152600896867E-3</v>
      </c>
      <c r="O64" s="5">
        <f>'Pc, Winter, S1'!O64*Main!$B$5+_xlfn.IFNA(VLOOKUP($A64,'EV Distribution'!$A$2:$B$11,2,FALSE),0)*('EV Scenarios'!O$4-'EV Scenarios'!O$2)</f>
        <v>9.4609423475336338E-3</v>
      </c>
      <c r="P64" s="5">
        <f>'Pc, Winter, S1'!P64*Main!$B$5+_xlfn.IFNA(VLOOKUP($A64,'EV Distribution'!$A$2:$B$11,2,FALSE),0)*('EV Scenarios'!P$4-'EV Scenarios'!P$2)</f>
        <v>9.6692816793721992E-3</v>
      </c>
      <c r="Q64" s="5">
        <f>'Pc, Winter, S1'!Q64*Main!$B$5+_xlfn.IFNA(VLOOKUP($A64,'EV Distribution'!$A$2:$B$11,2,FALSE),0)*('EV Scenarios'!Q$4-'EV Scenarios'!Q$2)</f>
        <v>9.5687252791479827E-3</v>
      </c>
      <c r="R64" s="5">
        <f>'Pc, Winter, S1'!R64*Main!$B$5+_xlfn.IFNA(VLOOKUP($A64,'EV Distribution'!$A$2:$B$11,2,FALSE),0)*('EV Scenarios'!R$4-'EV Scenarios'!R$2)</f>
        <v>9.664232848654709E-3</v>
      </c>
      <c r="S64" s="5">
        <f>'Pc, Winter, S1'!S64*Main!$B$5+_xlfn.IFNA(VLOOKUP($A64,'EV Distribution'!$A$2:$B$11,2,FALSE),0)*('EV Scenarios'!S$4-'EV Scenarios'!S$2)</f>
        <v>1.0093018043721973E-2</v>
      </c>
      <c r="T64" s="5">
        <f>'Pc, Winter, S1'!T64*Main!$B$5+_xlfn.IFNA(VLOOKUP($A64,'EV Distribution'!$A$2:$B$11,2,FALSE),0)*('EV Scenarios'!T$4-'EV Scenarios'!T$2)</f>
        <v>8.8425169753363238E-3</v>
      </c>
      <c r="U64" s="5">
        <f>'Pc, Winter, S1'!U64*Main!$B$5+_xlfn.IFNA(VLOOKUP($A64,'EV Distribution'!$A$2:$B$11,2,FALSE),0)*('EV Scenarios'!U$4-'EV Scenarios'!U$2)</f>
        <v>1.0172985223094172E-2</v>
      </c>
      <c r="V64" s="5">
        <f>'Pc, Winter, S1'!V64*Main!$B$5+_xlfn.IFNA(VLOOKUP($A64,'EV Distribution'!$A$2:$B$11,2,FALSE),0)*('EV Scenarios'!V$4-'EV Scenarios'!V$2)</f>
        <v>1.0789624560538119E-2</v>
      </c>
      <c r="W64" s="5">
        <f>'Pc, Winter, S1'!W64*Main!$B$5+_xlfn.IFNA(VLOOKUP($A64,'EV Distribution'!$A$2:$B$11,2,FALSE),0)*('EV Scenarios'!W$4-'EV Scenarios'!W$2)</f>
        <v>9.8204352578475356E-3</v>
      </c>
      <c r="X64" s="5">
        <f>'Pc, Winter, S1'!X64*Main!$B$5+_xlfn.IFNA(VLOOKUP($A64,'EV Distribution'!$A$2:$B$11,2,FALSE),0)*('EV Scenarios'!X$4-'EV Scenarios'!X$2)</f>
        <v>3.8216465899103137E-2</v>
      </c>
      <c r="Y64" s="5">
        <f>'Pc, Winter, S1'!Y64*Main!$B$5+_xlfn.IFNA(VLOOKUP($A64,'EV Distribution'!$A$2:$B$11,2,FALSE),0)*('EV Scenarios'!Y$4-'EV Scenarios'!Y$2)</f>
        <v>4.0325037257847536E-2</v>
      </c>
    </row>
    <row r="65" spans="1:25" x14ac:dyDescent="0.25">
      <c r="A65">
        <v>119</v>
      </c>
      <c r="B65" s="5">
        <f>'Pc, Winter, S1'!B65*Main!$B$5+_xlfn.IFNA(VLOOKUP($A65,'EV Distribution'!$A$2:$B$11,2,FALSE),0)*('EV Scenarios'!B$4-'EV Scenarios'!B$2)</f>
        <v>4.1406841163677134E-2</v>
      </c>
      <c r="C65" s="5">
        <f>'Pc, Winter, S1'!C65*Main!$B$5+_xlfn.IFNA(VLOOKUP($A65,'EV Distribution'!$A$2:$B$11,2,FALSE),0)*('EV Scenarios'!C$4-'EV Scenarios'!C$2)</f>
        <v>4.0288610507847537E-2</v>
      </c>
      <c r="D65" s="5">
        <f>'Pc, Winter, S1'!D65*Main!$B$5+_xlfn.IFNA(VLOOKUP($A65,'EV Distribution'!$A$2:$B$11,2,FALSE),0)*('EV Scenarios'!D$4-'EV Scenarios'!D$2)</f>
        <v>3.656669597085202E-2</v>
      </c>
      <c r="E65" s="5">
        <f>'Pc, Winter, S1'!E65*Main!$B$5+_xlfn.IFNA(VLOOKUP($A65,'EV Distribution'!$A$2:$B$11,2,FALSE),0)*('EV Scenarios'!E$4-'EV Scenarios'!E$2)</f>
        <v>3.3713562799327357E-2</v>
      </c>
      <c r="F65" s="5">
        <f>'Pc, Winter, S1'!F65*Main!$B$5+_xlfn.IFNA(VLOOKUP($A65,'EV Distribution'!$A$2:$B$11,2,FALSE),0)*('EV Scenarios'!F$4-'EV Scenarios'!F$2)</f>
        <v>3.2668343993273549E-2</v>
      </c>
      <c r="G65" s="5">
        <f>'Pc, Winter, S1'!G65*Main!$B$5+_xlfn.IFNA(VLOOKUP($A65,'EV Distribution'!$A$2:$B$11,2,FALSE),0)*('EV Scenarios'!G$4-'EV Scenarios'!G$2)</f>
        <v>3.0935200457399104E-2</v>
      </c>
      <c r="H65" s="5">
        <f>'Pc, Winter, S1'!H65*Main!$B$5+_xlfn.IFNA(VLOOKUP($A65,'EV Distribution'!$A$2:$B$11,2,FALSE),0)*('EV Scenarios'!H$4-'EV Scenarios'!H$2)</f>
        <v>3.1568705562780269E-2</v>
      </c>
      <c r="I65" s="5">
        <f>'Pc, Winter, S1'!I65*Main!$B$5+_xlfn.IFNA(VLOOKUP($A65,'EV Distribution'!$A$2:$B$11,2,FALSE),0)*('EV Scenarios'!I$4-'EV Scenarios'!I$2)</f>
        <v>8.5935736491031395E-3</v>
      </c>
      <c r="J65" s="5">
        <f>'Pc, Winter, S1'!J65*Main!$B$5+_xlfn.IFNA(VLOOKUP($A65,'EV Distribution'!$A$2:$B$11,2,FALSE),0)*('EV Scenarios'!J$4-'EV Scenarios'!J$2)</f>
        <v>8.6230280000000013E-3</v>
      </c>
      <c r="K65" s="5">
        <f>'Pc, Winter, S1'!K65*Main!$B$5+_xlfn.IFNA(VLOOKUP($A65,'EV Distribution'!$A$2:$B$11,2,FALSE),0)*('EV Scenarios'!K$4-'EV Scenarios'!K$2)</f>
        <v>1.0745654897982064E-2</v>
      </c>
      <c r="L65" s="5">
        <f>'Pc, Winter, S1'!L65*Main!$B$5+_xlfn.IFNA(VLOOKUP($A65,'EV Distribution'!$A$2:$B$11,2,FALSE),0)*('EV Scenarios'!L$4-'EV Scenarios'!L$2)</f>
        <v>9.491398399103141E-3</v>
      </c>
      <c r="M65" s="5">
        <f>'Pc, Winter, S1'!M65*Main!$B$5+_xlfn.IFNA(VLOOKUP($A65,'EV Distribution'!$A$2:$B$11,2,FALSE),0)*('EV Scenarios'!M$4-'EV Scenarios'!M$2)</f>
        <v>8.7082085347533651E-3</v>
      </c>
      <c r="N65" s="5">
        <f>'Pc, Winter, S1'!N65*Main!$B$5+_xlfn.IFNA(VLOOKUP($A65,'EV Distribution'!$A$2:$B$11,2,FALSE),0)*('EV Scenarios'!N$4-'EV Scenarios'!N$2)</f>
        <v>9.8189306838565027E-3</v>
      </c>
      <c r="O65" s="5">
        <f>'Pc, Winter, S1'!O65*Main!$B$5+_xlfn.IFNA(VLOOKUP($A65,'EV Distribution'!$A$2:$B$11,2,FALSE),0)*('EV Scenarios'!O$4-'EV Scenarios'!O$2)</f>
        <v>1.1764838639013453E-2</v>
      </c>
      <c r="P65" s="5">
        <f>'Pc, Winter, S1'!P65*Main!$B$5+_xlfn.IFNA(VLOOKUP($A65,'EV Distribution'!$A$2:$B$11,2,FALSE),0)*('EV Scenarios'!P$4-'EV Scenarios'!P$2)</f>
        <v>1.1990307535874441E-2</v>
      </c>
      <c r="Q65" s="5">
        <f>'Pc, Winter, S1'!Q65*Main!$B$5+_xlfn.IFNA(VLOOKUP($A65,'EV Distribution'!$A$2:$B$11,2,FALSE),0)*('EV Scenarios'!Q$4-'EV Scenarios'!Q$2)</f>
        <v>1.1876300030269057E-2</v>
      </c>
      <c r="R65" s="5">
        <f>'Pc, Winter, S1'!R65*Main!$B$5+_xlfn.IFNA(VLOOKUP($A65,'EV Distribution'!$A$2:$B$11,2,FALSE),0)*('EV Scenarios'!R$4-'EV Scenarios'!R$2)</f>
        <v>1.1985369233183857E-2</v>
      </c>
      <c r="S65" s="5">
        <f>'Pc, Winter, S1'!S65*Main!$B$5+_xlfn.IFNA(VLOOKUP($A65,'EV Distribution'!$A$2:$B$11,2,FALSE),0)*('EV Scenarios'!S$4-'EV Scenarios'!S$2)</f>
        <v>1.2423525560538117E-2</v>
      </c>
      <c r="T65" s="5">
        <f>'Pc, Winter, S1'!T65*Main!$B$5+_xlfn.IFNA(VLOOKUP($A65,'EV Distribution'!$A$2:$B$11,2,FALSE),0)*('EV Scenarios'!T$4-'EV Scenarios'!T$2)</f>
        <v>1.1130628761210763E-2</v>
      </c>
      <c r="U65" s="5">
        <f>'Pc, Winter, S1'!U65*Main!$B$5+_xlfn.IFNA(VLOOKUP($A65,'EV Distribution'!$A$2:$B$11,2,FALSE),0)*('EV Scenarios'!U$4-'EV Scenarios'!U$2)</f>
        <v>1.2702316748878926E-2</v>
      </c>
      <c r="V65" s="5">
        <f>'Pc, Winter, S1'!V65*Main!$B$5+_xlfn.IFNA(VLOOKUP($A65,'EV Distribution'!$A$2:$B$11,2,FALSE),0)*('EV Scenarios'!V$4-'EV Scenarios'!V$2)</f>
        <v>1.3485124292600898E-2</v>
      </c>
      <c r="W65" s="5">
        <f>'Pc, Winter, S1'!W65*Main!$B$5+_xlfn.IFNA(VLOOKUP($A65,'EV Distribution'!$A$2:$B$11,2,FALSE),0)*('EV Scenarios'!W$4-'EV Scenarios'!W$2)</f>
        <v>1.2552516614349777E-2</v>
      </c>
      <c r="X65" s="5">
        <f>'Pc, Winter, S1'!X65*Main!$B$5+_xlfn.IFNA(VLOOKUP($A65,'EV Distribution'!$A$2:$B$11,2,FALSE),0)*('EV Scenarios'!X$4-'EV Scenarios'!X$2)</f>
        <v>4.0476681233183855E-2</v>
      </c>
      <c r="Y65" s="5">
        <f>'Pc, Winter, S1'!Y65*Main!$B$5+_xlfn.IFNA(VLOOKUP($A65,'EV Distribution'!$A$2:$B$11,2,FALSE),0)*('EV Scenarios'!Y$4-'EV Scenarios'!Y$2)</f>
        <v>4.2073759683856508E-2</v>
      </c>
    </row>
    <row r="66" spans="1:25" x14ac:dyDescent="0.25">
      <c r="A66">
        <v>120</v>
      </c>
      <c r="B66" s="5">
        <f>'Pc, Winter, S1'!B66*Main!$B$5+_xlfn.IFNA(VLOOKUP($A66,'EV Distribution'!$A$2:$B$11,2,FALSE),0)*('EV Scenarios'!B$4-'EV Scenarios'!B$2)</f>
        <v>4.0458002080717495E-2</v>
      </c>
      <c r="C66" s="5">
        <f>'Pc, Winter, S1'!C66*Main!$B$5+_xlfn.IFNA(VLOOKUP($A66,'EV Distribution'!$A$2:$B$11,2,FALSE),0)*('EV Scenarios'!C$4-'EV Scenarios'!C$2)</f>
        <v>3.9400576174887902E-2</v>
      </c>
      <c r="D66" s="5">
        <f>'Pc, Winter, S1'!D66*Main!$B$5+_xlfn.IFNA(VLOOKUP($A66,'EV Distribution'!$A$2:$B$11,2,FALSE),0)*('EV Scenarios'!D$4-'EV Scenarios'!D$2)</f>
        <v>3.5521967210762333E-2</v>
      </c>
      <c r="E66" s="5">
        <f>'Pc, Winter, S1'!E66*Main!$B$5+_xlfn.IFNA(VLOOKUP($A66,'EV Distribution'!$A$2:$B$11,2,FALSE),0)*('EV Scenarios'!E$4-'EV Scenarios'!E$2)</f>
        <v>3.2408157915919285E-2</v>
      </c>
      <c r="F66" s="5">
        <f>'Pc, Winter, S1'!F66*Main!$B$5+_xlfn.IFNA(VLOOKUP($A66,'EV Distribution'!$A$2:$B$11,2,FALSE),0)*('EV Scenarios'!F$4-'EV Scenarios'!F$2)</f>
        <v>3.1105979318385654E-2</v>
      </c>
      <c r="G66" s="5">
        <f>'Pc, Winter, S1'!G66*Main!$B$5+_xlfn.IFNA(VLOOKUP($A66,'EV Distribution'!$A$2:$B$11,2,FALSE),0)*('EV Scenarios'!G$4-'EV Scenarios'!G$2)</f>
        <v>2.9245635639013459E-2</v>
      </c>
      <c r="H66" s="5">
        <f>'Pc, Winter, S1'!H66*Main!$B$5+_xlfn.IFNA(VLOOKUP($A66,'EV Distribution'!$A$2:$B$11,2,FALSE),0)*('EV Scenarios'!H$4-'EV Scenarios'!H$2)</f>
        <v>2.9462134708520177E-2</v>
      </c>
      <c r="I66" s="5">
        <f>'Pc, Winter, S1'!I66*Main!$B$5+_xlfn.IFNA(VLOOKUP($A66,'EV Distribution'!$A$2:$B$11,2,FALSE),0)*('EV Scenarios'!I$4-'EV Scenarios'!I$2)</f>
        <v>6.6435724865470851E-3</v>
      </c>
      <c r="J66" s="5">
        <f>'Pc, Winter, S1'!J66*Main!$B$5+_xlfn.IFNA(VLOOKUP($A66,'EV Distribution'!$A$2:$B$11,2,FALSE),0)*('EV Scenarios'!J$4-'EV Scenarios'!J$2)</f>
        <v>7.0411415493273552E-3</v>
      </c>
      <c r="K66" s="5">
        <f>'Pc, Winter, S1'!K66*Main!$B$5+_xlfn.IFNA(VLOOKUP($A66,'EV Distribution'!$A$2:$B$11,2,FALSE),0)*('EV Scenarios'!K$4-'EV Scenarios'!K$2)</f>
        <v>9.4469013778026925E-3</v>
      </c>
      <c r="L66" s="5">
        <f>'Pc, Winter, S1'!L66*Main!$B$5+_xlfn.IFNA(VLOOKUP($A66,'EV Distribution'!$A$2:$B$11,2,FALSE),0)*('EV Scenarios'!L$4-'EV Scenarios'!L$2)</f>
        <v>8.2931992903587434E-3</v>
      </c>
      <c r="M66" s="5">
        <f>'Pc, Winter, S1'!M66*Main!$B$5+_xlfn.IFNA(VLOOKUP($A66,'EV Distribution'!$A$2:$B$11,2,FALSE),0)*('EV Scenarios'!M$4-'EV Scenarios'!M$2)</f>
        <v>7.6443089876681624E-3</v>
      </c>
      <c r="N66" s="5">
        <f>'Pc, Winter, S1'!N66*Main!$B$5+_xlfn.IFNA(VLOOKUP($A66,'EV Distribution'!$A$2:$B$11,2,FALSE),0)*('EV Scenarios'!N$4-'EV Scenarios'!N$2)</f>
        <v>8.7573235336322868E-3</v>
      </c>
      <c r="O66" s="5">
        <f>'Pc, Winter, S1'!O66*Main!$B$5+_xlfn.IFNA(VLOOKUP($A66,'EV Distribution'!$A$2:$B$11,2,FALSE),0)*('EV Scenarios'!O$4-'EV Scenarios'!O$2)</f>
        <v>1.0887660228699553E-2</v>
      </c>
      <c r="P66" s="5">
        <f>'Pc, Winter, S1'!P66*Main!$B$5+_xlfn.IFNA(VLOOKUP($A66,'EV Distribution'!$A$2:$B$11,2,FALSE),0)*('EV Scenarios'!P$4-'EV Scenarios'!P$2)</f>
        <v>1.0796303230941705E-2</v>
      </c>
      <c r="Q66" s="5">
        <f>'Pc, Winter, S1'!Q66*Main!$B$5+_xlfn.IFNA(VLOOKUP($A66,'EV Distribution'!$A$2:$B$11,2,FALSE),0)*('EV Scenarios'!Q$4-'EV Scenarios'!Q$2)</f>
        <v>1.0477935687219731E-2</v>
      </c>
      <c r="R66" s="5">
        <f>'Pc, Winter, S1'!R66*Main!$B$5+_xlfn.IFNA(VLOOKUP($A66,'EV Distribution'!$A$2:$B$11,2,FALSE),0)*('EV Scenarios'!R$4-'EV Scenarios'!R$2)</f>
        <v>1.0433525914798208E-2</v>
      </c>
      <c r="S66" s="5">
        <f>'Pc, Winter, S1'!S66*Main!$B$5+_xlfn.IFNA(VLOOKUP($A66,'EV Distribution'!$A$2:$B$11,2,FALSE),0)*('EV Scenarios'!S$4-'EV Scenarios'!S$2)</f>
        <v>1.055694391928251E-2</v>
      </c>
      <c r="T66" s="5">
        <f>'Pc, Winter, S1'!T66*Main!$B$5+_xlfn.IFNA(VLOOKUP($A66,'EV Distribution'!$A$2:$B$11,2,FALSE),0)*('EV Scenarios'!T$4-'EV Scenarios'!T$2)</f>
        <v>9.1457253228699568E-3</v>
      </c>
      <c r="U66" s="5">
        <f>'Pc, Winter, S1'!U66*Main!$B$5+_xlfn.IFNA(VLOOKUP($A66,'EV Distribution'!$A$2:$B$11,2,FALSE),0)*('EV Scenarios'!U$4-'EV Scenarios'!U$2)</f>
        <v>1.0733726408071751E-2</v>
      </c>
      <c r="V66" s="5">
        <f>'Pc, Winter, S1'!V66*Main!$B$5+_xlfn.IFNA(VLOOKUP($A66,'EV Distribution'!$A$2:$B$11,2,FALSE),0)*('EV Scenarios'!V$4-'EV Scenarios'!V$2)</f>
        <v>1.1655607838565025E-2</v>
      </c>
      <c r="W66" s="5">
        <f>'Pc, Winter, S1'!W66*Main!$B$5+_xlfn.IFNA(VLOOKUP($A66,'EV Distribution'!$A$2:$B$11,2,FALSE),0)*('EV Scenarios'!W$4-'EV Scenarios'!W$2)</f>
        <v>1.0768707216367714E-2</v>
      </c>
      <c r="X66" s="5">
        <f>'Pc, Winter, S1'!X66*Main!$B$5+_xlfn.IFNA(VLOOKUP($A66,'EV Distribution'!$A$2:$B$11,2,FALSE),0)*('EV Scenarios'!X$4-'EV Scenarios'!X$2)</f>
        <v>3.9226920917040359E-2</v>
      </c>
      <c r="Y66" s="5">
        <f>'Pc, Winter, S1'!Y66*Main!$B$5+_xlfn.IFNA(VLOOKUP($A66,'EV Distribution'!$A$2:$B$11,2,FALSE),0)*('EV Scenarios'!Y$4-'EV Scenarios'!Y$2)</f>
        <v>4.1250709866591934E-2</v>
      </c>
    </row>
    <row r="67" spans="1:25" x14ac:dyDescent="0.25">
      <c r="A67">
        <v>71</v>
      </c>
      <c r="B67" s="5">
        <f>'Pc, Winter, S1'!B67*Main!$B$5+_xlfn.IFNA(VLOOKUP($A67,'EV Distribution'!$A$2:$B$11,2,FALSE),0)*('EV Scenarios'!B$4-'EV Scenarios'!B$2)</f>
        <v>4.2848921545964133E-2</v>
      </c>
      <c r="C67" s="5">
        <f>'Pc, Winter, S1'!C67*Main!$B$5+_xlfn.IFNA(VLOOKUP($A67,'EV Distribution'!$A$2:$B$11,2,FALSE),0)*('EV Scenarios'!C$4-'EV Scenarios'!C$2)</f>
        <v>4.1073545409192828E-2</v>
      </c>
      <c r="D67" s="5">
        <f>'Pc, Winter, S1'!D67*Main!$B$5+_xlfn.IFNA(VLOOKUP($A67,'EV Distribution'!$A$2:$B$11,2,FALSE),0)*('EV Scenarios'!D$4-'EV Scenarios'!D$2)</f>
        <v>3.6973422815022423E-2</v>
      </c>
      <c r="E67" s="5">
        <f>'Pc, Winter, S1'!E67*Main!$B$5+_xlfn.IFNA(VLOOKUP($A67,'EV Distribution'!$A$2:$B$11,2,FALSE),0)*('EV Scenarios'!E$4-'EV Scenarios'!E$2)</f>
        <v>3.4469994995515701E-2</v>
      </c>
      <c r="F67" s="5">
        <f>'Pc, Winter, S1'!F67*Main!$B$5+_xlfn.IFNA(VLOOKUP($A67,'EV Distribution'!$A$2:$B$11,2,FALSE),0)*('EV Scenarios'!F$4-'EV Scenarios'!F$2)</f>
        <v>3.3384372582959641E-2</v>
      </c>
      <c r="G67" s="5">
        <f>'Pc, Winter, S1'!G67*Main!$B$5+_xlfn.IFNA(VLOOKUP($A67,'EV Distribution'!$A$2:$B$11,2,FALSE),0)*('EV Scenarios'!G$4-'EV Scenarios'!G$2)</f>
        <v>3.1633626952914801E-2</v>
      </c>
      <c r="H67" s="5">
        <f>'Pc, Winter, S1'!H67*Main!$B$5+_xlfn.IFNA(VLOOKUP($A67,'EV Distribution'!$A$2:$B$11,2,FALSE),0)*('EV Scenarios'!H$4-'EV Scenarios'!H$2)</f>
        <v>3.2474300368834079E-2</v>
      </c>
      <c r="I67" s="5">
        <f>'Pc, Winter, S1'!I67*Main!$B$5+_xlfn.IFNA(VLOOKUP($A67,'EV Distribution'!$A$2:$B$11,2,FALSE),0)*('EV Scenarios'!I$4-'EV Scenarios'!I$2)</f>
        <v>1.0309833446188341E-2</v>
      </c>
      <c r="J67" s="5">
        <f>'Pc, Winter, S1'!J67*Main!$B$5+_xlfn.IFNA(VLOOKUP($A67,'EV Distribution'!$A$2:$B$11,2,FALSE),0)*('EV Scenarios'!J$4-'EV Scenarios'!J$2)</f>
        <v>1.1278346225336324E-2</v>
      </c>
      <c r="K67" s="5">
        <f>'Pc, Winter, S1'!K67*Main!$B$5+_xlfn.IFNA(VLOOKUP($A67,'EV Distribution'!$A$2:$B$11,2,FALSE),0)*('EV Scenarios'!K$4-'EV Scenarios'!K$2)</f>
        <v>1.4760565389013453E-2</v>
      </c>
      <c r="L67" s="5">
        <f>'Pc, Winter, S1'!L67*Main!$B$5+_xlfn.IFNA(VLOOKUP($A67,'EV Distribution'!$A$2:$B$11,2,FALSE),0)*('EV Scenarios'!L$4-'EV Scenarios'!L$2)</f>
        <v>1.5110275002242152E-2</v>
      </c>
      <c r="M67" s="5">
        <f>'Pc, Winter, S1'!M67*Main!$B$5+_xlfn.IFNA(VLOOKUP($A67,'EV Distribution'!$A$2:$B$11,2,FALSE),0)*('EV Scenarios'!M$4-'EV Scenarios'!M$2)</f>
        <v>1.450516832511211E-2</v>
      </c>
      <c r="N67" s="5">
        <f>'Pc, Winter, S1'!N67*Main!$B$5+_xlfn.IFNA(VLOOKUP($A67,'EV Distribution'!$A$2:$B$11,2,FALSE),0)*('EV Scenarios'!N$4-'EV Scenarios'!N$2)</f>
        <v>1.5679803556053813E-2</v>
      </c>
      <c r="O67" s="5">
        <f>'Pc, Winter, S1'!O67*Main!$B$5+_xlfn.IFNA(VLOOKUP($A67,'EV Distribution'!$A$2:$B$11,2,FALSE),0)*('EV Scenarios'!O$4-'EV Scenarios'!O$2)</f>
        <v>1.7100635584080721E-2</v>
      </c>
      <c r="P67" s="5">
        <f>'Pc, Winter, S1'!P67*Main!$B$5+_xlfn.IFNA(VLOOKUP($A67,'EV Distribution'!$A$2:$B$11,2,FALSE),0)*('EV Scenarios'!P$4-'EV Scenarios'!P$2)</f>
        <v>1.7253886929372197E-2</v>
      </c>
      <c r="Q67" s="5">
        <f>'Pc, Winter, S1'!Q67*Main!$B$5+_xlfn.IFNA(VLOOKUP($A67,'EV Distribution'!$A$2:$B$11,2,FALSE),0)*('EV Scenarios'!Q$4-'EV Scenarios'!Q$2)</f>
        <v>1.7094932538116593E-2</v>
      </c>
      <c r="R67" s="5">
        <f>'Pc, Winter, S1'!R67*Main!$B$5+_xlfn.IFNA(VLOOKUP($A67,'EV Distribution'!$A$2:$B$11,2,FALSE),0)*('EV Scenarios'!R$4-'EV Scenarios'!R$2)</f>
        <v>1.726890669955157E-2</v>
      </c>
      <c r="S67" s="5">
        <f>'Pc, Winter, S1'!S67*Main!$B$5+_xlfn.IFNA(VLOOKUP($A67,'EV Distribution'!$A$2:$B$11,2,FALSE),0)*('EV Scenarios'!S$4-'EV Scenarios'!S$2)</f>
        <v>1.7190672102017936E-2</v>
      </c>
      <c r="T67" s="5">
        <f>'Pc, Winter, S1'!T67*Main!$B$5+_xlfn.IFNA(VLOOKUP($A67,'EV Distribution'!$A$2:$B$11,2,FALSE),0)*('EV Scenarios'!T$4-'EV Scenarios'!T$2)</f>
        <v>1.4731363257847536E-2</v>
      </c>
      <c r="U67" s="5">
        <f>'Pc, Winter, S1'!U67*Main!$B$5+_xlfn.IFNA(VLOOKUP($A67,'EV Distribution'!$A$2:$B$11,2,FALSE),0)*('EV Scenarios'!U$4-'EV Scenarios'!U$2)</f>
        <v>1.5456734692825115E-2</v>
      </c>
      <c r="V67" s="5">
        <f>'Pc, Winter, S1'!V67*Main!$B$5+_xlfn.IFNA(VLOOKUP($A67,'EV Distribution'!$A$2:$B$11,2,FALSE),0)*('EV Scenarios'!V$4-'EV Scenarios'!V$2)</f>
        <v>1.5654614243273544E-2</v>
      </c>
      <c r="W67" s="5">
        <f>'Pc, Winter, S1'!W67*Main!$B$5+_xlfn.IFNA(VLOOKUP($A67,'EV Distribution'!$A$2:$B$11,2,FALSE),0)*('EV Scenarios'!W$4-'EV Scenarios'!W$2)</f>
        <v>1.4363426232062783E-2</v>
      </c>
      <c r="X67" s="5">
        <f>'Pc, Winter, S1'!X67*Main!$B$5+_xlfn.IFNA(VLOOKUP($A67,'EV Distribution'!$A$2:$B$11,2,FALSE),0)*('EV Scenarios'!X$4-'EV Scenarios'!X$2)</f>
        <v>4.2320260221973098E-2</v>
      </c>
      <c r="Y67" s="5">
        <f>'Pc, Winter, S1'!Y67*Main!$B$5+_xlfn.IFNA(VLOOKUP($A67,'EV Distribution'!$A$2:$B$11,2,FALSE),0)*('EV Scenarios'!Y$4-'EV Scenarios'!Y$2)</f>
        <v>4.3936596216367724E-2</v>
      </c>
    </row>
    <row r="68" spans="1:25" x14ac:dyDescent="0.25">
      <c r="A68">
        <v>10</v>
      </c>
      <c r="B68" s="5">
        <f>'Pc, Winter, S1'!B68*Main!$B$5+_xlfn.IFNA(VLOOKUP($A68,'EV Distribution'!$A$2:$B$11,2,FALSE),0)*('EV Scenarios'!B$4-'EV Scenarios'!B$2)</f>
        <v>2.7781578262331841E-3</v>
      </c>
      <c r="C68" s="5">
        <f>'Pc, Winter, S1'!C68*Main!$B$5+_xlfn.IFNA(VLOOKUP($A68,'EV Distribution'!$A$2:$B$11,2,FALSE),0)*('EV Scenarios'!C$4-'EV Scenarios'!C$2)</f>
        <v>2.296681211883408E-3</v>
      </c>
      <c r="D68" s="5">
        <f>'Pc, Winter, S1'!D68*Main!$B$5+_xlfn.IFNA(VLOOKUP($A68,'EV Distribution'!$A$2:$B$11,2,FALSE),0)*('EV Scenarios'!D$4-'EV Scenarios'!D$2)</f>
        <v>2.1463796244394619E-3</v>
      </c>
      <c r="E68" s="5">
        <f>'Pc, Winter, S1'!E68*Main!$B$5+_xlfn.IFNA(VLOOKUP($A68,'EV Distribution'!$A$2:$B$11,2,FALSE),0)*('EV Scenarios'!E$4-'EV Scenarios'!E$2)</f>
        <v>2.0261045123318388E-3</v>
      </c>
      <c r="F68" s="5">
        <f>'Pc, Winter, S1'!F68*Main!$B$5+_xlfn.IFNA(VLOOKUP($A68,'EV Distribution'!$A$2:$B$11,2,FALSE),0)*('EV Scenarios'!F$4-'EV Scenarios'!F$2)</f>
        <v>1.9606242926008973E-3</v>
      </c>
      <c r="G68" s="5">
        <f>'Pc, Winter, S1'!G68*Main!$B$5+_xlfn.IFNA(VLOOKUP($A68,'EV Distribution'!$A$2:$B$11,2,FALSE),0)*('EV Scenarios'!G$4-'EV Scenarios'!G$2)</f>
        <v>2.0171405381165918E-3</v>
      </c>
      <c r="H68" s="5">
        <f>'Pc, Winter, S1'!H68*Main!$B$5+_xlfn.IFNA(VLOOKUP($A68,'EV Distribution'!$A$2:$B$11,2,FALSE),0)*('EV Scenarios'!H$4-'EV Scenarios'!H$2)</f>
        <v>2.0969813284753363E-3</v>
      </c>
      <c r="I68" s="5">
        <f>'Pc, Winter, S1'!I68*Main!$B$5+_xlfn.IFNA(VLOOKUP($A68,'EV Distribution'!$A$2:$B$11,2,FALSE),0)*('EV Scenarios'!I$4-'EV Scenarios'!I$2)</f>
        <v>2.3017047948430494E-3</v>
      </c>
      <c r="J68" s="5">
        <f>'Pc, Winter, S1'!J68*Main!$B$5+_xlfn.IFNA(VLOOKUP($A68,'EV Distribution'!$A$2:$B$11,2,FALSE),0)*('EV Scenarios'!J$4-'EV Scenarios'!J$2)</f>
        <v>2.5430652455156952E-3</v>
      </c>
      <c r="K68" s="5">
        <f>'Pc, Winter, S1'!K68*Main!$B$5+_xlfn.IFNA(VLOOKUP($A68,'EV Distribution'!$A$2:$B$11,2,FALSE),0)*('EV Scenarios'!K$4-'EV Scenarios'!K$2)</f>
        <v>2.5647926401345289E-3</v>
      </c>
      <c r="L68" s="5">
        <f>'Pc, Winter, S1'!L68*Main!$B$5+_xlfn.IFNA(VLOOKUP($A68,'EV Distribution'!$A$2:$B$11,2,FALSE),0)*('EV Scenarios'!L$4-'EV Scenarios'!L$2)</f>
        <v>2.4868315930493281E-3</v>
      </c>
      <c r="M68" s="5">
        <f>'Pc, Winter, S1'!M68*Main!$B$5+_xlfn.IFNA(VLOOKUP($A68,'EV Distribution'!$A$2:$B$11,2,FALSE),0)*('EV Scenarios'!M$4-'EV Scenarios'!M$2)</f>
        <v>2.5230196278026905E-3</v>
      </c>
      <c r="N68" s="5">
        <f>'Pc, Winter, S1'!N68*Main!$B$5+_xlfn.IFNA(VLOOKUP($A68,'EV Distribution'!$A$2:$B$11,2,FALSE),0)*('EV Scenarios'!N$4-'EV Scenarios'!N$2)</f>
        <v>2.7930820067264567E-3</v>
      </c>
      <c r="O68" s="5">
        <f>'Pc, Winter, S1'!O68*Main!$B$5+_xlfn.IFNA(VLOOKUP($A68,'EV Distribution'!$A$2:$B$11,2,FALSE),0)*('EV Scenarios'!O$4-'EV Scenarios'!O$2)</f>
        <v>2.5308614517937219E-3</v>
      </c>
      <c r="P68" s="5">
        <f>'Pc, Winter, S1'!P68*Main!$B$5+_xlfn.IFNA(VLOOKUP($A68,'EV Distribution'!$A$2:$B$11,2,FALSE),0)*('EV Scenarios'!P$4-'EV Scenarios'!P$2)</f>
        <v>2.4780500145739916E-3</v>
      </c>
      <c r="Q68" s="5">
        <f>'Pc, Winter, S1'!Q68*Main!$B$5+_xlfn.IFNA(VLOOKUP($A68,'EV Distribution'!$A$2:$B$11,2,FALSE),0)*('EV Scenarios'!Q$4-'EV Scenarios'!Q$2)</f>
        <v>2.4618953923766819E-3</v>
      </c>
      <c r="R68" s="5">
        <f>'Pc, Winter, S1'!R68*Main!$B$5+_xlfn.IFNA(VLOOKUP($A68,'EV Distribution'!$A$2:$B$11,2,FALSE),0)*('EV Scenarios'!R$4-'EV Scenarios'!R$2)</f>
        <v>2.3007598217488793E-3</v>
      </c>
      <c r="S68" s="5">
        <f>'Pc, Winter, S1'!S68*Main!$B$5+_xlfn.IFNA(VLOOKUP($A68,'EV Distribution'!$A$2:$B$11,2,FALSE),0)*('EV Scenarios'!S$4-'EV Scenarios'!S$2)</f>
        <v>2.562809781390135E-3</v>
      </c>
      <c r="T68" s="5">
        <f>'Pc, Winter, S1'!T68*Main!$B$5+_xlfn.IFNA(VLOOKUP($A68,'EV Distribution'!$A$2:$B$11,2,FALSE),0)*('EV Scenarios'!T$4-'EV Scenarios'!T$2)</f>
        <v>3.2861755448430488E-3</v>
      </c>
      <c r="U68" s="5">
        <f>'Pc, Winter, S1'!U68*Main!$B$5+_xlfn.IFNA(VLOOKUP($A68,'EV Distribution'!$A$2:$B$11,2,FALSE),0)*('EV Scenarios'!U$4-'EV Scenarios'!U$2)</f>
        <v>3.9743392713004486E-3</v>
      </c>
      <c r="V68" s="5">
        <f>'Pc, Winter, S1'!V68*Main!$B$5+_xlfn.IFNA(VLOOKUP($A68,'EV Distribution'!$A$2:$B$11,2,FALSE),0)*('EV Scenarios'!V$4-'EV Scenarios'!V$2)</f>
        <v>4.3928750840807182E-3</v>
      </c>
      <c r="W68" s="5">
        <f>'Pc, Winter, S1'!W68*Main!$B$5+_xlfn.IFNA(VLOOKUP($A68,'EV Distribution'!$A$2:$B$11,2,FALSE),0)*('EV Scenarios'!W$4-'EV Scenarios'!W$2)</f>
        <v>3.9370162847533639E-3</v>
      </c>
      <c r="X68" s="5">
        <f>'Pc, Winter, S1'!X68*Main!$B$5+_xlfn.IFNA(VLOOKUP($A68,'EV Distribution'!$A$2:$B$11,2,FALSE),0)*('EV Scenarios'!X$4-'EV Scenarios'!X$2)</f>
        <v>3.1431638441704033E-3</v>
      </c>
      <c r="Y68" s="5">
        <f>'Pc, Winter, S1'!Y68*Main!$B$5+_xlfn.IFNA(VLOOKUP($A68,'EV Distribution'!$A$2:$B$11,2,FALSE),0)*('EV Scenarios'!Y$4-'EV Scenarios'!Y$2)</f>
        <v>2.7027000717488796E-3</v>
      </c>
    </row>
    <row r="69" spans="1:25" x14ac:dyDescent="0.25">
      <c r="A69">
        <v>98</v>
      </c>
      <c r="B69" s="5">
        <f>'Pc, Winter, S1'!B69*Main!$B$5+_xlfn.IFNA(VLOOKUP($A69,'EV Distribution'!$A$2:$B$11,2,FALSE),0)*('EV Scenarios'!B$4-'EV Scenarios'!B$2)</f>
        <v>4.3202777119955162E-2</v>
      </c>
      <c r="C69" s="5">
        <f>'Pc, Winter, S1'!C69*Main!$B$5+_xlfn.IFNA(VLOOKUP($A69,'EV Distribution'!$A$2:$B$11,2,FALSE),0)*('EV Scenarios'!C$4-'EV Scenarios'!C$2)</f>
        <v>4.1956355913677135E-2</v>
      </c>
      <c r="D69" s="5">
        <f>'Pc, Winter, S1'!D69*Main!$B$5+_xlfn.IFNA(VLOOKUP($A69,'EV Distribution'!$A$2:$B$11,2,FALSE),0)*('EV Scenarios'!D$4-'EV Scenarios'!D$2)</f>
        <v>3.7819103591928256E-2</v>
      </c>
      <c r="E69" s="5">
        <f>'Pc, Winter, S1'!E69*Main!$B$5+_xlfn.IFNA(VLOOKUP($A69,'EV Distribution'!$A$2:$B$11,2,FALSE),0)*('EV Scenarios'!E$4-'EV Scenarios'!E$2)</f>
        <v>3.5116479431614354E-2</v>
      </c>
      <c r="F69" s="5">
        <f>'Pc, Winter, S1'!F69*Main!$B$5+_xlfn.IFNA(VLOOKUP($A69,'EV Distribution'!$A$2:$B$11,2,FALSE),0)*('EV Scenarios'!F$4-'EV Scenarios'!F$2)</f>
        <v>3.3924905244394621E-2</v>
      </c>
      <c r="G69" s="5">
        <f>'Pc, Winter, S1'!G69*Main!$B$5+_xlfn.IFNA(VLOOKUP($A69,'EV Distribution'!$A$2:$B$11,2,FALSE),0)*('EV Scenarios'!G$4-'EV Scenarios'!G$2)</f>
        <v>3.2162932850896865E-2</v>
      </c>
      <c r="H69" s="5">
        <f>'Pc, Winter, S1'!H69*Main!$B$5+_xlfn.IFNA(VLOOKUP($A69,'EV Distribution'!$A$2:$B$11,2,FALSE),0)*('EV Scenarios'!H$4-'EV Scenarios'!H$2)</f>
        <v>3.2546274051569506E-2</v>
      </c>
      <c r="I69" s="5">
        <f>'Pc, Winter, S1'!I69*Main!$B$5+_xlfn.IFNA(VLOOKUP($A69,'EV Distribution'!$A$2:$B$11,2,FALSE),0)*('EV Scenarios'!I$4-'EV Scenarios'!I$2)</f>
        <v>9.1692508789237674E-3</v>
      </c>
      <c r="J69" s="5">
        <f>'Pc, Winter, S1'!J69*Main!$B$5+_xlfn.IFNA(VLOOKUP($A69,'EV Distribution'!$A$2:$B$11,2,FALSE),0)*('EV Scenarios'!J$4-'EV Scenarios'!J$2)</f>
        <v>9.1103909293721985E-3</v>
      </c>
      <c r="K69" s="5">
        <f>'Pc, Winter, S1'!K69*Main!$B$5+_xlfn.IFNA(VLOOKUP($A69,'EV Distribution'!$A$2:$B$11,2,FALSE),0)*('EV Scenarios'!K$4-'EV Scenarios'!K$2)</f>
        <v>1.1327710547085203E-2</v>
      </c>
      <c r="L69" s="5">
        <f>'Pc, Winter, S1'!L69*Main!$B$5+_xlfn.IFNA(VLOOKUP($A69,'EV Distribution'!$A$2:$B$11,2,FALSE),0)*('EV Scenarios'!L$4-'EV Scenarios'!L$2)</f>
        <v>1.0154347954035876E-2</v>
      </c>
      <c r="M69" s="5">
        <f>'Pc, Winter, S1'!M69*Main!$B$5+_xlfn.IFNA(VLOOKUP($A69,'EV Distribution'!$A$2:$B$11,2,FALSE),0)*('EV Scenarios'!M$4-'EV Scenarios'!M$2)</f>
        <v>9.7467506434977605E-3</v>
      </c>
      <c r="N69" s="5">
        <f>'Pc, Winter, S1'!N69*Main!$B$5+_xlfn.IFNA(VLOOKUP($A69,'EV Distribution'!$A$2:$B$11,2,FALSE),0)*('EV Scenarios'!N$4-'EV Scenarios'!N$2)</f>
        <v>1.1361593466367713E-2</v>
      </c>
      <c r="O69" s="5">
        <f>'Pc, Winter, S1'!O69*Main!$B$5+_xlfn.IFNA(VLOOKUP($A69,'EV Distribution'!$A$2:$B$11,2,FALSE),0)*('EV Scenarios'!O$4-'EV Scenarios'!O$2)</f>
        <v>1.307269066704036E-2</v>
      </c>
      <c r="P69" s="5">
        <f>'Pc, Winter, S1'!P69*Main!$B$5+_xlfn.IFNA(VLOOKUP($A69,'EV Distribution'!$A$2:$B$11,2,FALSE),0)*('EV Scenarios'!P$4-'EV Scenarios'!P$2)</f>
        <v>1.2946004085201796E-2</v>
      </c>
      <c r="Q69" s="5">
        <f>'Pc, Winter, S1'!Q69*Main!$B$5+_xlfn.IFNA(VLOOKUP($A69,'EV Distribution'!$A$2:$B$11,2,FALSE),0)*('EV Scenarios'!Q$4-'EV Scenarios'!Q$2)</f>
        <v>1.26671548161435E-2</v>
      </c>
      <c r="R69" s="5">
        <f>'Pc, Winter, S1'!R69*Main!$B$5+_xlfn.IFNA(VLOOKUP($A69,'EV Distribution'!$A$2:$B$11,2,FALSE),0)*('EV Scenarios'!R$4-'EV Scenarios'!R$2)</f>
        <v>1.2412524293721973E-2</v>
      </c>
      <c r="S69" s="5">
        <f>'Pc, Winter, S1'!S69*Main!$B$5+_xlfn.IFNA(VLOOKUP($A69,'EV Distribution'!$A$2:$B$11,2,FALSE),0)*('EV Scenarios'!S$4-'EV Scenarios'!S$2)</f>
        <v>1.3236191068385651E-2</v>
      </c>
      <c r="T69" s="5">
        <f>'Pc, Winter, S1'!T69*Main!$B$5+_xlfn.IFNA(VLOOKUP($A69,'EV Distribution'!$A$2:$B$11,2,FALSE),0)*('EV Scenarios'!T$4-'EV Scenarios'!T$2)</f>
        <v>1.253426903363229E-2</v>
      </c>
      <c r="U69" s="5">
        <f>'Pc, Winter, S1'!U69*Main!$B$5+_xlfn.IFNA(VLOOKUP($A69,'EV Distribution'!$A$2:$B$11,2,FALSE),0)*('EV Scenarios'!U$4-'EV Scenarios'!U$2)</f>
        <v>1.5031504617713005E-2</v>
      </c>
      <c r="V69" s="5">
        <f>'Pc, Winter, S1'!V69*Main!$B$5+_xlfn.IFNA(VLOOKUP($A69,'EV Distribution'!$A$2:$B$11,2,FALSE),0)*('EV Scenarios'!V$4-'EV Scenarios'!V$2)</f>
        <v>1.6411789207399104E-2</v>
      </c>
      <c r="W69" s="5">
        <f>'Pc, Winter, S1'!W69*Main!$B$5+_xlfn.IFNA(VLOOKUP($A69,'EV Distribution'!$A$2:$B$11,2,FALSE),0)*('EV Scenarios'!W$4-'EV Scenarios'!W$2)</f>
        <v>1.5443021121076234E-2</v>
      </c>
      <c r="X69" s="5">
        <f>'Pc, Winter, S1'!X69*Main!$B$5+_xlfn.IFNA(VLOOKUP($A69,'EV Distribution'!$A$2:$B$11,2,FALSE),0)*('EV Scenarios'!X$4-'EV Scenarios'!X$2)</f>
        <v>4.3786423019058301E-2</v>
      </c>
      <c r="Y69" s="5">
        <f>'Pc, Winter, S1'!Y69*Main!$B$5+_xlfn.IFNA(VLOOKUP($A69,'EV Distribution'!$A$2:$B$11,2,FALSE),0)*('EV Scenarios'!Y$4-'EV Scenarios'!Y$2)</f>
        <v>4.5350152869955168E-2</v>
      </c>
    </row>
    <row r="70" spans="1:25" x14ac:dyDescent="0.25">
      <c r="A70">
        <v>101</v>
      </c>
      <c r="B70" s="5">
        <f>'Pc, Winter, S1'!B70*Main!$B$5+_xlfn.IFNA(VLOOKUP($A70,'EV Distribution'!$A$2:$B$11,2,FALSE),0)*('EV Scenarios'!B$4-'EV Scenarios'!B$2)</f>
        <v>4.4314034806053816E-2</v>
      </c>
      <c r="C70" s="5">
        <f>'Pc, Winter, S1'!C70*Main!$B$5+_xlfn.IFNA(VLOOKUP($A70,'EV Distribution'!$A$2:$B$11,2,FALSE),0)*('EV Scenarios'!C$4-'EV Scenarios'!C$2)</f>
        <v>4.3039641637892381E-2</v>
      </c>
      <c r="D70" s="5">
        <f>'Pc, Winter, S1'!D70*Main!$B$5+_xlfn.IFNA(VLOOKUP($A70,'EV Distribution'!$A$2:$B$11,2,FALSE),0)*('EV Scenarios'!D$4-'EV Scenarios'!D$2)</f>
        <v>3.9128410504484311E-2</v>
      </c>
      <c r="E70" s="5">
        <f>'Pc, Winter, S1'!E70*Main!$B$5+_xlfn.IFNA(VLOOKUP($A70,'EV Distribution'!$A$2:$B$11,2,FALSE),0)*('EV Scenarios'!E$4-'EV Scenarios'!E$2)</f>
        <v>3.5969523368834085E-2</v>
      </c>
      <c r="F70" s="5">
        <f>'Pc, Winter, S1'!F70*Main!$B$5+_xlfn.IFNA(VLOOKUP($A70,'EV Distribution'!$A$2:$B$11,2,FALSE),0)*('EV Scenarios'!F$4-'EV Scenarios'!F$2)</f>
        <v>3.4384984088565024E-2</v>
      </c>
      <c r="G70" s="5">
        <f>'Pc, Winter, S1'!G70*Main!$B$5+_xlfn.IFNA(VLOOKUP($A70,'EV Distribution'!$A$2:$B$11,2,FALSE),0)*('EV Scenarios'!G$4-'EV Scenarios'!G$2)</f>
        <v>3.2507805684977582E-2</v>
      </c>
      <c r="H70" s="5">
        <f>'Pc, Winter, S1'!H70*Main!$B$5+_xlfn.IFNA(VLOOKUP($A70,'EV Distribution'!$A$2:$B$11,2,FALSE),0)*('EV Scenarios'!H$4-'EV Scenarios'!H$2)</f>
        <v>3.2820541373318385E-2</v>
      </c>
      <c r="I70" s="5">
        <f>'Pc, Winter, S1'!I70*Main!$B$5+_xlfn.IFNA(VLOOKUP($A70,'EV Distribution'!$A$2:$B$11,2,FALSE),0)*('EV Scenarios'!I$4-'EV Scenarios'!I$2)</f>
        <v>1.0223926224215247E-2</v>
      </c>
      <c r="J70" s="5">
        <f>'Pc, Winter, S1'!J70*Main!$B$5+_xlfn.IFNA(VLOOKUP($A70,'EV Distribution'!$A$2:$B$11,2,FALSE),0)*('EV Scenarios'!J$4-'EV Scenarios'!J$2)</f>
        <v>1.0699206075112109E-2</v>
      </c>
      <c r="K70" s="5">
        <f>'Pc, Winter, S1'!K70*Main!$B$5+_xlfn.IFNA(VLOOKUP($A70,'EV Distribution'!$A$2:$B$11,2,FALSE),0)*('EV Scenarios'!K$4-'EV Scenarios'!K$2)</f>
        <v>1.4188259828475337E-2</v>
      </c>
      <c r="L70" s="5">
        <f>'Pc, Winter, S1'!L70*Main!$B$5+_xlfn.IFNA(VLOOKUP($A70,'EV Distribution'!$A$2:$B$11,2,FALSE),0)*('EV Scenarios'!L$4-'EV Scenarios'!L$2)</f>
        <v>1.4025104656950674E-2</v>
      </c>
      <c r="M70" s="5">
        <f>'Pc, Winter, S1'!M70*Main!$B$5+_xlfn.IFNA(VLOOKUP($A70,'EV Distribution'!$A$2:$B$11,2,FALSE),0)*('EV Scenarios'!M$4-'EV Scenarios'!M$2)</f>
        <v>1.3922529938340809E-2</v>
      </c>
      <c r="N70" s="5">
        <f>'Pc, Winter, S1'!N70*Main!$B$5+_xlfn.IFNA(VLOOKUP($A70,'EV Distribution'!$A$2:$B$11,2,FALSE),0)*('EV Scenarios'!N$4-'EV Scenarios'!N$2)</f>
        <v>1.539020150896861E-2</v>
      </c>
      <c r="O70" s="5">
        <f>'Pc, Winter, S1'!O70*Main!$B$5+_xlfn.IFNA(VLOOKUP($A70,'EV Distribution'!$A$2:$B$11,2,FALSE),0)*('EV Scenarios'!O$4-'EV Scenarios'!O$2)</f>
        <v>1.6894084368834082E-2</v>
      </c>
      <c r="P70" s="5">
        <f>'Pc, Winter, S1'!P70*Main!$B$5+_xlfn.IFNA(VLOOKUP($A70,'EV Distribution'!$A$2:$B$11,2,FALSE),0)*('EV Scenarios'!P$4-'EV Scenarios'!P$2)</f>
        <v>1.6474204250000003E-2</v>
      </c>
      <c r="Q70" s="5">
        <f>'Pc, Winter, S1'!Q70*Main!$B$5+_xlfn.IFNA(VLOOKUP($A70,'EV Distribution'!$A$2:$B$11,2,FALSE),0)*('EV Scenarios'!Q$4-'EV Scenarios'!Q$2)</f>
        <v>1.6033212154708522E-2</v>
      </c>
      <c r="R70" s="5">
        <f>'Pc, Winter, S1'!R70*Main!$B$5+_xlfn.IFNA(VLOOKUP($A70,'EV Distribution'!$A$2:$B$11,2,FALSE),0)*('EV Scenarios'!R$4-'EV Scenarios'!R$2)</f>
        <v>1.6093582419282514E-2</v>
      </c>
      <c r="S70" s="5">
        <f>'Pc, Winter, S1'!S70*Main!$B$5+_xlfn.IFNA(VLOOKUP($A70,'EV Distribution'!$A$2:$B$11,2,FALSE),0)*('EV Scenarios'!S$4-'EV Scenarios'!S$2)</f>
        <v>1.630261587219731E-2</v>
      </c>
      <c r="T70" s="5">
        <f>'Pc, Winter, S1'!T70*Main!$B$5+_xlfn.IFNA(VLOOKUP($A70,'EV Distribution'!$A$2:$B$11,2,FALSE),0)*('EV Scenarios'!T$4-'EV Scenarios'!T$2)</f>
        <v>1.4793670733183856E-2</v>
      </c>
      <c r="U70" s="5">
        <f>'Pc, Winter, S1'!U70*Main!$B$5+_xlfn.IFNA(VLOOKUP($A70,'EV Distribution'!$A$2:$B$11,2,FALSE),0)*('EV Scenarios'!U$4-'EV Scenarios'!U$2)</f>
        <v>1.6069183525784753E-2</v>
      </c>
      <c r="V70" s="5">
        <f>'Pc, Winter, S1'!V70*Main!$B$5+_xlfn.IFNA(VLOOKUP($A70,'EV Distribution'!$A$2:$B$11,2,FALSE),0)*('EV Scenarios'!V$4-'EV Scenarios'!V$2)</f>
        <v>1.6701189603139016E-2</v>
      </c>
      <c r="W70" s="5">
        <f>'Pc, Winter, S1'!W70*Main!$B$5+_xlfn.IFNA(VLOOKUP($A70,'EV Distribution'!$A$2:$B$11,2,FALSE),0)*('EV Scenarios'!W$4-'EV Scenarios'!W$2)</f>
        <v>1.5869059186098655E-2</v>
      </c>
      <c r="X70" s="5">
        <f>'Pc, Winter, S1'!X70*Main!$B$5+_xlfn.IFNA(VLOOKUP($A70,'EV Distribution'!$A$2:$B$11,2,FALSE),0)*('EV Scenarios'!X$4-'EV Scenarios'!X$2)</f>
        <v>4.3967093124439464E-2</v>
      </c>
      <c r="Y70" s="5">
        <f>'Pc, Winter, S1'!Y70*Main!$B$5+_xlfn.IFNA(VLOOKUP($A70,'EV Distribution'!$A$2:$B$11,2,FALSE),0)*('EV Scenarios'!Y$4-'EV Scenarios'!Y$2)</f>
        <v>4.5951942213004492E-2</v>
      </c>
    </row>
    <row r="71" spans="1:25" x14ac:dyDescent="0.25">
      <c r="A71">
        <v>84</v>
      </c>
      <c r="B71" s="5">
        <f>'Pc, Winter, S1'!B71*Main!$B$5+_xlfn.IFNA(VLOOKUP($A71,'EV Distribution'!$A$2:$B$11,2,FALSE),0)*('EV Scenarios'!B$4-'EV Scenarios'!B$2)</f>
        <v>4.580472087331839E-2</v>
      </c>
      <c r="C71" s="5">
        <f>'Pc, Winter, S1'!C71*Main!$B$5+_xlfn.IFNA(VLOOKUP($A71,'EV Distribution'!$A$2:$B$11,2,FALSE),0)*('EV Scenarios'!C$4-'EV Scenarios'!C$2)</f>
        <v>4.3908853403587446E-2</v>
      </c>
      <c r="D71" s="5">
        <f>'Pc, Winter, S1'!D71*Main!$B$5+_xlfn.IFNA(VLOOKUP($A71,'EV Distribution'!$A$2:$B$11,2,FALSE),0)*('EV Scenarios'!D$4-'EV Scenarios'!D$2)</f>
        <v>3.9843080082959649E-2</v>
      </c>
      <c r="E71" s="5">
        <f>'Pc, Winter, S1'!E71*Main!$B$5+_xlfn.IFNA(VLOOKUP($A71,'EV Distribution'!$A$2:$B$11,2,FALSE),0)*('EV Scenarios'!E$4-'EV Scenarios'!E$2)</f>
        <v>3.7246641767937225E-2</v>
      </c>
      <c r="F71" s="5">
        <f>'Pc, Winter, S1'!F71*Main!$B$5+_xlfn.IFNA(VLOOKUP($A71,'EV Distribution'!$A$2:$B$11,2,FALSE),0)*('EV Scenarios'!F$4-'EV Scenarios'!F$2)</f>
        <v>3.6099629993273548E-2</v>
      </c>
      <c r="G71" s="5">
        <f>'Pc, Winter, S1'!G71*Main!$B$5+_xlfn.IFNA(VLOOKUP($A71,'EV Distribution'!$A$2:$B$11,2,FALSE),0)*('EV Scenarios'!G$4-'EV Scenarios'!G$2)</f>
        <v>3.4553032823991039E-2</v>
      </c>
      <c r="H71" s="5">
        <f>'Pc, Winter, S1'!H71*Main!$B$5+_xlfn.IFNA(VLOOKUP($A71,'EV Distribution'!$A$2:$B$11,2,FALSE),0)*('EV Scenarios'!H$4-'EV Scenarios'!H$2)</f>
        <v>3.5286224368834079E-2</v>
      </c>
      <c r="I71" s="5">
        <f>'Pc, Winter, S1'!I71*Main!$B$5+_xlfn.IFNA(VLOOKUP($A71,'EV Distribution'!$A$2:$B$11,2,FALSE),0)*('EV Scenarios'!I$4-'EV Scenarios'!I$2)</f>
        <v>1.2106669857623318E-2</v>
      </c>
      <c r="J71" s="5">
        <f>'Pc, Winter, S1'!J71*Main!$B$5+_xlfn.IFNA(VLOOKUP($A71,'EV Distribution'!$A$2:$B$11,2,FALSE),0)*('EV Scenarios'!J$4-'EV Scenarios'!J$2)</f>
        <v>1.2828845272421525E-2</v>
      </c>
      <c r="K71" s="5">
        <f>'Pc, Winter, S1'!K71*Main!$B$5+_xlfn.IFNA(VLOOKUP($A71,'EV Distribution'!$A$2:$B$11,2,FALSE),0)*('EV Scenarios'!K$4-'EV Scenarios'!K$2)</f>
        <v>1.4833914889013457E-2</v>
      </c>
      <c r="L71" s="5">
        <f>'Pc, Winter, S1'!L71*Main!$B$5+_xlfn.IFNA(VLOOKUP($A71,'EV Distribution'!$A$2:$B$11,2,FALSE),0)*('EV Scenarios'!L$4-'EV Scenarios'!L$2)</f>
        <v>1.3729252483183858E-2</v>
      </c>
      <c r="M71" s="5">
        <f>'Pc, Winter, S1'!M71*Main!$B$5+_xlfn.IFNA(VLOOKUP($A71,'EV Distribution'!$A$2:$B$11,2,FALSE),0)*('EV Scenarios'!M$4-'EV Scenarios'!M$2)</f>
        <v>1.3174766705156951E-2</v>
      </c>
      <c r="N71" s="5">
        <f>'Pc, Winter, S1'!N71*Main!$B$5+_xlfn.IFNA(VLOOKUP($A71,'EV Distribution'!$A$2:$B$11,2,FALSE),0)*('EV Scenarios'!N$4-'EV Scenarios'!N$2)</f>
        <v>1.420698997085202E-2</v>
      </c>
      <c r="O71" s="5">
        <f>'Pc, Winter, S1'!O71*Main!$B$5+_xlfn.IFNA(VLOOKUP($A71,'EV Distribution'!$A$2:$B$11,2,FALSE),0)*('EV Scenarios'!O$4-'EV Scenarios'!O$2)</f>
        <v>1.6201586278026908E-2</v>
      </c>
      <c r="P71" s="5">
        <f>'Pc, Winter, S1'!P71*Main!$B$5+_xlfn.IFNA(VLOOKUP($A71,'EV Distribution'!$A$2:$B$11,2,FALSE),0)*('EV Scenarios'!P$4-'EV Scenarios'!P$2)</f>
        <v>1.5932566819506729E-2</v>
      </c>
      <c r="Q71" s="5">
        <f>'Pc, Winter, S1'!Q71*Main!$B$5+_xlfn.IFNA(VLOOKUP($A71,'EV Distribution'!$A$2:$B$11,2,FALSE),0)*('EV Scenarios'!Q$4-'EV Scenarios'!Q$2)</f>
        <v>1.5748632945067266E-2</v>
      </c>
      <c r="R71" s="5">
        <f>'Pc, Winter, S1'!R71*Main!$B$5+_xlfn.IFNA(VLOOKUP($A71,'EV Distribution'!$A$2:$B$11,2,FALSE),0)*('EV Scenarios'!R$4-'EV Scenarios'!R$2)</f>
        <v>1.648651110986547E-2</v>
      </c>
      <c r="S71" s="5">
        <f>'Pc, Winter, S1'!S71*Main!$B$5+_xlfn.IFNA(VLOOKUP($A71,'EV Distribution'!$A$2:$B$11,2,FALSE),0)*('EV Scenarios'!S$4-'EV Scenarios'!S$2)</f>
        <v>1.7048158554932736E-2</v>
      </c>
      <c r="T71" s="5">
        <f>'Pc, Winter, S1'!T71*Main!$B$5+_xlfn.IFNA(VLOOKUP($A71,'EV Distribution'!$A$2:$B$11,2,FALSE),0)*('EV Scenarios'!T$4-'EV Scenarios'!T$2)</f>
        <v>1.7626730294843053E-2</v>
      </c>
      <c r="U71" s="5">
        <f>'Pc, Winter, S1'!U71*Main!$B$5+_xlfn.IFNA(VLOOKUP($A71,'EV Distribution'!$A$2:$B$11,2,FALSE),0)*('EV Scenarios'!U$4-'EV Scenarios'!U$2)</f>
        <v>2.0519342246636776E-2</v>
      </c>
      <c r="V71" s="5">
        <f>'Pc, Winter, S1'!V71*Main!$B$5+_xlfn.IFNA(VLOOKUP($A71,'EV Distribution'!$A$2:$B$11,2,FALSE),0)*('EV Scenarios'!V$4-'EV Scenarios'!V$2)</f>
        <v>2.1841167904708522E-2</v>
      </c>
      <c r="W71" s="5">
        <f>'Pc, Winter, S1'!W71*Main!$B$5+_xlfn.IFNA(VLOOKUP($A71,'EV Distribution'!$A$2:$B$11,2,FALSE),0)*('EV Scenarios'!W$4-'EV Scenarios'!W$2)</f>
        <v>2.0123846168161437E-2</v>
      </c>
      <c r="X71" s="5">
        <f>'Pc, Winter, S1'!X71*Main!$B$5+_xlfn.IFNA(VLOOKUP($A71,'EV Distribution'!$A$2:$B$11,2,FALSE),0)*('EV Scenarios'!X$4-'EV Scenarios'!X$2)</f>
        <v>4.7576790934977575E-2</v>
      </c>
      <c r="Y71" s="5">
        <f>'Pc, Winter, S1'!Y71*Main!$B$5+_xlfn.IFNA(VLOOKUP($A71,'EV Distribution'!$A$2:$B$11,2,FALSE),0)*('EV Scenarios'!Y$4-'EV Scenarios'!Y$2)</f>
        <v>4.8255410408071756E-2</v>
      </c>
    </row>
    <row r="72" spans="1:25" x14ac:dyDescent="0.25">
      <c r="A72">
        <v>28</v>
      </c>
      <c r="B72" s="5">
        <f>'Pc, Winter, S1'!B72*Main!$B$5+_xlfn.IFNA(VLOOKUP($A72,'EV Distribution'!$A$2:$B$11,2,FALSE),0)*('EV Scenarios'!B$4-'EV Scenarios'!B$2)</f>
        <v>7.4323042320627829E-3</v>
      </c>
      <c r="C72" s="5">
        <f>'Pc, Winter, S1'!C72*Main!$B$5+_xlfn.IFNA(VLOOKUP($A72,'EV Distribution'!$A$2:$B$11,2,FALSE),0)*('EV Scenarios'!C$4-'EV Scenarios'!C$2)</f>
        <v>6.5458997668161436E-3</v>
      </c>
      <c r="D72" s="5">
        <f>'Pc, Winter, S1'!D72*Main!$B$5+_xlfn.IFNA(VLOOKUP($A72,'EV Distribution'!$A$2:$B$11,2,FALSE),0)*('EV Scenarios'!D$4-'EV Scenarios'!D$2)</f>
        <v>6.0016205695067257E-3</v>
      </c>
      <c r="E72" s="5">
        <f>'Pc, Winter, S1'!E72*Main!$B$5+_xlfn.IFNA(VLOOKUP($A72,'EV Distribution'!$A$2:$B$11,2,FALSE),0)*('EV Scenarios'!E$4-'EV Scenarios'!E$2)</f>
        <v>5.824129769058297E-3</v>
      </c>
      <c r="F72" s="5">
        <f>'Pc, Winter, S1'!F72*Main!$B$5+_xlfn.IFNA(VLOOKUP($A72,'EV Distribution'!$A$2:$B$11,2,FALSE),0)*('EV Scenarios'!F$4-'EV Scenarios'!F$2)</f>
        <v>5.9548899843049332E-3</v>
      </c>
      <c r="G72" s="5">
        <f>'Pc, Winter, S1'!G72*Main!$B$5+_xlfn.IFNA(VLOOKUP($A72,'EV Distribution'!$A$2:$B$11,2,FALSE),0)*('EV Scenarios'!G$4-'EV Scenarios'!G$2)</f>
        <v>5.9786116547085209E-3</v>
      </c>
      <c r="H72" s="5">
        <f>'Pc, Winter, S1'!H72*Main!$B$5+_xlfn.IFNA(VLOOKUP($A72,'EV Distribution'!$A$2:$B$11,2,FALSE),0)*('EV Scenarios'!H$4-'EV Scenarios'!H$2)</f>
        <v>5.9641114170403591E-3</v>
      </c>
      <c r="I72" s="5">
        <f>'Pc, Winter, S1'!I72*Main!$B$5+_xlfn.IFNA(VLOOKUP($A72,'EV Distribution'!$A$2:$B$11,2,FALSE),0)*('EV Scenarios'!I$4-'EV Scenarios'!I$2)</f>
        <v>5.903632073991031E-3</v>
      </c>
      <c r="J72" s="5">
        <f>'Pc, Winter, S1'!J72*Main!$B$5+_xlfn.IFNA(VLOOKUP($A72,'EV Distribution'!$A$2:$B$11,2,FALSE),0)*('EV Scenarios'!J$4-'EV Scenarios'!J$2)</f>
        <v>5.7853317690582957E-3</v>
      </c>
      <c r="K72" s="5">
        <f>'Pc, Winter, S1'!K72*Main!$B$5+_xlfn.IFNA(VLOOKUP($A72,'EV Distribution'!$A$2:$B$11,2,FALSE),0)*('EV Scenarios'!K$4-'EV Scenarios'!K$2)</f>
        <v>5.8770024450672653E-3</v>
      </c>
      <c r="L72" s="5">
        <f>'Pc, Winter, S1'!L72*Main!$B$5+_xlfn.IFNA(VLOOKUP($A72,'EV Distribution'!$A$2:$B$11,2,FALSE),0)*('EV Scenarios'!L$4-'EV Scenarios'!L$2)</f>
        <v>5.9541898811659192E-3</v>
      </c>
      <c r="M72" s="5">
        <f>'Pc, Winter, S1'!M72*Main!$B$5+_xlfn.IFNA(VLOOKUP($A72,'EV Distribution'!$A$2:$B$11,2,FALSE),0)*('EV Scenarios'!M$4-'EV Scenarios'!M$2)</f>
        <v>5.8507194170403587E-3</v>
      </c>
      <c r="N72" s="5">
        <f>'Pc, Winter, S1'!N72*Main!$B$5+_xlfn.IFNA(VLOOKUP($A72,'EV Distribution'!$A$2:$B$11,2,FALSE),0)*('EV Scenarios'!N$4-'EV Scenarios'!N$2)</f>
        <v>6.4488269349775784E-3</v>
      </c>
      <c r="O72" s="5">
        <f>'Pc, Winter, S1'!O72*Main!$B$5+_xlfn.IFNA(VLOOKUP($A72,'EV Distribution'!$A$2:$B$11,2,FALSE),0)*('EV Scenarios'!O$4-'EV Scenarios'!O$2)</f>
        <v>6.5796302197309421E-3</v>
      </c>
      <c r="P72" s="5">
        <f>'Pc, Winter, S1'!P72*Main!$B$5+_xlfn.IFNA(VLOOKUP($A72,'EV Distribution'!$A$2:$B$11,2,FALSE),0)*('EV Scenarios'!P$4-'EV Scenarios'!P$2)</f>
        <v>6.6196090526905839E-3</v>
      </c>
      <c r="Q72" s="5">
        <f>'Pc, Winter, S1'!Q72*Main!$B$5+_xlfn.IFNA(VLOOKUP($A72,'EV Distribution'!$A$2:$B$11,2,FALSE),0)*('EV Scenarios'!Q$4-'EV Scenarios'!Q$2)</f>
        <v>6.4493682858744409E-3</v>
      </c>
      <c r="R72" s="5">
        <f>'Pc, Winter, S1'!R72*Main!$B$5+_xlfn.IFNA(VLOOKUP($A72,'EV Distribution'!$A$2:$B$11,2,FALSE),0)*('EV Scenarios'!R$4-'EV Scenarios'!R$2)</f>
        <v>6.5260357354260104E-3</v>
      </c>
      <c r="S72" s="5">
        <f>'Pc, Winter, S1'!S72*Main!$B$5+_xlfn.IFNA(VLOOKUP($A72,'EV Distribution'!$A$2:$B$11,2,FALSE),0)*('EV Scenarios'!S$4-'EV Scenarios'!S$2)</f>
        <v>7.2831950437219732E-3</v>
      </c>
      <c r="T72" s="5">
        <f>'Pc, Winter, S1'!T72*Main!$B$5+_xlfn.IFNA(VLOOKUP($A72,'EV Distribution'!$A$2:$B$11,2,FALSE),0)*('EV Scenarios'!T$4-'EV Scenarios'!T$2)</f>
        <v>9.3033983946188351E-3</v>
      </c>
      <c r="U72" s="5">
        <f>'Pc, Winter, S1'!U72*Main!$B$5+_xlfn.IFNA(VLOOKUP($A72,'EV Distribution'!$A$2:$B$11,2,FALSE),0)*('EV Scenarios'!U$4-'EV Scenarios'!U$2)</f>
        <v>1.1418212714125563E-2</v>
      </c>
      <c r="V72" s="5">
        <f>'Pc, Winter, S1'!V72*Main!$B$5+_xlfn.IFNA(VLOOKUP($A72,'EV Distribution'!$A$2:$B$11,2,FALSE),0)*('EV Scenarios'!V$4-'EV Scenarios'!V$2)</f>
        <v>1.2144686830717488E-2</v>
      </c>
      <c r="W72" s="5">
        <f>'Pc, Winter, S1'!W72*Main!$B$5+_xlfn.IFNA(VLOOKUP($A72,'EV Distribution'!$A$2:$B$11,2,FALSE),0)*('EV Scenarios'!W$4-'EV Scenarios'!W$2)</f>
        <v>1.2086120033632288E-2</v>
      </c>
      <c r="X72" s="5">
        <f>'Pc, Winter, S1'!X72*Main!$B$5+_xlfn.IFNA(VLOOKUP($A72,'EV Distribution'!$A$2:$B$11,2,FALSE),0)*('EV Scenarios'!X$4-'EV Scenarios'!X$2)</f>
        <v>1.0787774544843051E-2</v>
      </c>
      <c r="Y72" s="5">
        <f>'Pc, Winter, S1'!Y72*Main!$B$5+_xlfn.IFNA(VLOOKUP($A72,'EV Distribution'!$A$2:$B$11,2,FALSE),0)*('EV Scenarios'!Y$4-'EV Scenarios'!Y$2)</f>
        <v>9.3057250852017943E-3</v>
      </c>
    </row>
    <row r="73" spans="1:25" x14ac:dyDescent="0.25">
      <c r="A73">
        <v>104</v>
      </c>
      <c r="B73" s="5">
        <f>'Pc, Winter, S1'!B73*Main!$B$5+_xlfn.IFNA(VLOOKUP($A73,'EV Distribution'!$A$2:$B$11,2,FALSE),0)*('EV Scenarios'!B$4-'EV Scenarios'!B$2)</f>
        <v>4.0690876794843053E-2</v>
      </c>
      <c r="C73" s="5">
        <f>'Pc, Winter, S1'!C73*Main!$B$5+_xlfn.IFNA(VLOOKUP($A73,'EV Distribution'!$A$2:$B$11,2,FALSE),0)*('EV Scenarios'!C$4-'EV Scenarios'!C$2)</f>
        <v>3.9486845951793727E-2</v>
      </c>
      <c r="D73" s="5">
        <f>'Pc, Winter, S1'!D73*Main!$B$5+_xlfn.IFNA(VLOOKUP($A73,'EV Distribution'!$A$2:$B$11,2,FALSE),0)*('EV Scenarios'!D$4-'EV Scenarios'!D$2)</f>
        <v>3.5481872865470852E-2</v>
      </c>
      <c r="E73" s="5">
        <f>'Pc, Winter, S1'!E73*Main!$B$5+_xlfn.IFNA(VLOOKUP($A73,'EV Distribution'!$A$2:$B$11,2,FALSE),0)*('EV Scenarios'!E$4-'EV Scenarios'!E$2)</f>
        <v>3.2544472180493278E-2</v>
      </c>
      <c r="F73" s="5">
        <f>'Pc, Winter, S1'!F73*Main!$B$5+_xlfn.IFNA(VLOOKUP($A73,'EV Distribution'!$A$2:$B$11,2,FALSE),0)*('EV Scenarios'!F$4-'EV Scenarios'!F$2)</f>
        <v>3.1357552226457405E-2</v>
      </c>
      <c r="G73" s="5">
        <f>'Pc, Winter, S1'!G73*Main!$B$5+_xlfn.IFNA(VLOOKUP($A73,'EV Distribution'!$A$2:$B$11,2,FALSE),0)*('EV Scenarios'!G$4-'EV Scenarios'!G$2)</f>
        <v>2.9599733867713009E-2</v>
      </c>
      <c r="H73" s="5">
        <f>'Pc, Winter, S1'!H73*Main!$B$5+_xlfn.IFNA(VLOOKUP($A73,'EV Distribution'!$A$2:$B$11,2,FALSE),0)*('EV Scenarios'!H$4-'EV Scenarios'!H$2)</f>
        <v>2.9919183286995516E-2</v>
      </c>
      <c r="I73" s="5">
        <f>'Pc, Winter, S1'!I73*Main!$B$5+_xlfn.IFNA(VLOOKUP($A73,'EV Distribution'!$A$2:$B$11,2,FALSE),0)*('EV Scenarios'!I$4-'EV Scenarios'!I$2)</f>
        <v>6.5974425526905828E-3</v>
      </c>
      <c r="J73" s="5">
        <f>'Pc, Winter, S1'!J73*Main!$B$5+_xlfn.IFNA(VLOOKUP($A73,'EV Distribution'!$A$2:$B$11,2,FALSE),0)*('EV Scenarios'!J$4-'EV Scenarios'!J$2)</f>
        <v>6.4159907903587445E-3</v>
      </c>
      <c r="K73" s="5">
        <f>'Pc, Winter, S1'!K73*Main!$B$5+_xlfn.IFNA(VLOOKUP($A73,'EV Distribution'!$A$2:$B$11,2,FALSE),0)*('EV Scenarios'!K$4-'EV Scenarios'!K$2)</f>
        <v>8.5489678744394611E-3</v>
      </c>
      <c r="L73" s="5">
        <f>'Pc, Winter, S1'!L73*Main!$B$5+_xlfn.IFNA(VLOOKUP($A73,'EV Distribution'!$A$2:$B$11,2,FALSE),0)*('EV Scenarios'!L$4-'EV Scenarios'!L$2)</f>
        <v>7.3107672488789245E-3</v>
      </c>
      <c r="M73" s="5">
        <f>'Pc, Winter, S1'!M73*Main!$B$5+_xlfn.IFNA(VLOOKUP($A73,'EV Distribution'!$A$2:$B$11,2,FALSE),0)*('EV Scenarios'!M$4-'EV Scenarios'!M$2)</f>
        <v>6.9720261300448439E-3</v>
      </c>
      <c r="N73" s="5">
        <f>'Pc, Winter, S1'!N73*Main!$B$5+_xlfn.IFNA(VLOOKUP($A73,'EV Distribution'!$A$2:$B$11,2,FALSE),0)*('EV Scenarios'!N$4-'EV Scenarios'!N$2)</f>
        <v>8.1130447163677132E-3</v>
      </c>
      <c r="O73" s="5">
        <f>'Pc, Winter, S1'!O73*Main!$B$5+_xlfn.IFNA(VLOOKUP($A73,'EV Distribution'!$A$2:$B$11,2,FALSE),0)*('EV Scenarios'!O$4-'EV Scenarios'!O$2)</f>
        <v>1.0070910146860988E-2</v>
      </c>
      <c r="P73" s="5">
        <f>'Pc, Winter, S1'!P73*Main!$B$5+_xlfn.IFNA(VLOOKUP($A73,'EV Distribution'!$A$2:$B$11,2,FALSE),0)*('EV Scenarios'!P$4-'EV Scenarios'!P$2)</f>
        <v>1.0162376665919284E-2</v>
      </c>
      <c r="Q73" s="5">
        <f>'Pc, Winter, S1'!Q73*Main!$B$5+_xlfn.IFNA(VLOOKUP($A73,'EV Distribution'!$A$2:$B$11,2,FALSE),0)*('EV Scenarios'!Q$4-'EV Scenarios'!Q$2)</f>
        <v>9.9531549204035889E-3</v>
      </c>
      <c r="R73" s="5">
        <f>'Pc, Winter, S1'!R73*Main!$B$5+_xlfn.IFNA(VLOOKUP($A73,'EV Distribution'!$A$2:$B$11,2,FALSE),0)*('EV Scenarios'!R$4-'EV Scenarios'!R$2)</f>
        <v>1.0044201430493276E-2</v>
      </c>
      <c r="S73" s="5">
        <f>'Pc, Winter, S1'!S73*Main!$B$5+_xlfn.IFNA(VLOOKUP($A73,'EV Distribution'!$A$2:$B$11,2,FALSE),0)*('EV Scenarios'!S$4-'EV Scenarios'!S$2)</f>
        <v>1.0459091640134531E-2</v>
      </c>
      <c r="T73" s="5">
        <f>'Pc, Winter, S1'!T73*Main!$B$5+_xlfn.IFNA(VLOOKUP($A73,'EV Distribution'!$A$2:$B$11,2,FALSE),0)*('EV Scenarios'!T$4-'EV Scenarios'!T$2)</f>
        <v>9.3702998486547093E-3</v>
      </c>
      <c r="U73" s="5">
        <f>'Pc, Winter, S1'!U73*Main!$B$5+_xlfn.IFNA(VLOOKUP($A73,'EV Distribution'!$A$2:$B$11,2,FALSE),0)*('EV Scenarios'!U$4-'EV Scenarios'!U$2)</f>
        <v>1.1098004845291482E-2</v>
      </c>
      <c r="V73" s="5">
        <f>'Pc, Winter, S1'!V73*Main!$B$5+_xlfn.IFNA(VLOOKUP($A73,'EV Distribution'!$A$2:$B$11,2,FALSE),0)*('EV Scenarios'!V$4-'EV Scenarios'!V$2)</f>
        <v>1.1820554400224217E-2</v>
      </c>
      <c r="W73" s="5">
        <f>'Pc, Winter, S1'!W73*Main!$B$5+_xlfn.IFNA(VLOOKUP($A73,'EV Distribution'!$A$2:$B$11,2,FALSE),0)*('EV Scenarios'!W$4-'EV Scenarios'!W$2)</f>
        <v>1.0753058309417042E-2</v>
      </c>
      <c r="X73" s="5">
        <f>'Pc, Winter, S1'!X73*Main!$B$5+_xlfn.IFNA(VLOOKUP($A73,'EV Distribution'!$A$2:$B$11,2,FALSE),0)*('EV Scenarios'!X$4-'EV Scenarios'!X$2)</f>
        <v>3.9015509557174893E-2</v>
      </c>
      <c r="Y73" s="5">
        <f>'Pc, Winter, S1'!Y73*Main!$B$5+_xlfn.IFNA(VLOOKUP($A73,'EV Distribution'!$A$2:$B$11,2,FALSE),0)*('EV Scenarios'!Y$4-'EV Scenarios'!Y$2)</f>
        <v>4.1152825892376683E-2</v>
      </c>
    </row>
    <row r="74" spans="1:25" x14ac:dyDescent="0.25">
      <c r="A74">
        <v>40</v>
      </c>
      <c r="B74" s="5">
        <f>'Pc, Winter, S1'!B74*Main!$B$5+_xlfn.IFNA(VLOOKUP($A74,'EV Distribution'!$A$2:$B$11,2,FALSE),0)*('EV Scenarios'!B$4-'EV Scenarios'!B$2)</f>
        <v>4.5673063094170399E-3</v>
      </c>
      <c r="C74" s="5">
        <f>'Pc, Winter, S1'!C74*Main!$B$5+_xlfn.IFNA(VLOOKUP($A74,'EV Distribution'!$A$2:$B$11,2,FALSE),0)*('EV Scenarios'!C$4-'EV Scenarios'!C$2)</f>
        <v>3.9957393419282504E-3</v>
      </c>
      <c r="D74" s="5">
        <f>'Pc, Winter, S1'!D74*Main!$B$5+_xlfn.IFNA(VLOOKUP($A74,'EV Distribution'!$A$2:$B$11,2,FALSE),0)*('EV Scenarios'!D$4-'EV Scenarios'!D$2)</f>
        <v>3.4097583609865472E-3</v>
      </c>
      <c r="E74" s="5">
        <f>'Pc, Winter, S1'!E74*Main!$B$5+_xlfn.IFNA(VLOOKUP($A74,'EV Distribution'!$A$2:$B$11,2,FALSE),0)*('EV Scenarios'!E$4-'EV Scenarios'!E$2)</f>
        <v>3.3246608968609871E-3</v>
      </c>
      <c r="F74" s="5">
        <f>'Pc, Winter, S1'!F74*Main!$B$5+_xlfn.IFNA(VLOOKUP($A74,'EV Distribution'!$A$2:$B$11,2,FALSE),0)*('EV Scenarios'!F$4-'EV Scenarios'!F$2)</f>
        <v>3.3226106647982058E-3</v>
      </c>
      <c r="G74" s="5">
        <f>'Pc, Winter, S1'!G74*Main!$B$5+_xlfn.IFNA(VLOOKUP($A74,'EV Distribution'!$A$2:$B$11,2,FALSE),0)*('EV Scenarios'!G$4-'EV Scenarios'!G$2)</f>
        <v>3.3812025751121079E-3</v>
      </c>
      <c r="H74" s="5">
        <f>'Pc, Winter, S1'!H74*Main!$B$5+_xlfn.IFNA(VLOOKUP($A74,'EV Distribution'!$A$2:$B$11,2,FALSE),0)*('EV Scenarios'!H$4-'EV Scenarios'!H$2)</f>
        <v>3.212909755605382E-3</v>
      </c>
      <c r="I74" s="5">
        <f>'Pc, Winter, S1'!I74*Main!$B$5+_xlfn.IFNA(VLOOKUP($A74,'EV Distribution'!$A$2:$B$11,2,FALSE),0)*('EV Scenarios'!I$4-'EV Scenarios'!I$2)</f>
        <v>3.5394979013452913E-3</v>
      </c>
      <c r="J74" s="5">
        <f>'Pc, Winter, S1'!J74*Main!$B$5+_xlfn.IFNA(VLOOKUP($A74,'EV Distribution'!$A$2:$B$11,2,FALSE),0)*('EV Scenarios'!J$4-'EV Scenarios'!J$2)</f>
        <v>3.5886061704035878E-3</v>
      </c>
      <c r="K74" s="5">
        <f>'Pc, Winter, S1'!K74*Main!$B$5+_xlfn.IFNA(VLOOKUP($A74,'EV Distribution'!$A$2:$B$11,2,FALSE),0)*('EV Scenarios'!K$4-'EV Scenarios'!K$2)</f>
        <v>3.5997900134529144E-3</v>
      </c>
      <c r="L74" s="5">
        <f>'Pc, Winter, S1'!L74*Main!$B$5+_xlfn.IFNA(VLOOKUP($A74,'EV Distribution'!$A$2:$B$11,2,FALSE),0)*('EV Scenarios'!L$4-'EV Scenarios'!L$2)</f>
        <v>3.572773610986547E-3</v>
      </c>
      <c r="M74" s="5">
        <f>'Pc, Winter, S1'!M74*Main!$B$5+_xlfn.IFNA(VLOOKUP($A74,'EV Distribution'!$A$2:$B$11,2,FALSE),0)*('EV Scenarios'!M$4-'EV Scenarios'!M$2)</f>
        <v>4.1356604753363235E-3</v>
      </c>
      <c r="N74" s="5">
        <f>'Pc, Winter, S1'!N74*Main!$B$5+_xlfn.IFNA(VLOOKUP($A74,'EV Distribution'!$A$2:$B$11,2,FALSE),0)*('EV Scenarios'!N$4-'EV Scenarios'!N$2)</f>
        <v>4.3670925526905829E-3</v>
      </c>
      <c r="O74" s="5">
        <f>'Pc, Winter, S1'!O74*Main!$B$5+_xlfn.IFNA(VLOOKUP($A74,'EV Distribution'!$A$2:$B$11,2,FALSE),0)*('EV Scenarios'!O$4-'EV Scenarios'!O$2)</f>
        <v>3.9112290246636778E-3</v>
      </c>
      <c r="P74" s="5">
        <f>'Pc, Winter, S1'!P74*Main!$B$5+_xlfn.IFNA(VLOOKUP($A74,'EV Distribution'!$A$2:$B$11,2,FALSE),0)*('EV Scenarios'!P$4-'EV Scenarios'!P$2)</f>
        <v>3.7087363968609866E-3</v>
      </c>
      <c r="Q74" s="5">
        <f>'Pc, Winter, S1'!Q74*Main!$B$5+_xlfn.IFNA(VLOOKUP($A74,'EV Distribution'!$A$2:$B$11,2,FALSE),0)*('EV Scenarios'!Q$4-'EV Scenarios'!Q$2)</f>
        <v>3.655167813901346E-3</v>
      </c>
      <c r="R74" s="5">
        <f>'Pc, Winter, S1'!R74*Main!$B$5+_xlfn.IFNA(VLOOKUP($A74,'EV Distribution'!$A$2:$B$11,2,FALSE),0)*('EV Scenarios'!R$4-'EV Scenarios'!R$2)</f>
        <v>3.6100393206278027E-3</v>
      </c>
      <c r="S74" s="5">
        <f>'Pc, Winter, S1'!S74*Main!$B$5+_xlfn.IFNA(VLOOKUP($A74,'EV Distribution'!$A$2:$B$11,2,FALSE),0)*('EV Scenarios'!S$4-'EV Scenarios'!S$2)</f>
        <v>3.7674275033632294E-3</v>
      </c>
      <c r="T74" s="5">
        <f>'Pc, Winter, S1'!T74*Main!$B$5+_xlfn.IFNA(VLOOKUP($A74,'EV Distribution'!$A$2:$B$11,2,FALSE),0)*('EV Scenarios'!T$4-'EV Scenarios'!T$2)</f>
        <v>4.7477115224215253E-3</v>
      </c>
      <c r="U74" s="5">
        <f>'Pc, Winter, S1'!U74*Main!$B$5+_xlfn.IFNA(VLOOKUP($A74,'EV Distribution'!$A$2:$B$11,2,FALSE),0)*('EV Scenarios'!U$4-'EV Scenarios'!U$2)</f>
        <v>5.6048517914798202E-3</v>
      </c>
      <c r="V74" s="5">
        <f>'Pc, Winter, S1'!V74*Main!$B$5+_xlfn.IFNA(VLOOKUP($A74,'EV Distribution'!$A$2:$B$11,2,FALSE),0)*('EV Scenarios'!V$4-'EV Scenarios'!V$2)</f>
        <v>5.5444256995515707E-3</v>
      </c>
      <c r="W74" s="5">
        <f>'Pc, Winter, S1'!W74*Main!$B$5+_xlfn.IFNA(VLOOKUP($A74,'EV Distribution'!$A$2:$B$11,2,FALSE),0)*('EV Scenarios'!W$4-'EV Scenarios'!W$2)</f>
        <v>5.2232733856502241E-3</v>
      </c>
      <c r="X74" s="5">
        <f>'Pc, Winter, S1'!X74*Main!$B$5+_xlfn.IFNA(VLOOKUP($A74,'EV Distribution'!$A$2:$B$11,2,FALSE),0)*('EV Scenarios'!X$4-'EV Scenarios'!X$2)</f>
        <v>5.0250793800448437E-3</v>
      </c>
      <c r="Y74" s="5">
        <f>'Pc, Winter, S1'!Y74*Main!$B$5+_xlfn.IFNA(VLOOKUP($A74,'EV Distribution'!$A$2:$B$11,2,FALSE),0)*('EV Scenarios'!Y$4-'EV Scenarios'!Y$2)</f>
        <v>4.4886634775784763E-3</v>
      </c>
    </row>
    <row r="75" spans="1:25" x14ac:dyDescent="0.25">
      <c r="A75">
        <v>21</v>
      </c>
      <c r="B75" s="5">
        <f>'Pc, Winter, S1'!B75*Main!$B$5+_xlfn.IFNA(VLOOKUP($A75,'EV Distribution'!$A$2:$B$11,2,FALSE),0)*('EV Scenarios'!B$4-'EV Scenarios'!B$2)</f>
        <v>5.4571867735426017E-3</v>
      </c>
      <c r="C75" s="5">
        <f>'Pc, Winter, S1'!C75*Main!$B$5+_xlfn.IFNA(VLOOKUP($A75,'EV Distribution'!$A$2:$B$11,2,FALSE),0)*('EV Scenarios'!C$4-'EV Scenarios'!C$2)</f>
        <v>5.2139498172645744E-3</v>
      </c>
      <c r="D75" s="5">
        <f>'Pc, Winter, S1'!D75*Main!$B$5+_xlfn.IFNA(VLOOKUP($A75,'EV Distribution'!$A$2:$B$11,2,FALSE),0)*('EV Scenarios'!D$4-'EV Scenarios'!D$2)</f>
        <v>5.3475675089686104E-3</v>
      </c>
      <c r="E75" s="5">
        <f>'Pc, Winter, S1'!E75*Main!$B$5+_xlfn.IFNA(VLOOKUP($A75,'EV Distribution'!$A$2:$B$11,2,FALSE),0)*('EV Scenarios'!E$4-'EV Scenarios'!E$2)</f>
        <v>5.3794227130044853E-3</v>
      </c>
      <c r="F75" s="5">
        <f>'Pc, Winter, S1'!F75*Main!$B$5+_xlfn.IFNA(VLOOKUP($A75,'EV Distribution'!$A$2:$B$11,2,FALSE),0)*('EV Scenarios'!F$4-'EV Scenarios'!F$2)</f>
        <v>5.430762630044844E-3</v>
      </c>
      <c r="G75" s="5">
        <f>'Pc, Winter, S1'!G75*Main!$B$5+_xlfn.IFNA(VLOOKUP($A75,'EV Distribution'!$A$2:$B$11,2,FALSE),0)*('EV Scenarios'!G$4-'EV Scenarios'!G$2)</f>
        <v>5.4348296950672663E-3</v>
      </c>
      <c r="H75" s="5">
        <f>'Pc, Winter, S1'!H75*Main!$B$5+_xlfn.IFNA(VLOOKUP($A75,'EV Distribution'!$A$2:$B$11,2,FALSE),0)*('EV Scenarios'!H$4-'EV Scenarios'!H$2)</f>
        <v>5.7981344248878922E-3</v>
      </c>
      <c r="I75" s="5">
        <f>'Pc, Winter, S1'!I75*Main!$B$5+_xlfn.IFNA(VLOOKUP($A75,'EV Distribution'!$A$2:$B$11,2,FALSE),0)*('EV Scenarios'!I$4-'EV Scenarios'!I$2)</f>
        <v>7.145785808295964E-3</v>
      </c>
      <c r="J75" s="5">
        <f>'Pc, Winter, S1'!J75*Main!$B$5+_xlfn.IFNA(VLOOKUP($A75,'EV Distribution'!$A$2:$B$11,2,FALSE),0)*('EV Scenarios'!J$4-'EV Scenarios'!J$2)</f>
        <v>8.5741341535874455E-3</v>
      </c>
      <c r="K75" s="5">
        <f>'Pc, Winter, S1'!K75*Main!$B$5+_xlfn.IFNA(VLOOKUP($A75,'EV Distribution'!$A$2:$B$11,2,FALSE),0)*('EV Scenarios'!K$4-'EV Scenarios'!K$2)</f>
        <v>1.0317649621076232E-2</v>
      </c>
      <c r="L75" s="5">
        <f>'Pc, Winter, S1'!L75*Main!$B$5+_xlfn.IFNA(VLOOKUP($A75,'EV Distribution'!$A$2:$B$11,2,FALSE),0)*('EV Scenarios'!L$4-'EV Scenarios'!L$2)</f>
        <v>1.1321873810538117E-2</v>
      </c>
      <c r="M75" s="5">
        <f>'Pc, Winter, S1'!M75*Main!$B$5+_xlfn.IFNA(VLOOKUP($A75,'EV Distribution'!$A$2:$B$11,2,FALSE),0)*('EV Scenarios'!M$4-'EV Scenarios'!M$2)</f>
        <v>1.1832363041479822E-2</v>
      </c>
      <c r="N75" s="5">
        <f>'Pc, Winter, S1'!N75*Main!$B$5+_xlfn.IFNA(VLOOKUP($A75,'EV Distribution'!$A$2:$B$11,2,FALSE),0)*('EV Scenarios'!N$4-'EV Scenarios'!N$2)</f>
        <v>1.1500402858744395E-2</v>
      </c>
      <c r="O75" s="5">
        <f>'Pc, Winter, S1'!O75*Main!$B$5+_xlfn.IFNA(VLOOKUP($A75,'EV Distribution'!$A$2:$B$11,2,FALSE),0)*('EV Scenarios'!O$4-'EV Scenarios'!O$2)</f>
        <v>1.072840495515695E-2</v>
      </c>
      <c r="P75" s="5">
        <f>'Pc, Winter, S1'!P75*Main!$B$5+_xlfn.IFNA(VLOOKUP($A75,'EV Distribution'!$A$2:$B$11,2,FALSE),0)*('EV Scenarios'!P$4-'EV Scenarios'!P$2)</f>
        <v>1.1414463622197309E-2</v>
      </c>
      <c r="Q75" s="5">
        <f>'Pc, Winter, S1'!Q75*Main!$B$5+_xlfn.IFNA(VLOOKUP($A75,'EV Distribution'!$A$2:$B$11,2,FALSE),0)*('EV Scenarios'!Q$4-'EV Scenarios'!Q$2)</f>
        <v>1.1534974168161438E-2</v>
      </c>
      <c r="R75" s="5">
        <f>'Pc, Winter, S1'!R75*Main!$B$5+_xlfn.IFNA(VLOOKUP($A75,'EV Distribution'!$A$2:$B$11,2,FALSE),0)*('EV Scenarios'!R$4-'EV Scenarios'!R$2)</f>
        <v>1.1804115920403591E-2</v>
      </c>
      <c r="S75" s="5">
        <f>'Pc, Winter, S1'!S75*Main!$B$5+_xlfn.IFNA(VLOOKUP($A75,'EV Distribution'!$A$2:$B$11,2,FALSE),0)*('EV Scenarios'!S$4-'EV Scenarios'!S$2)</f>
        <v>1.1627377068385649E-2</v>
      </c>
      <c r="T75" s="5">
        <f>'Pc, Winter, S1'!T75*Main!$B$5+_xlfn.IFNA(VLOOKUP($A75,'EV Distribution'!$A$2:$B$11,2,FALSE),0)*('EV Scenarios'!T$4-'EV Scenarios'!T$2)</f>
        <v>1.2033233576233184E-2</v>
      </c>
      <c r="U75" s="5">
        <f>'Pc, Winter, S1'!U75*Main!$B$5+_xlfn.IFNA(VLOOKUP($A75,'EV Distribution'!$A$2:$B$11,2,FALSE),0)*('EV Scenarios'!U$4-'EV Scenarios'!U$2)</f>
        <v>1.2639265052690583E-2</v>
      </c>
      <c r="V75" s="5">
        <f>'Pc, Winter, S1'!V75*Main!$B$5+_xlfn.IFNA(VLOOKUP($A75,'EV Distribution'!$A$2:$B$11,2,FALSE),0)*('EV Scenarios'!V$4-'EV Scenarios'!V$2)</f>
        <v>1.1867312327354261E-2</v>
      </c>
      <c r="W75" s="5">
        <f>'Pc, Winter, S1'!W75*Main!$B$5+_xlfn.IFNA(VLOOKUP($A75,'EV Distribution'!$A$2:$B$11,2,FALSE),0)*('EV Scenarios'!W$4-'EV Scenarios'!W$2)</f>
        <v>1.0759641082959641E-2</v>
      </c>
      <c r="X75" s="5">
        <f>'Pc, Winter, S1'!X75*Main!$B$5+_xlfn.IFNA(VLOOKUP($A75,'EV Distribution'!$A$2:$B$11,2,FALSE),0)*('EV Scenarios'!X$4-'EV Scenarios'!X$2)</f>
        <v>9.8739440269058291E-3</v>
      </c>
      <c r="Y75" s="5">
        <f>'Pc, Winter, S1'!Y75*Main!$B$5+_xlfn.IFNA(VLOOKUP($A75,'EV Distribution'!$A$2:$B$11,2,FALSE),0)*('EV Scenarios'!Y$4-'EV Scenarios'!Y$2)</f>
        <v>8.3088898508968615E-3</v>
      </c>
    </row>
    <row r="76" spans="1:25" x14ac:dyDescent="0.25">
      <c r="A76">
        <v>18</v>
      </c>
      <c r="B76" s="5">
        <f>'Pc, Winter, S1'!B76*Main!$B$5+_xlfn.IFNA(VLOOKUP($A76,'EV Distribution'!$A$2:$B$11,2,FALSE),0)*('EV Scenarios'!B$4-'EV Scenarios'!B$2)</f>
        <v>7.5212398878923793E-4</v>
      </c>
      <c r="C76" s="5">
        <f>'Pc, Winter, S1'!C76*Main!$B$5+_xlfn.IFNA(VLOOKUP($A76,'EV Distribution'!$A$2:$B$11,2,FALSE),0)*('EV Scenarios'!C$4-'EV Scenarios'!C$2)</f>
        <v>7.3792136098654729E-4</v>
      </c>
      <c r="D76" s="5">
        <f>'Pc, Winter, S1'!D76*Main!$B$5+_xlfn.IFNA(VLOOKUP($A76,'EV Distribution'!$A$2:$B$11,2,FALSE),0)*('EV Scenarios'!D$4-'EV Scenarios'!D$2)</f>
        <v>7.5548017264573993E-4</v>
      </c>
      <c r="E76" s="5">
        <f>'Pc, Winter, S1'!E76*Main!$B$5+_xlfn.IFNA(VLOOKUP($A76,'EV Distribution'!$A$2:$B$11,2,FALSE),0)*('EV Scenarios'!E$4-'EV Scenarios'!E$2)</f>
        <v>7.4882180156950673E-4</v>
      </c>
      <c r="F76" s="5">
        <f>'Pc, Winter, S1'!F76*Main!$B$5+_xlfn.IFNA(VLOOKUP($A76,'EV Distribution'!$A$2:$B$11,2,FALSE),0)*('EV Scenarios'!F$4-'EV Scenarios'!F$2)</f>
        <v>7.6573254708520177E-4</v>
      </c>
      <c r="G76" s="5">
        <f>'Pc, Winter, S1'!G76*Main!$B$5+_xlfn.IFNA(VLOOKUP($A76,'EV Distribution'!$A$2:$B$11,2,FALSE),0)*('EV Scenarios'!G$4-'EV Scenarios'!G$2)</f>
        <v>6.9996822197309413E-4</v>
      </c>
      <c r="H76" s="5">
        <f>'Pc, Winter, S1'!H76*Main!$B$5+_xlfn.IFNA(VLOOKUP($A76,'EV Distribution'!$A$2:$B$11,2,FALSE),0)*('EV Scenarios'!H$4-'EV Scenarios'!H$2)</f>
        <v>9.8860870291479818E-4</v>
      </c>
      <c r="I76" s="5">
        <f>'Pc, Winter, S1'!I76*Main!$B$5+_xlfn.IFNA(VLOOKUP($A76,'EV Distribution'!$A$2:$B$11,2,FALSE),0)*('EV Scenarios'!I$4-'EV Scenarios'!I$2)</f>
        <v>1.157226652466368E-3</v>
      </c>
      <c r="J76" s="5">
        <f>'Pc, Winter, S1'!J76*Main!$B$5+_xlfn.IFNA(VLOOKUP($A76,'EV Distribution'!$A$2:$B$11,2,FALSE),0)*('EV Scenarios'!J$4-'EV Scenarios'!J$2)</f>
        <v>1.4983745493273545E-3</v>
      </c>
      <c r="K76" s="5">
        <f>'Pc, Winter, S1'!K76*Main!$B$5+_xlfn.IFNA(VLOOKUP($A76,'EV Distribution'!$A$2:$B$11,2,FALSE),0)*('EV Scenarios'!K$4-'EV Scenarios'!K$2)</f>
        <v>1.8498855403587446E-3</v>
      </c>
      <c r="L76" s="5">
        <f>'Pc, Winter, S1'!L76*Main!$B$5+_xlfn.IFNA(VLOOKUP($A76,'EV Distribution'!$A$2:$B$11,2,FALSE),0)*('EV Scenarios'!L$4-'EV Scenarios'!L$2)</f>
        <v>1.9499444394618837E-3</v>
      </c>
      <c r="M76" s="5">
        <f>'Pc, Winter, S1'!M76*Main!$B$5+_xlfn.IFNA(VLOOKUP($A76,'EV Distribution'!$A$2:$B$11,2,FALSE),0)*('EV Scenarios'!M$4-'EV Scenarios'!M$2)</f>
        <v>2.1135275168161437E-3</v>
      </c>
      <c r="N76" s="5">
        <f>'Pc, Winter, S1'!N76*Main!$B$5+_xlfn.IFNA(VLOOKUP($A76,'EV Distribution'!$A$2:$B$11,2,FALSE),0)*('EV Scenarios'!N$4-'EV Scenarios'!N$2)</f>
        <v>1.9935844147982067E-3</v>
      </c>
      <c r="O76" s="5">
        <f>'Pc, Winter, S1'!O76*Main!$B$5+_xlfn.IFNA(VLOOKUP($A76,'EV Distribution'!$A$2:$B$11,2,FALSE),0)*('EV Scenarios'!O$4-'EV Scenarios'!O$2)</f>
        <v>1.8811626502242156E-3</v>
      </c>
      <c r="P76" s="5">
        <f>'Pc, Winter, S1'!P76*Main!$B$5+_xlfn.IFNA(VLOOKUP($A76,'EV Distribution'!$A$2:$B$11,2,FALSE),0)*('EV Scenarios'!P$4-'EV Scenarios'!P$2)</f>
        <v>1.8588790795964129E-3</v>
      </c>
      <c r="Q76" s="5">
        <f>'Pc, Winter, S1'!Q76*Main!$B$5+_xlfn.IFNA(VLOOKUP($A76,'EV Distribution'!$A$2:$B$11,2,FALSE),0)*('EV Scenarios'!Q$4-'EV Scenarios'!Q$2)</f>
        <v>1.9804688553811661E-3</v>
      </c>
      <c r="R76" s="5">
        <f>'Pc, Winter, S1'!R76*Main!$B$5+_xlfn.IFNA(VLOOKUP($A76,'EV Distribution'!$A$2:$B$11,2,FALSE),0)*('EV Scenarios'!R$4-'EV Scenarios'!R$2)</f>
        <v>1.9405254237668161E-3</v>
      </c>
      <c r="S76" s="5">
        <f>'Pc, Winter, S1'!S76*Main!$B$5+_xlfn.IFNA(VLOOKUP($A76,'EV Distribution'!$A$2:$B$11,2,FALSE),0)*('EV Scenarios'!S$4-'EV Scenarios'!S$2)</f>
        <v>1.9767341412556053E-3</v>
      </c>
      <c r="T76" s="5">
        <f>'Pc, Winter, S1'!T76*Main!$B$5+_xlfn.IFNA(VLOOKUP($A76,'EV Distribution'!$A$2:$B$11,2,FALSE),0)*('EV Scenarios'!T$4-'EV Scenarios'!T$2)</f>
        <v>1.9586429248878924E-3</v>
      </c>
      <c r="U76" s="5">
        <f>'Pc, Winter, S1'!U76*Main!$B$5+_xlfn.IFNA(VLOOKUP($A76,'EV Distribution'!$A$2:$B$11,2,FALSE),0)*('EV Scenarios'!U$4-'EV Scenarios'!U$2)</f>
        <v>1.9342706961883408E-3</v>
      </c>
      <c r="V76" s="5">
        <f>'Pc, Winter, S1'!V76*Main!$B$5+_xlfn.IFNA(VLOOKUP($A76,'EV Distribution'!$A$2:$B$11,2,FALSE),0)*('EV Scenarios'!V$4-'EV Scenarios'!V$2)</f>
        <v>1.8597859887892381E-3</v>
      </c>
      <c r="W76" s="5">
        <f>'Pc, Winter, S1'!W76*Main!$B$5+_xlfn.IFNA(VLOOKUP($A76,'EV Distribution'!$A$2:$B$11,2,FALSE),0)*('EV Scenarios'!W$4-'EV Scenarios'!W$2)</f>
        <v>1.7764195056053811E-3</v>
      </c>
      <c r="X76" s="5">
        <f>'Pc, Winter, S1'!X76*Main!$B$5+_xlfn.IFNA(VLOOKUP($A76,'EV Distribution'!$A$2:$B$11,2,FALSE),0)*('EV Scenarios'!X$4-'EV Scenarios'!X$2)</f>
        <v>1.3319414719730942E-3</v>
      </c>
      <c r="Y76" s="5">
        <f>'Pc, Winter, S1'!Y76*Main!$B$5+_xlfn.IFNA(VLOOKUP($A76,'EV Distribution'!$A$2:$B$11,2,FALSE),0)*('EV Scenarios'!Y$4-'EV Scenarios'!Y$2)</f>
        <v>1.007385538116592E-3</v>
      </c>
    </row>
    <row r="77" spans="1:25" x14ac:dyDescent="0.25">
      <c r="A77">
        <v>51</v>
      </c>
      <c r="B77" s="5">
        <f>'Pc, Winter, S1'!B77*Main!$B$5+_xlfn.IFNA(VLOOKUP($A77,'EV Distribution'!$A$2:$B$11,2,FALSE),0)*('EV Scenarios'!B$4-'EV Scenarios'!B$2)</f>
        <v>4.5961382284753369E-2</v>
      </c>
      <c r="C77" s="5">
        <f>'Pc, Winter, S1'!C77*Main!$B$5+_xlfn.IFNA(VLOOKUP($A77,'EV Distribution'!$A$2:$B$11,2,FALSE),0)*('EV Scenarios'!C$4-'EV Scenarios'!C$2)</f>
        <v>4.4467715036995523E-2</v>
      </c>
      <c r="D77" s="5">
        <f>'Pc, Winter, S1'!D77*Main!$B$5+_xlfn.IFNA(VLOOKUP($A77,'EV Distribution'!$A$2:$B$11,2,FALSE),0)*('EV Scenarios'!D$4-'EV Scenarios'!D$2)</f>
        <v>3.9643453558295967E-2</v>
      </c>
      <c r="E77" s="5">
        <f>'Pc, Winter, S1'!E77*Main!$B$5+_xlfn.IFNA(VLOOKUP($A77,'EV Distribution'!$A$2:$B$11,2,FALSE),0)*('EV Scenarios'!E$4-'EV Scenarios'!E$2)</f>
        <v>3.6730395409192831E-2</v>
      </c>
      <c r="F77" s="5">
        <f>'Pc, Winter, S1'!F77*Main!$B$5+_xlfn.IFNA(VLOOKUP($A77,'EV Distribution'!$A$2:$B$11,2,FALSE),0)*('EV Scenarios'!F$4-'EV Scenarios'!F$2)</f>
        <v>3.5196205809417042E-2</v>
      </c>
      <c r="G77" s="5">
        <f>'Pc, Winter, S1'!G77*Main!$B$5+_xlfn.IFNA(VLOOKUP($A77,'EV Distribution'!$A$2:$B$11,2,FALSE),0)*('EV Scenarios'!G$4-'EV Scenarios'!G$2)</f>
        <v>3.3363056093049334E-2</v>
      </c>
      <c r="H77" s="5">
        <f>'Pc, Winter, S1'!H77*Main!$B$5+_xlfn.IFNA(VLOOKUP($A77,'EV Distribution'!$A$2:$B$11,2,FALSE),0)*('EV Scenarios'!H$4-'EV Scenarios'!H$2)</f>
        <v>3.364020782735426E-2</v>
      </c>
      <c r="I77" s="5">
        <f>'Pc, Winter, S1'!I77*Main!$B$5+_xlfn.IFNA(VLOOKUP($A77,'EV Distribution'!$A$2:$B$11,2,FALSE),0)*('EV Scenarios'!I$4-'EV Scenarios'!I$2)</f>
        <v>1.0297338965246637E-2</v>
      </c>
      <c r="J77" s="5">
        <f>'Pc, Winter, S1'!J77*Main!$B$5+_xlfn.IFNA(VLOOKUP($A77,'EV Distribution'!$A$2:$B$11,2,FALSE),0)*('EV Scenarios'!J$4-'EV Scenarios'!J$2)</f>
        <v>1.0165180359865472E-2</v>
      </c>
      <c r="K77" s="5">
        <f>'Pc, Winter, S1'!K77*Main!$B$5+_xlfn.IFNA(VLOOKUP($A77,'EV Distribution'!$A$2:$B$11,2,FALSE),0)*('EV Scenarios'!K$4-'EV Scenarios'!K$2)</f>
        <v>1.2831060071748879E-2</v>
      </c>
      <c r="L77" s="5">
        <f>'Pc, Winter, S1'!L77*Main!$B$5+_xlfn.IFNA(VLOOKUP($A77,'EV Distribution'!$A$2:$B$11,2,FALSE),0)*('EV Scenarios'!L$4-'EV Scenarios'!L$2)</f>
        <v>1.3045261088565022E-2</v>
      </c>
      <c r="M77" s="5">
        <f>'Pc, Winter, S1'!M77*Main!$B$5+_xlfn.IFNA(VLOOKUP($A77,'EV Distribution'!$A$2:$B$11,2,FALSE),0)*('EV Scenarios'!M$4-'EV Scenarios'!M$2)</f>
        <v>1.2810436784753366E-2</v>
      </c>
      <c r="N77" s="5">
        <f>'Pc, Winter, S1'!N77*Main!$B$5+_xlfn.IFNA(VLOOKUP($A77,'EV Distribution'!$A$2:$B$11,2,FALSE),0)*('EV Scenarios'!N$4-'EV Scenarios'!N$2)</f>
        <v>1.4173632786995516E-2</v>
      </c>
      <c r="O77" s="5">
        <f>'Pc, Winter, S1'!O77*Main!$B$5+_xlfn.IFNA(VLOOKUP($A77,'EV Distribution'!$A$2:$B$11,2,FALSE),0)*('EV Scenarios'!O$4-'EV Scenarios'!O$2)</f>
        <v>1.5832685409192828E-2</v>
      </c>
      <c r="P77" s="5">
        <f>'Pc, Winter, S1'!P77*Main!$B$5+_xlfn.IFNA(VLOOKUP($A77,'EV Distribution'!$A$2:$B$11,2,FALSE),0)*('EV Scenarios'!P$4-'EV Scenarios'!P$2)</f>
        <v>1.6191289968609867E-2</v>
      </c>
      <c r="Q77" s="5">
        <f>'Pc, Winter, S1'!Q77*Main!$B$5+_xlfn.IFNA(VLOOKUP($A77,'EV Distribution'!$A$2:$B$11,2,FALSE),0)*('EV Scenarios'!Q$4-'EV Scenarios'!Q$2)</f>
        <v>1.600154102914798E-2</v>
      </c>
      <c r="R77" s="5">
        <f>'Pc, Winter, S1'!R77*Main!$B$5+_xlfn.IFNA(VLOOKUP($A77,'EV Distribution'!$A$2:$B$11,2,FALSE),0)*('EV Scenarios'!R$4-'EV Scenarios'!R$2)</f>
        <v>1.6148722677130047E-2</v>
      </c>
      <c r="S77" s="5">
        <f>'Pc, Winter, S1'!S77*Main!$B$5+_xlfn.IFNA(VLOOKUP($A77,'EV Distribution'!$A$2:$B$11,2,FALSE),0)*('EV Scenarios'!S$4-'EV Scenarios'!S$2)</f>
        <v>1.6383247590807178E-2</v>
      </c>
      <c r="T77" s="5">
        <f>'Pc, Winter, S1'!T77*Main!$B$5+_xlfn.IFNA(VLOOKUP($A77,'EV Distribution'!$A$2:$B$11,2,FALSE),0)*('EV Scenarios'!T$4-'EV Scenarios'!T$2)</f>
        <v>1.5666895652466369E-2</v>
      </c>
      <c r="U77" s="5">
        <f>'Pc, Winter, S1'!U77*Main!$B$5+_xlfn.IFNA(VLOOKUP($A77,'EV Distribution'!$A$2:$B$11,2,FALSE),0)*('EV Scenarios'!U$4-'EV Scenarios'!U$2)</f>
        <v>1.829663206053812E-2</v>
      </c>
      <c r="V77" s="5">
        <f>'Pc, Winter, S1'!V77*Main!$B$5+_xlfn.IFNA(VLOOKUP($A77,'EV Distribution'!$A$2:$B$11,2,FALSE),0)*('EV Scenarios'!V$4-'EV Scenarios'!V$2)</f>
        <v>1.9266105871076234E-2</v>
      </c>
      <c r="W77" s="5">
        <f>'Pc, Winter, S1'!W77*Main!$B$5+_xlfn.IFNA(VLOOKUP($A77,'EV Distribution'!$A$2:$B$11,2,FALSE),0)*('EV Scenarios'!W$4-'EV Scenarios'!W$2)</f>
        <v>1.8369902001121079E-2</v>
      </c>
      <c r="X77" s="5">
        <f>'Pc, Winter, S1'!X77*Main!$B$5+_xlfn.IFNA(VLOOKUP($A77,'EV Distribution'!$A$2:$B$11,2,FALSE),0)*('EV Scenarios'!X$4-'EV Scenarios'!X$2)</f>
        <v>4.6330355554932735E-2</v>
      </c>
      <c r="Y77" s="5">
        <f>'Pc, Winter, S1'!Y77*Main!$B$5+_xlfn.IFNA(VLOOKUP($A77,'EV Distribution'!$A$2:$B$11,2,FALSE),0)*('EV Scenarios'!Y$4-'EV Scenarios'!Y$2)</f>
        <v>4.7484032965246642E-2</v>
      </c>
    </row>
    <row r="78" spans="1:25" x14ac:dyDescent="0.25">
      <c r="A78">
        <v>92</v>
      </c>
      <c r="B78" s="5">
        <f>'Pc, Winter, S1'!B78*Main!$B$5+_xlfn.IFNA(VLOOKUP($A78,'EV Distribution'!$A$2:$B$11,2,FALSE),0)*('EV Scenarios'!B$4-'EV Scenarios'!B$2)</f>
        <v>4.1385192495515699E-2</v>
      </c>
      <c r="C78" s="5">
        <f>'Pc, Winter, S1'!C78*Main!$B$5+_xlfn.IFNA(VLOOKUP($A78,'EV Distribution'!$A$2:$B$11,2,FALSE),0)*('EV Scenarios'!C$4-'EV Scenarios'!C$2)</f>
        <v>4.000222201681615E-2</v>
      </c>
      <c r="D78" s="5">
        <f>'Pc, Winter, S1'!D78*Main!$B$5+_xlfn.IFNA(VLOOKUP($A78,'EV Distribution'!$A$2:$B$11,2,FALSE),0)*('EV Scenarios'!D$4-'EV Scenarios'!D$2)</f>
        <v>3.5792774189461883E-2</v>
      </c>
      <c r="E78" s="5">
        <f>'Pc, Winter, S1'!E78*Main!$B$5+_xlfn.IFNA(VLOOKUP($A78,'EV Distribution'!$A$2:$B$11,2,FALSE),0)*('EV Scenarios'!E$4-'EV Scenarios'!E$2)</f>
        <v>3.2729813474215254E-2</v>
      </c>
      <c r="F78" s="5">
        <f>'Pc, Winter, S1'!F78*Main!$B$5+_xlfn.IFNA(VLOOKUP($A78,'EV Distribution'!$A$2:$B$11,2,FALSE),0)*('EV Scenarios'!F$4-'EV Scenarios'!F$2)</f>
        <v>3.1649616924887901E-2</v>
      </c>
      <c r="G78" s="5">
        <f>'Pc, Winter, S1'!G78*Main!$B$5+_xlfn.IFNA(VLOOKUP($A78,'EV Distribution'!$A$2:$B$11,2,FALSE),0)*('EV Scenarios'!G$4-'EV Scenarios'!G$2)</f>
        <v>2.9908786504484308E-2</v>
      </c>
      <c r="H78" s="5">
        <f>'Pc, Winter, S1'!H78*Main!$B$5+_xlfn.IFNA(VLOOKUP($A78,'EV Distribution'!$A$2:$B$11,2,FALSE),0)*('EV Scenarios'!H$4-'EV Scenarios'!H$2)</f>
        <v>3.0223750454035875E-2</v>
      </c>
      <c r="I78" s="5">
        <f>'Pc, Winter, S1'!I78*Main!$B$5+_xlfn.IFNA(VLOOKUP($A78,'EV Distribution'!$A$2:$B$11,2,FALSE),0)*('EV Scenarios'!I$4-'EV Scenarios'!I$2)</f>
        <v>6.8478545224215249E-3</v>
      </c>
      <c r="J78" s="5">
        <f>'Pc, Winter, S1'!J78*Main!$B$5+_xlfn.IFNA(VLOOKUP($A78,'EV Distribution'!$A$2:$B$11,2,FALSE),0)*('EV Scenarios'!J$4-'EV Scenarios'!J$2)</f>
        <v>6.7796513654708526E-3</v>
      </c>
      <c r="K78" s="5">
        <f>'Pc, Winter, S1'!K78*Main!$B$5+_xlfn.IFNA(VLOOKUP($A78,'EV Distribution'!$A$2:$B$11,2,FALSE),0)*('EV Scenarios'!K$4-'EV Scenarios'!K$2)</f>
        <v>9.2245446547085212E-3</v>
      </c>
      <c r="L78" s="5">
        <f>'Pc, Winter, S1'!L78*Main!$B$5+_xlfn.IFNA(VLOOKUP($A78,'EV Distribution'!$A$2:$B$11,2,FALSE),0)*('EV Scenarios'!L$4-'EV Scenarios'!L$2)</f>
        <v>7.9507645695067273E-3</v>
      </c>
      <c r="M78" s="5">
        <f>'Pc, Winter, S1'!M78*Main!$B$5+_xlfn.IFNA(VLOOKUP($A78,'EV Distribution'!$A$2:$B$11,2,FALSE),0)*('EV Scenarios'!M$4-'EV Scenarios'!M$2)</f>
        <v>7.8066774708520194E-3</v>
      </c>
      <c r="N78" s="5">
        <f>'Pc, Winter, S1'!N78*Main!$B$5+_xlfn.IFNA(VLOOKUP($A78,'EV Distribution'!$A$2:$B$11,2,FALSE),0)*('EV Scenarios'!N$4-'EV Scenarios'!N$2)</f>
        <v>8.9232915795964124E-3</v>
      </c>
      <c r="O78" s="5">
        <f>'Pc, Winter, S1'!O78*Main!$B$5+_xlfn.IFNA(VLOOKUP($A78,'EV Distribution'!$A$2:$B$11,2,FALSE),0)*('EV Scenarios'!O$4-'EV Scenarios'!O$2)</f>
        <v>1.0727011692825113E-2</v>
      </c>
      <c r="P78" s="5">
        <f>'Pc, Winter, S1'!P78*Main!$B$5+_xlfn.IFNA(VLOOKUP($A78,'EV Distribution'!$A$2:$B$11,2,FALSE),0)*('EV Scenarios'!P$4-'EV Scenarios'!P$2)</f>
        <v>1.0845735927130047E-2</v>
      </c>
      <c r="Q78" s="5">
        <f>'Pc, Winter, S1'!Q78*Main!$B$5+_xlfn.IFNA(VLOOKUP($A78,'EV Distribution'!$A$2:$B$11,2,FALSE),0)*('EV Scenarios'!Q$4-'EV Scenarios'!Q$2)</f>
        <v>1.0520397151345293E-2</v>
      </c>
      <c r="R78" s="5">
        <f>'Pc, Winter, S1'!R78*Main!$B$5+_xlfn.IFNA(VLOOKUP($A78,'EV Distribution'!$A$2:$B$11,2,FALSE),0)*('EV Scenarios'!R$4-'EV Scenarios'!R$2)</f>
        <v>1.0807444743273543E-2</v>
      </c>
      <c r="S78" s="5">
        <f>'Pc, Winter, S1'!S78*Main!$B$5+_xlfn.IFNA(VLOOKUP($A78,'EV Distribution'!$A$2:$B$11,2,FALSE),0)*('EV Scenarios'!S$4-'EV Scenarios'!S$2)</f>
        <v>1.1710433876681615E-2</v>
      </c>
      <c r="T78" s="5">
        <f>'Pc, Winter, S1'!T78*Main!$B$5+_xlfn.IFNA(VLOOKUP($A78,'EV Distribution'!$A$2:$B$11,2,FALSE),0)*('EV Scenarios'!T$4-'EV Scenarios'!T$2)</f>
        <v>1.1212394047085204E-2</v>
      </c>
      <c r="U78" s="5">
        <f>'Pc, Winter, S1'!U78*Main!$B$5+_xlfn.IFNA(VLOOKUP($A78,'EV Distribution'!$A$2:$B$11,2,FALSE),0)*('EV Scenarios'!U$4-'EV Scenarios'!U$2)</f>
        <v>1.3401049417040362E-2</v>
      </c>
      <c r="V78" s="5">
        <f>'Pc, Winter, S1'!V78*Main!$B$5+_xlfn.IFNA(VLOOKUP($A78,'EV Distribution'!$A$2:$B$11,2,FALSE),0)*('EV Scenarios'!V$4-'EV Scenarios'!V$2)</f>
        <v>1.3780801099775787E-2</v>
      </c>
      <c r="W78" s="5">
        <f>'Pc, Winter, S1'!W78*Main!$B$5+_xlfn.IFNA(VLOOKUP($A78,'EV Distribution'!$A$2:$B$11,2,FALSE),0)*('EV Scenarios'!W$4-'EV Scenarios'!W$2)</f>
        <v>1.2548323386771303E-2</v>
      </c>
      <c r="X78" s="5">
        <f>'Pc, Winter, S1'!X78*Main!$B$5+_xlfn.IFNA(VLOOKUP($A78,'EV Distribution'!$A$2:$B$11,2,FALSE),0)*('EV Scenarios'!X$4-'EV Scenarios'!X$2)</f>
        <v>4.0645178664798207E-2</v>
      </c>
      <c r="Y78" s="5">
        <f>'Pc, Winter, S1'!Y78*Main!$B$5+_xlfn.IFNA(VLOOKUP($A78,'EV Distribution'!$A$2:$B$11,2,FALSE),0)*('EV Scenarios'!Y$4-'EV Scenarios'!Y$2)</f>
        <v>4.2628726381165924E-2</v>
      </c>
    </row>
    <row r="79" spans="1:25" x14ac:dyDescent="0.25">
      <c r="A79">
        <v>75</v>
      </c>
      <c r="B79" s="5">
        <f>'Pc, Winter, S1'!B79*Main!$B$5+_xlfn.IFNA(VLOOKUP($A79,'EV Distribution'!$A$2:$B$11,2,FALSE),0)*('EV Scenarios'!B$4-'EV Scenarios'!B$2)</f>
        <v>4.7154256174887901E-2</v>
      </c>
      <c r="C79" s="5">
        <f>'Pc, Winter, S1'!C79*Main!$B$5+_xlfn.IFNA(VLOOKUP($A79,'EV Distribution'!$A$2:$B$11,2,FALSE),0)*('EV Scenarios'!C$4-'EV Scenarios'!C$2)</f>
        <v>4.5205362367713012E-2</v>
      </c>
      <c r="D79" s="5">
        <f>'Pc, Winter, S1'!D79*Main!$B$5+_xlfn.IFNA(VLOOKUP($A79,'EV Distribution'!$A$2:$B$11,2,FALSE),0)*('EV Scenarios'!D$4-'EV Scenarios'!D$2)</f>
        <v>4.0514709847533636E-2</v>
      </c>
      <c r="E79" s="5">
        <f>'Pc, Winter, S1'!E79*Main!$B$5+_xlfn.IFNA(VLOOKUP($A79,'EV Distribution'!$A$2:$B$11,2,FALSE),0)*('EV Scenarios'!E$4-'EV Scenarios'!E$2)</f>
        <v>3.698101101121077E-2</v>
      </c>
      <c r="F79" s="5">
        <f>'Pc, Winter, S1'!F79*Main!$B$5+_xlfn.IFNA(VLOOKUP($A79,'EV Distribution'!$A$2:$B$11,2,FALSE),0)*('EV Scenarios'!F$4-'EV Scenarios'!F$2)</f>
        <v>3.5879048257847539E-2</v>
      </c>
      <c r="G79" s="5">
        <f>'Pc, Winter, S1'!G79*Main!$B$5+_xlfn.IFNA(VLOOKUP($A79,'EV Distribution'!$A$2:$B$11,2,FALSE),0)*('EV Scenarios'!G$4-'EV Scenarios'!G$2)</f>
        <v>3.3875054056053816E-2</v>
      </c>
      <c r="H79" s="5">
        <f>'Pc, Winter, S1'!H79*Main!$B$5+_xlfn.IFNA(VLOOKUP($A79,'EV Distribution'!$A$2:$B$11,2,FALSE),0)*('EV Scenarios'!H$4-'EV Scenarios'!H$2)</f>
        <v>3.4427943269058292E-2</v>
      </c>
      <c r="I79" s="5">
        <f>'Pc, Winter, S1'!I79*Main!$B$5+_xlfn.IFNA(VLOOKUP($A79,'EV Distribution'!$A$2:$B$11,2,FALSE),0)*('EV Scenarios'!I$4-'EV Scenarios'!I$2)</f>
        <v>1.0950757506726458E-2</v>
      </c>
      <c r="J79" s="5">
        <f>'Pc, Winter, S1'!J79*Main!$B$5+_xlfn.IFNA(VLOOKUP($A79,'EV Distribution'!$A$2:$B$11,2,FALSE),0)*('EV Scenarios'!J$4-'EV Scenarios'!J$2)</f>
        <v>1.2462424350896863E-2</v>
      </c>
      <c r="K79" s="5">
        <f>'Pc, Winter, S1'!K79*Main!$B$5+_xlfn.IFNA(VLOOKUP($A79,'EV Distribution'!$A$2:$B$11,2,FALSE),0)*('EV Scenarios'!K$4-'EV Scenarios'!K$2)</f>
        <v>1.5761632021300449E-2</v>
      </c>
      <c r="L79" s="5">
        <f>'Pc, Winter, S1'!L79*Main!$B$5+_xlfn.IFNA(VLOOKUP($A79,'EV Distribution'!$A$2:$B$11,2,FALSE),0)*('EV Scenarios'!L$4-'EV Scenarios'!L$2)</f>
        <v>1.5617771754484306E-2</v>
      </c>
      <c r="M79" s="5">
        <f>'Pc, Winter, S1'!M79*Main!$B$5+_xlfn.IFNA(VLOOKUP($A79,'EV Distribution'!$A$2:$B$11,2,FALSE),0)*('EV Scenarios'!M$4-'EV Scenarios'!M$2)</f>
        <v>1.5876454579596414E-2</v>
      </c>
      <c r="N79" s="5">
        <f>'Pc, Winter, S1'!N79*Main!$B$5+_xlfn.IFNA(VLOOKUP($A79,'EV Distribution'!$A$2:$B$11,2,FALSE),0)*('EV Scenarios'!N$4-'EV Scenarios'!N$2)</f>
        <v>1.8125690213004482E-2</v>
      </c>
      <c r="O79" s="5">
        <f>'Pc, Winter, S1'!O79*Main!$B$5+_xlfn.IFNA(VLOOKUP($A79,'EV Distribution'!$A$2:$B$11,2,FALSE),0)*('EV Scenarios'!O$4-'EV Scenarios'!O$2)</f>
        <v>1.9358239845291482E-2</v>
      </c>
      <c r="P79" s="5">
        <f>'Pc, Winter, S1'!P79*Main!$B$5+_xlfn.IFNA(VLOOKUP($A79,'EV Distribution'!$A$2:$B$11,2,FALSE),0)*('EV Scenarios'!P$4-'EV Scenarios'!P$2)</f>
        <v>1.8643297543721973E-2</v>
      </c>
      <c r="Q79" s="5">
        <f>'Pc, Winter, S1'!Q79*Main!$B$5+_xlfn.IFNA(VLOOKUP($A79,'EV Distribution'!$A$2:$B$11,2,FALSE),0)*('EV Scenarios'!Q$4-'EV Scenarios'!Q$2)</f>
        <v>1.8264570471973097E-2</v>
      </c>
      <c r="R79" s="5">
        <f>'Pc, Winter, S1'!R79*Main!$B$5+_xlfn.IFNA(VLOOKUP($A79,'EV Distribution'!$A$2:$B$11,2,FALSE),0)*('EV Scenarios'!R$4-'EV Scenarios'!R$2)</f>
        <v>1.8496454247757848E-2</v>
      </c>
      <c r="S79" s="5">
        <f>'Pc, Winter, S1'!S79*Main!$B$5+_xlfn.IFNA(VLOOKUP($A79,'EV Distribution'!$A$2:$B$11,2,FALSE),0)*('EV Scenarios'!S$4-'EV Scenarios'!S$2)</f>
        <v>1.9050568235426012E-2</v>
      </c>
      <c r="T79" s="5">
        <f>'Pc, Winter, S1'!T79*Main!$B$5+_xlfn.IFNA(VLOOKUP($A79,'EV Distribution'!$A$2:$B$11,2,FALSE),0)*('EV Scenarios'!T$4-'EV Scenarios'!T$2)</f>
        <v>1.8789198625560541E-2</v>
      </c>
      <c r="U79" s="5">
        <f>'Pc, Winter, S1'!U79*Main!$B$5+_xlfn.IFNA(VLOOKUP($A79,'EV Distribution'!$A$2:$B$11,2,FALSE),0)*('EV Scenarios'!U$4-'EV Scenarios'!U$2)</f>
        <v>2.1842430442825116E-2</v>
      </c>
      <c r="V79" s="5">
        <f>'Pc, Winter, S1'!V79*Main!$B$5+_xlfn.IFNA(VLOOKUP($A79,'EV Distribution'!$A$2:$B$11,2,FALSE),0)*('EV Scenarios'!V$4-'EV Scenarios'!V$2)</f>
        <v>2.3272645733183862E-2</v>
      </c>
      <c r="W79" s="5">
        <f>'Pc, Winter, S1'!W79*Main!$B$5+_xlfn.IFNA(VLOOKUP($A79,'EV Distribution'!$A$2:$B$11,2,FALSE),0)*('EV Scenarios'!W$4-'EV Scenarios'!W$2)</f>
        <v>2.2699438178251121E-2</v>
      </c>
      <c r="X79" s="5">
        <f>'Pc, Winter, S1'!X79*Main!$B$5+_xlfn.IFNA(VLOOKUP($A79,'EV Distribution'!$A$2:$B$11,2,FALSE),0)*('EV Scenarios'!X$4-'EV Scenarios'!X$2)</f>
        <v>5.1237017520179375E-2</v>
      </c>
      <c r="Y79" s="5">
        <f>'Pc, Winter, S1'!Y79*Main!$B$5+_xlfn.IFNA(VLOOKUP($A79,'EV Distribution'!$A$2:$B$11,2,FALSE),0)*('EV Scenarios'!Y$4-'EV Scenarios'!Y$2)</f>
        <v>5.1075965882287001E-2</v>
      </c>
    </row>
    <row r="80" spans="1:25" x14ac:dyDescent="0.25">
      <c r="A80">
        <v>70</v>
      </c>
      <c r="B80" s="5">
        <f>'Pc, Winter, S1'!B80*Main!$B$5+_xlfn.IFNA(VLOOKUP($A80,'EV Distribution'!$A$2:$B$11,2,FALSE),0)*('EV Scenarios'!B$4-'EV Scenarios'!B$2)</f>
        <v>4.160754054932736E-2</v>
      </c>
      <c r="C80" s="5">
        <f>'Pc, Winter, S1'!C80*Main!$B$5+_xlfn.IFNA(VLOOKUP($A80,'EV Distribution'!$A$2:$B$11,2,FALSE),0)*('EV Scenarios'!C$4-'EV Scenarios'!C$2)</f>
        <v>4.0160179667040365E-2</v>
      </c>
      <c r="D80" s="5">
        <f>'Pc, Winter, S1'!D80*Main!$B$5+_xlfn.IFNA(VLOOKUP($A80,'EV Distribution'!$A$2:$B$11,2,FALSE),0)*('EV Scenarios'!D$4-'EV Scenarios'!D$2)</f>
        <v>3.5942646594170409E-2</v>
      </c>
      <c r="E80" s="5">
        <f>'Pc, Winter, S1'!E80*Main!$B$5+_xlfn.IFNA(VLOOKUP($A80,'EV Distribution'!$A$2:$B$11,2,FALSE),0)*('EV Scenarios'!E$4-'EV Scenarios'!E$2)</f>
        <v>3.2985074214125568E-2</v>
      </c>
      <c r="F80" s="5">
        <f>'Pc, Winter, S1'!F80*Main!$B$5+_xlfn.IFNA(VLOOKUP($A80,'EV Distribution'!$A$2:$B$11,2,FALSE),0)*('EV Scenarios'!F$4-'EV Scenarios'!F$2)</f>
        <v>3.195852589013453E-2</v>
      </c>
      <c r="G80" s="5">
        <f>'Pc, Winter, S1'!G80*Main!$B$5+_xlfn.IFNA(VLOOKUP($A80,'EV Distribution'!$A$2:$B$11,2,FALSE),0)*('EV Scenarios'!G$4-'EV Scenarios'!G$2)</f>
        <v>3.0143317860986552E-2</v>
      </c>
      <c r="H80" s="5">
        <f>'Pc, Winter, S1'!H80*Main!$B$5+_xlfn.IFNA(VLOOKUP($A80,'EV Distribution'!$A$2:$B$11,2,FALSE),0)*('EV Scenarios'!H$4-'EV Scenarios'!H$2)</f>
        <v>3.0527704615470854E-2</v>
      </c>
      <c r="I80" s="5">
        <f>'Pc, Winter, S1'!I80*Main!$B$5+_xlfn.IFNA(VLOOKUP($A80,'EV Distribution'!$A$2:$B$11,2,FALSE),0)*('EV Scenarios'!I$4-'EV Scenarios'!I$2)</f>
        <v>7.124340094170404E-3</v>
      </c>
      <c r="J80" s="5">
        <f>'Pc, Winter, S1'!J80*Main!$B$5+_xlfn.IFNA(VLOOKUP($A80,'EV Distribution'!$A$2:$B$11,2,FALSE),0)*('EV Scenarios'!J$4-'EV Scenarios'!J$2)</f>
        <v>7.2028831390134537E-3</v>
      </c>
      <c r="K80" s="5">
        <f>'Pc, Winter, S1'!K80*Main!$B$5+_xlfn.IFNA(VLOOKUP($A80,'EV Distribution'!$A$2:$B$11,2,FALSE),0)*('EV Scenarios'!K$4-'EV Scenarios'!K$2)</f>
        <v>9.2860324461883411E-3</v>
      </c>
      <c r="L80" s="5">
        <f>'Pc, Winter, S1'!L80*Main!$B$5+_xlfn.IFNA(VLOOKUP($A80,'EV Distribution'!$A$2:$B$11,2,FALSE),0)*('EV Scenarios'!L$4-'EV Scenarios'!L$2)</f>
        <v>8.3493679977578485E-3</v>
      </c>
      <c r="M80" s="5">
        <f>'Pc, Winter, S1'!M80*Main!$B$5+_xlfn.IFNA(VLOOKUP($A80,'EV Distribution'!$A$2:$B$11,2,FALSE),0)*('EV Scenarios'!M$4-'EV Scenarios'!M$2)</f>
        <v>7.7141575033632297E-3</v>
      </c>
      <c r="N80" s="5">
        <f>'Pc, Winter, S1'!N80*Main!$B$5+_xlfn.IFNA(VLOOKUP($A80,'EV Distribution'!$A$2:$B$11,2,FALSE),0)*('EV Scenarios'!N$4-'EV Scenarios'!N$2)</f>
        <v>8.87565427690583E-3</v>
      </c>
      <c r="O80" s="5">
        <f>'Pc, Winter, S1'!O80*Main!$B$5+_xlfn.IFNA(VLOOKUP($A80,'EV Distribution'!$A$2:$B$11,2,FALSE),0)*('EV Scenarios'!O$4-'EV Scenarios'!O$2)</f>
        <v>1.0550371099775786E-2</v>
      </c>
      <c r="P80" s="5">
        <f>'Pc, Winter, S1'!P80*Main!$B$5+_xlfn.IFNA(VLOOKUP($A80,'EV Distribution'!$A$2:$B$11,2,FALSE),0)*('EV Scenarios'!P$4-'EV Scenarios'!P$2)</f>
        <v>1.0426041391255607E-2</v>
      </c>
      <c r="Q80" s="5">
        <f>'Pc, Winter, S1'!Q80*Main!$B$5+_xlfn.IFNA(VLOOKUP($A80,'EV Distribution'!$A$2:$B$11,2,FALSE),0)*('EV Scenarios'!Q$4-'EV Scenarios'!Q$2)</f>
        <v>1.0211998885650227E-2</v>
      </c>
      <c r="R80" s="5">
        <f>'Pc, Winter, S1'!R80*Main!$B$5+_xlfn.IFNA(VLOOKUP($A80,'EV Distribution'!$A$2:$B$11,2,FALSE),0)*('EV Scenarios'!R$4-'EV Scenarios'!R$2)</f>
        <v>1.0438432174887893E-2</v>
      </c>
      <c r="S80" s="5">
        <f>'Pc, Winter, S1'!S80*Main!$B$5+_xlfn.IFNA(VLOOKUP($A80,'EV Distribution'!$A$2:$B$11,2,FALSE),0)*('EV Scenarios'!S$4-'EV Scenarios'!S$2)</f>
        <v>1.1620853924887892E-2</v>
      </c>
      <c r="T80" s="5">
        <f>'Pc, Winter, S1'!T80*Main!$B$5+_xlfn.IFNA(VLOOKUP($A80,'EV Distribution'!$A$2:$B$11,2,FALSE),0)*('EV Scenarios'!T$4-'EV Scenarios'!T$2)</f>
        <v>1.1208393311659194E-2</v>
      </c>
      <c r="U80" s="5">
        <f>'Pc, Winter, S1'!U80*Main!$B$5+_xlfn.IFNA(VLOOKUP($A80,'EV Distribution'!$A$2:$B$11,2,FALSE),0)*('EV Scenarios'!U$4-'EV Scenarios'!U$2)</f>
        <v>1.3393614964125562E-2</v>
      </c>
      <c r="V80" s="5">
        <f>'Pc, Winter, S1'!V80*Main!$B$5+_xlfn.IFNA(VLOOKUP($A80,'EV Distribution'!$A$2:$B$11,2,FALSE),0)*('EV Scenarios'!V$4-'EV Scenarios'!V$2)</f>
        <v>1.439135274439462E-2</v>
      </c>
      <c r="W80" s="5">
        <f>'Pc, Winter, S1'!W80*Main!$B$5+_xlfn.IFNA(VLOOKUP($A80,'EV Distribution'!$A$2:$B$11,2,FALSE),0)*('EV Scenarios'!W$4-'EV Scenarios'!W$2)</f>
        <v>1.3336168099775787E-2</v>
      </c>
      <c r="X80" s="5">
        <f>'Pc, Winter, S1'!X80*Main!$B$5+_xlfn.IFNA(VLOOKUP($A80,'EV Distribution'!$A$2:$B$11,2,FALSE),0)*('EV Scenarios'!X$4-'EV Scenarios'!X$2)</f>
        <v>4.1135691802690583E-2</v>
      </c>
      <c r="Y80" s="5">
        <f>'Pc, Winter, S1'!Y80*Main!$B$5+_xlfn.IFNA(VLOOKUP($A80,'EV Distribution'!$A$2:$B$11,2,FALSE),0)*('EV Scenarios'!Y$4-'EV Scenarios'!Y$2)</f>
        <v>4.2633495232062786E-2</v>
      </c>
    </row>
    <row r="81" spans="1:25" x14ac:dyDescent="0.25">
      <c r="A81">
        <v>89</v>
      </c>
      <c r="B81" s="5">
        <f>'Pc, Winter, S1'!B81*Main!$B$5+_xlfn.IFNA(VLOOKUP($A81,'EV Distribution'!$A$2:$B$11,2,FALSE),0)*('EV Scenarios'!B$4-'EV Scenarios'!B$2)</f>
        <v>4.2897169085201803E-2</v>
      </c>
      <c r="C81" s="5">
        <f>'Pc, Winter, S1'!C81*Main!$B$5+_xlfn.IFNA(VLOOKUP($A81,'EV Distribution'!$A$2:$B$11,2,FALSE),0)*('EV Scenarios'!C$4-'EV Scenarios'!C$2)</f>
        <v>4.093299035313902E-2</v>
      </c>
      <c r="D81" s="5">
        <f>'Pc, Winter, S1'!D81*Main!$B$5+_xlfn.IFNA(VLOOKUP($A81,'EV Distribution'!$A$2:$B$11,2,FALSE),0)*('EV Scenarios'!D$4-'EV Scenarios'!D$2)</f>
        <v>3.6911494956278032E-2</v>
      </c>
      <c r="E81" s="5">
        <f>'Pc, Winter, S1'!E81*Main!$B$5+_xlfn.IFNA(VLOOKUP($A81,'EV Distribution'!$A$2:$B$11,2,FALSE),0)*('EV Scenarios'!E$4-'EV Scenarios'!E$2)</f>
        <v>3.4127891624439466E-2</v>
      </c>
      <c r="F81" s="5">
        <f>'Pc, Winter, S1'!F81*Main!$B$5+_xlfn.IFNA(VLOOKUP($A81,'EV Distribution'!$A$2:$B$11,2,FALSE),0)*('EV Scenarios'!F$4-'EV Scenarios'!F$2)</f>
        <v>3.3104824880044847E-2</v>
      </c>
      <c r="G81" s="5">
        <f>'Pc, Winter, S1'!G81*Main!$B$5+_xlfn.IFNA(VLOOKUP($A81,'EV Distribution'!$A$2:$B$11,2,FALSE),0)*('EV Scenarios'!G$4-'EV Scenarios'!G$2)</f>
        <v>3.1325182167040361E-2</v>
      </c>
      <c r="H81" s="5">
        <f>'Pc, Winter, S1'!H81*Main!$B$5+_xlfn.IFNA(VLOOKUP($A81,'EV Distribution'!$A$2:$B$11,2,FALSE),0)*('EV Scenarios'!H$4-'EV Scenarios'!H$2)</f>
        <v>3.1567415969730943E-2</v>
      </c>
      <c r="I81" s="5">
        <f>'Pc, Winter, S1'!I81*Main!$B$5+_xlfn.IFNA(VLOOKUP($A81,'EV Distribution'!$A$2:$B$11,2,FALSE),0)*('EV Scenarios'!I$4-'EV Scenarios'!I$2)</f>
        <v>8.3892048565022415E-3</v>
      </c>
      <c r="J81" s="5">
        <f>'Pc, Winter, S1'!J81*Main!$B$5+_xlfn.IFNA(VLOOKUP($A81,'EV Distribution'!$A$2:$B$11,2,FALSE),0)*('EV Scenarios'!J$4-'EV Scenarios'!J$2)</f>
        <v>8.4456655347533646E-3</v>
      </c>
      <c r="K81" s="5">
        <f>'Pc, Winter, S1'!K81*Main!$B$5+_xlfn.IFNA(VLOOKUP($A81,'EV Distribution'!$A$2:$B$11,2,FALSE),0)*('EV Scenarios'!K$4-'EV Scenarios'!K$2)</f>
        <v>1.0509301288116593E-2</v>
      </c>
      <c r="L81" s="5">
        <f>'Pc, Winter, S1'!L81*Main!$B$5+_xlfn.IFNA(VLOOKUP($A81,'EV Distribution'!$A$2:$B$11,2,FALSE),0)*('EV Scenarios'!L$4-'EV Scenarios'!L$2)</f>
        <v>9.2579954764573976E-3</v>
      </c>
      <c r="M81" s="5">
        <f>'Pc, Winter, S1'!M81*Main!$B$5+_xlfn.IFNA(VLOOKUP($A81,'EV Distribution'!$A$2:$B$11,2,FALSE),0)*('EV Scenarios'!M$4-'EV Scenarios'!M$2)</f>
        <v>8.8755528665919303E-3</v>
      </c>
      <c r="N81" s="5">
        <f>'Pc, Winter, S1'!N81*Main!$B$5+_xlfn.IFNA(VLOOKUP($A81,'EV Distribution'!$A$2:$B$11,2,FALSE),0)*('EV Scenarios'!N$4-'EV Scenarios'!N$2)</f>
        <v>1.0168255056053812E-2</v>
      </c>
      <c r="O81" s="5">
        <f>'Pc, Winter, S1'!O81*Main!$B$5+_xlfn.IFNA(VLOOKUP($A81,'EV Distribution'!$A$2:$B$11,2,FALSE),0)*('EV Scenarios'!O$4-'EV Scenarios'!O$2)</f>
        <v>1.2100765966367714E-2</v>
      </c>
      <c r="P81" s="5">
        <f>'Pc, Winter, S1'!P81*Main!$B$5+_xlfn.IFNA(VLOOKUP($A81,'EV Distribution'!$A$2:$B$11,2,FALSE),0)*('EV Scenarios'!P$4-'EV Scenarios'!P$2)</f>
        <v>1.2306096013452917E-2</v>
      </c>
      <c r="Q81" s="5">
        <f>'Pc, Winter, S1'!Q81*Main!$B$5+_xlfn.IFNA(VLOOKUP($A81,'EV Distribution'!$A$2:$B$11,2,FALSE),0)*('EV Scenarios'!Q$4-'EV Scenarios'!Q$2)</f>
        <v>1.2196830392376682E-2</v>
      </c>
      <c r="R81" s="5">
        <f>'Pc, Winter, S1'!R81*Main!$B$5+_xlfn.IFNA(VLOOKUP($A81,'EV Distribution'!$A$2:$B$11,2,FALSE),0)*('EV Scenarios'!R$4-'EV Scenarios'!R$2)</f>
        <v>1.228511740807175E-2</v>
      </c>
      <c r="S81" s="5">
        <f>'Pc, Winter, S1'!S81*Main!$B$5+_xlfn.IFNA(VLOOKUP($A81,'EV Distribution'!$A$2:$B$11,2,FALSE),0)*('EV Scenarios'!S$4-'EV Scenarios'!S$2)</f>
        <v>1.2790532904708522E-2</v>
      </c>
      <c r="T81" s="5">
        <f>'Pc, Winter, S1'!T81*Main!$B$5+_xlfn.IFNA(VLOOKUP($A81,'EV Distribution'!$A$2:$B$11,2,FALSE),0)*('EV Scenarios'!T$4-'EV Scenarios'!T$2)</f>
        <v>1.272493567376682E-2</v>
      </c>
      <c r="U81" s="5">
        <f>'Pc, Winter, S1'!U81*Main!$B$5+_xlfn.IFNA(VLOOKUP($A81,'EV Distribution'!$A$2:$B$11,2,FALSE),0)*('EV Scenarios'!U$4-'EV Scenarios'!U$2)</f>
        <v>1.5336308496636773E-2</v>
      </c>
      <c r="V81" s="5">
        <f>'Pc, Winter, S1'!V81*Main!$B$5+_xlfn.IFNA(VLOOKUP($A81,'EV Distribution'!$A$2:$B$11,2,FALSE),0)*('EV Scenarios'!V$4-'EV Scenarios'!V$2)</f>
        <v>1.6082249948430494E-2</v>
      </c>
      <c r="W81" s="5">
        <f>'Pc, Winter, S1'!W81*Main!$B$5+_xlfn.IFNA(VLOOKUP($A81,'EV Distribution'!$A$2:$B$11,2,FALSE),0)*('EV Scenarios'!W$4-'EV Scenarios'!W$2)</f>
        <v>1.4745226652466368E-2</v>
      </c>
      <c r="X81" s="5">
        <f>'Pc, Winter, S1'!X81*Main!$B$5+_xlfn.IFNA(VLOOKUP($A81,'EV Distribution'!$A$2:$B$11,2,FALSE),0)*('EV Scenarios'!X$4-'EV Scenarios'!X$2)</f>
        <v>4.2258091220852022E-2</v>
      </c>
      <c r="Y81" s="5">
        <f>'Pc, Winter, S1'!Y81*Main!$B$5+_xlfn.IFNA(VLOOKUP($A81,'EV Distribution'!$A$2:$B$11,2,FALSE),0)*('EV Scenarios'!Y$4-'EV Scenarios'!Y$2)</f>
        <v>4.4156701950672651E-2</v>
      </c>
    </row>
    <row r="82" spans="1:25" x14ac:dyDescent="0.25">
      <c r="A82">
        <v>108</v>
      </c>
      <c r="B82" s="5">
        <f>'Pc, Winter, S1'!B82*Main!$B$5+_xlfn.IFNA(VLOOKUP($A82,'EV Distribution'!$A$2:$B$11,2,FALSE),0)*('EV Scenarios'!B$4-'EV Scenarios'!B$2)</f>
        <v>4.3826941178251123E-2</v>
      </c>
      <c r="C82" s="5">
        <f>'Pc, Winter, S1'!C82*Main!$B$5+_xlfn.IFNA(VLOOKUP($A82,'EV Distribution'!$A$2:$B$11,2,FALSE),0)*('EV Scenarios'!C$4-'EV Scenarios'!C$2)</f>
        <v>4.2259187690582962E-2</v>
      </c>
      <c r="D82" s="5">
        <f>'Pc, Winter, S1'!D82*Main!$B$5+_xlfn.IFNA(VLOOKUP($A82,'EV Distribution'!$A$2:$B$11,2,FALSE),0)*('EV Scenarios'!D$4-'EV Scenarios'!D$2)</f>
        <v>3.7694269779147985E-2</v>
      </c>
      <c r="E82" s="5">
        <f>'Pc, Winter, S1'!E82*Main!$B$5+_xlfn.IFNA(VLOOKUP($A82,'EV Distribution'!$A$2:$B$11,2,FALSE),0)*('EV Scenarios'!E$4-'EV Scenarios'!E$2)</f>
        <v>3.4152954030269064E-2</v>
      </c>
      <c r="F82" s="5">
        <f>'Pc, Winter, S1'!F82*Main!$B$5+_xlfn.IFNA(VLOOKUP($A82,'EV Distribution'!$A$2:$B$11,2,FALSE),0)*('EV Scenarios'!F$4-'EV Scenarios'!F$2)</f>
        <v>3.2723966940582959E-2</v>
      </c>
      <c r="G82" s="5">
        <f>'Pc, Winter, S1'!G82*Main!$B$5+_xlfn.IFNA(VLOOKUP($A82,'EV Distribution'!$A$2:$B$11,2,FALSE),0)*('EV Scenarios'!G$4-'EV Scenarios'!G$2)</f>
        <v>3.1252382538116595E-2</v>
      </c>
      <c r="H82" s="5">
        <f>'Pc, Winter, S1'!H82*Main!$B$5+_xlfn.IFNA(VLOOKUP($A82,'EV Distribution'!$A$2:$B$11,2,FALSE),0)*('EV Scenarios'!H$4-'EV Scenarios'!H$2)</f>
        <v>3.2780274366591929E-2</v>
      </c>
      <c r="I82" s="5">
        <f>'Pc, Winter, S1'!I82*Main!$B$5+_xlfn.IFNA(VLOOKUP($A82,'EV Distribution'!$A$2:$B$11,2,FALSE),0)*('EV Scenarios'!I$4-'EV Scenarios'!I$2)</f>
        <v>1.1702199582959642E-2</v>
      </c>
      <c r="J82" s="5">
        <f>'Pc, Winter, S1'!J82*Main!$B$5+_xlfn.IFNA(VLOOKUP($A82,'EV Distribution'!$A$2:$B$11,2,FALSE),0)*('EV Scenarios'!J$4-'EV Scenarios'!J$2)</f>
        <v>1.3555027061659192E-2</v>
      </c>
      <c r="K82" s="5">
        <f>'Pc, Winter, S1'!K82*Main!$B$5+_xlfn.IFNA(VLOOKUP($A82,'EV Distribution'!$A$2:$B$11,2,FALSE),0)*('EV Scenarios'!K$4-'EV Scenarios'!K$2)</f>
        <v>1.6307914483183857E-2</v>
      </c>
      <c r="L82" s="5">
        <f>'Pc, Winter, S1'!L82*Main!$B$5+_xlfn.IFNA(VLOOKUP($A82,'EV Distribution'!$A$2:$B$11,2,FALSE),0)*('EV Scenarios'!L$4-'EV Scenarios'!L$2)</f>
        <v>1.6182749790358743E-2</v>
      </c>
      <c r="M82" s="5">
        <f>'Pc, Winter, S1'!M82*Main!$B$5+_xlfn.IFNA(VLOOKUP($A82,'EV Distribution'!$A$2:$B$11,2,FALSE),0)*('EV Scenarios'!M$4-'EV Scenarios'!M$2)</f>
        <v>1.5353361276905831E-2</v>
      </c>
      <c r="N82" s="5">
        <f>'Pc, Winter, S1'!N82*Main!$B$5+_xlfn.IFNA(VLOOKUP($A82,'EV Distribution'!$A$2:$B$11,2,FALSE),0)*('EV Scenarios'!N$4-'EV Scenarios'!N$2)</f>
        <v>1.6322731988789235E-2</v>
      </c>
      <c r="O82" s="5">
        <f>'Pc, Winter, S1'!O82*Main!$B$5+_xlfn.IFNA(VLOOKUP($A82,'EV Distribution'!$A$2:$B$11,2,FALSE),0)*('EV Scenarios'!O$4-'EV Scenarios'!O$2)</f>
        <v>1.7115801162556055E-2</v>
      </c>
      <c r="P82" s="5">
        <f>'Pc, Winter, S1'!P82*Main!$B$5+_xlfn.IFNA(VLOOKUP($A82,'EV Distribution'!$A$2:$B$11,2,FALSE),0)*('EV Scenarios'!P$4-'EV Scenarios'!P$2)</f>
        <v>1.7192028829596414E-2</v>
      </c>
      <c r="Q82" s="5">
        <f>'Pc, Winter, S1'!Q82*Main!$B$5+_xlfn.IFNA(VLOOKUP($A82,'EV Distribution'!$A$2:$B$11,2,FALSE),0)*('EV Scenarios'!Q$4-'EV Scenarios'!Q$2)</f>
        <v>1.7199486321748881E-2</v>
      </c>
      <c r="R82" s="5">
        <f>'Pc, Winter, S1'!R82*Main!$B$5+_xlfn.IFNA(VLOOKUP($A82,'EV Distribution'!$A$2:$B$11,2,FALSE),0)*('EV Scenarios'!R$4-'EV Scenarios'!R$2)</f>
        <v>1.7037916180493273E-2</v>
      </c>
      <c r="S82" s="5">
        <f>'Pc, Winter, S1'!S82*Main!$B$5+_xlfn.IFNA(VLOOKUP($A82,'EV Distribution'!$A$2:$B$11,2,FALSE),0)*('EV Scenarios'!S$4-'EV Scenarios'!S$2)</f>
        <v>1.7513283411434977E-2</v>
      </c>
      <c r="T82" s="5">
        <f>'Pc, Winter, S1'!T82*Main!$B$5+_xlfn.IFNA(VLOOKUP($A82,'EV Distribution'!$A$2:$B$11,2,FALSE),0)*('EV Scenarios'!T$4-'EV Scenarios'!T$2)</f>
        <v>1.5827601167040361E-2</v>
      </c>
      <c r="U82" s="5">
        <f>'Pc, Winter, S1'!U82*Main!$B$5+_xlfn.IFNA(VLOOKUP($A82,'EV Distribution'!$A$2:$B$11,2,FALSE),0)*('EV Scenarios'!U$4-'EV Scenarios'!U$2)</f>
        <v>1.7274336293721975E-2</v>
      </c>
      <c r="V82" s="5">
        <f>'Pc, Winter, S1'!V82*Main!$B$5+_xlfn.IFNA(VLOOKUP($A82,'EV Distribution'!$A$2:$B$11,2,FALSE),0)*('EV Scenarios'!V$4-'EV Scenarios'!V$2)</f>
        <v>1.8099559164798208E-2</v>
      </c>
      <c r="W82" s="5">
        <f>'Pc, Winter, S1'!W82*Main!$B$5+_xlfn.IFNA(VLOOKUP($A82,'EV Distribution'!$A$2:$B$11,2,FALSE),0)*('EV Scenarios'!W$4-'EV Scenarios'!W$2)</f>
        <v>1.7044169460762336E-2</v>
      </c>
      <c r="X82" s="5">
        <f>'Pc, Winter, S1'!X82*Main!$B$5+_xlfn.IFNA(VLOOKUP($A82,'EV Distribution'!$A$2:$B$11,2,FALSE),0)*('EV Scenarios'!X$4-'EV Scenarios'!X$2)</f>
        <v>4.4447150979820632E-2</v>
      </c>
      <c r="Y82" s="5">
        <f>'Pc, Winter, S1'!Y82*Main!$B$5+_xlfn.IFNA(VLOOKUP($A82,'EV Distribution'!$A$2:$B$11,2,FALSE),0)*('EV Scenarios'!Y$4-'EV Scenarios'!Y$2)</f>
        <v>4.5733805364349782E-2</v>
      </c>
    </row>
    <row r="83" spans="1:25" x14ac:dyDescent="0.25">
      <c r="A83">
        <v>74</v>
      </c>
      <c r="B83" s="5">
        <f>'Pc, Winter, S1'!B83*Main!$B$5+_xlfn.IFNA(VLOOKUP($A83,'EV Distribution'!$A$2:$B$11,2,FALSE),0)*('EV Scenarios'!B$4-'EV Scenarios'!B$2)</f>
        <v>4.0904980254484309E-2</v>
      </c>
      <c r="C83" s="5">
        <f>'Pc, Winter, S1'!C83*Main!$B$5+_xlfn.IFNA(VLOOKUP($A83,'EV Distribution'!$A$2:$B$11,2,FALSE),0)*('EV Scenarios'!C$4-'EV Scenarios'!C$2)</f>
        <v>3.972483637331839E-2</v>
      </c>
      <c r="D83" s="5">
        <f>'Pc, Winter, S1'!D83*Main!$B$5+_xlfn.IFNA(VLOOKUP($A83,'EV Distribution'!$A$2:$B$11,2,FALSE),0)*('EV Scenarios'!D$4-'EV Scenarios'!D$2)</f>
        <v>3.5552360202914801E-2</v>
      </c>
      <c r="E83" s="5">
        <f>'Pc, Winter, S1'!E83*Main!$B$5+_xlfn.IFNA(VLOOKUP($A83,'EV Distribution'!$A$2:$B$11,2,FALSE),0)*('EV Scenarios'!E$4-'EV Scenarios'!E$2)</f>
        <v>3.2723716476457408E-2</v>
      </c>
      <c r="F83" s="5">
        <f>'Pc, Winter, S1'!F83*Main!$B$5+_xlfn.IFNA(VLOOKUP($A83,'EV Distribution'!$A$2:$B$11,2,FALSE),0)*('EV Scenarios'!F$4-'EV Scenarios'!F$2)</f>
        <v>3.1544985565022429E-2</v>
      </c>
      <c r="G83" s="5">
        <f>'Pc, Winter, S1'!G83*Main!$B$5+_xlfn.IFNA(VLOOKUP($A83,'EV Distribution'!$A$2:$B$11,2,FALSE),0)*('EV Scenarios'!G$4-'EV Scenarios'!G$2)</f>
        <v>2.9990304896860987E-2</v>
      </c>
      <c r="H83" s="5">
        <f>'Pc, Winter, S1'!H83*Main!$B$5+_xlfn.IFNA(VLOOKUP($A83,'EV Distribution'!$A$2:$B$11,2,FALSE),0)*('EV Scenarios'!H$4-'EV Scenarios'!H$2)</f>
        <v>3.0605442710762334E-2</v>
      </c>
      <c r="I83" s="5">
        <f>'Pc, Winter, S1'!I83*Main!$B$5+_xlfn.IFNA(VLOOKUP($A83,'EV Distribution'!$A$2:$B$11,2,FALSE),0)*('EV Scenarios'!I$4-'EV Scenarios'!I$2)</f>
        <v>7.5416024170403594E-3</v>
      </c>
      <c r="J83" s="5">
        <f>'Pc, Winter, S1'!J83*Main!$B$5+_xlfn.IFNA(VLOOKUP($A83,'EV Distribution'!$A$2:$B$11,2,FALSE),0)*('EV Scenarios'!J$4-'EV Scenarios'!J$2)</f>
        <v>8.6456463923766831E-3</v>
      </c>
      <c r="K83" s="5">
        <f>'Pc, Winter, S1'!K83*Main!$B$5+_xlfn.IFNA(VLOOKUP($A83,'EV Distribution'!$A$2:$B$11,2,FALSE),0)*('EV Scenarios'!K$4-'EV Scenarios'!K$2)</f>
        <v>1.2087086017937222E-2</v>
      </c>
      <c r="L83" s="5">
        <f>'Pc, Winter, S1'!L83*Main!$B$5+_xlfn.IFNA(VLOOKUP($A83,'EV Distribution'!$A$2:$B$11,2,FALSE),0)*('EV Scenarios'!L$4-'EV Scenarios'!L$2)</f>
        <v>1.1079440359865472E-2</v>
      </c>
      <c r="M83" s="5">
        <f>'Pc, Winter, S1'!M83*Main!$B$5+_xlfn.IFNA(VLOOKUP($A83,'EV Distribution'!$A$2:$B$11,2,FALSE),0)*('EV Scenarios'!M$4-'EV Scenarios'!M$2)</f>
        <v>1.0373487668161437E-2</v>
      </c>
      <c r="N83" s="5">
        <f>'Pc, Winter, S1'!N83*Main!$B$5+_xlfn.IFNA(VLOOKUP($A83,'EV Distribution'!$A$2:$B$11,2,FALSE),0)*('EV Scenarios'!N$4-'EV Scenarios'!N$2)</f>
        <v>1.1007446118834082E-2</v>
      </c>
      <c r="O83" s="5">
        <f>'Pc, Winter, S1'!O83*Main!$B$5+_xlfn.IFNA(VLOOKUP($A83,'EV Distribution'!$A$2:$B$11,2,FALSE),0)*('EV Scenarios'!O$4-'EV Scenarios'!O$2)</f>
        <v>1.2350194771300449E-2</v>
      </c>
      <c r="P83" s="5">
        <f>'Pc, Winter, S1'!P83*Main!$B$5+_xlfn.IFNA(VLOOKUP($A83,'EV Distribution'!$A$2:$B$11,2,FALSE),0)*('EV Scenarios'!P$4-'EV Scenarios'!P$2)</f>
        <v>1.2916242438340809E-2</v>
      </c>
      <c r="Q83" s="5">
        <f>'Pc, Winter, S1'!Q83*Main!$B$5+_xlfn.IFNA(VLOOKUP($A83,'EV Distribution'!$A$2:$B$11,2,FALSE),0)*('EV Scenarios'!Q$4-'EV Scenarios'!Q$2)</f>
        <v>1.2756475924887895E-2</v>
      </c>
      <c r="R83" s="5">
        <f>'Pc, Winter, S1'!R83*Main!$B$5+_xlfn.IFNA(VLOOKUP($A83,'EV Distribution'!$A$2:$B$11,2,FALSE),0)*('EV Scenarios'!R$4-'EV Scenarios'!R$2)</f>
        <v>1.2949031553811661E-2</v>
      </c>
      <c r="S83" s="5">
        <f>'Pc, Winter, S1'!S83*Main!$B$5+_xlfn.IFNA(VLOOKUP($A83,'EV Distribution'!$A$2:$B$11,2,FALSE),0)*('EV Scenarios'!S$4-'EV Scenarios'!S$2)</f>
        <v>1.3261134724215246E-2</v>
      </c>
      <c r="T83" s="5">
        <f>'Pc, Winter, S1'!T83*Main!$B$5+_xlfn.IFNA(VLOOKUP($A83,'EV Distribution'!$A$2:$B$11,2,FALSE),0)*('EV Scenarios'!T$4-'EV Scenarios'!T$2)</f>
        <v>1.1802988343049329E-2</v>
      </c>
      <c r="U83" s="5">
        <f>'Pc, Winter, S1'!U83*Main!$B$5+_xlfn.IFNA(VLOOKUP($A83,'EV Distribution'!$A$2:$B$11,2,FALSE),0)*('EV Scenarios'!U$4-'EV Scenarios'!U$2)</f>
        <v>1.3056340809417042E-2</v>
      </c>
      <c r="V83" s="5">
        <f>'Pc, Winter, S1'!V83*Main!$B$5+_xlfn.IFNA(VLOOKUP($A83,'EV Distribution'!$A$2:$B$11,2,FALSE),0)*('EV Scenarios'!V$4-'EV Scenarios'!V$2)</f>
        <v>1.32418075661435E-2</v>
      </c>
      <c r="W83" s="5">
        <f>'Pc, Winter, S1'!W83*Main!$B$5+_xlfn.IFNA(VLOOKUP($A83,'EV Distribution'!$A$2:$B$11,2,FALSE),0)*('EV Scenarios'!W$4-'EV Scenarios'!W$2)</f>
        <v>1.1868312513452916E-2</v>
      </c>
      <c r="X83" s="5">
        <f>'Pc, Winter, S1'!X83*Main!$B$5+_xlfn.IFNA(VLOOKUP($A83,'EV Distribution'!$A$2:$B$11,2,FALSE),0)*('EV Scenarios'!X$4-'EV Scenarios'!X$2)</f>
        <v>4.012753109865471E-2</v>
      </c>
      <c r="Y83" s="5">
        <f>'Pc, Winter, S1'!Y83*Main!$B$5+_xlfn.IFNA(VLOOKUP($A83,'EV Distribution'!$A$2:$B$11,2,FALSE),0)*('EV Scenarios'!Y$4-'EV Scenarios'!Y$2)</f>
        <v>4.2157637143497767E-2</v>
      </c>
    </row>
    <row r="84" spans="1:25" x14ac:dyDescent="0.25">
      <c r="A84">
        <v>26</v>
      </c>
      <c r="B84" s="5">
        <f>'Pc, Winter, S1'!B84*Main!$B$5+_xlfn.IFNA(VLOOKUP($A84,'EV Distribution'!$A$2:$B$11,2,FALSE),0)*('EV Scenarios'!B$4-'EV Scenarios'!B$2)</f>
        <v>1.7759006905829597E-3</v>
      </c>
      <c r="C84" s="5">
        <f>'Pc, Winter, S1'!C84*Main!$B$5+_xlfn.IFNA(VLOOKUP($A84,'EV Distribution'!$A$2:$B$11,2,FALSE),0)*('EV Scenarios'!C$4-'EV Scenarios'!C$2)</f>
        <v>1.4844143419282512E-3</v>
      </c>
      <c r="D84" s="5">
        <f>'Pc, Winter, S1'!D84*Main!$B$5+_xlfn.IFNA(VLOOKUP($A84,'EV Distribution'!$A$2:$B$11,2,FALSE),0)*('EV Scenarios'!D$4-'EV Scenarios'!D$2)</f>
        <v>9.7014434529147991E-4</v>
      </c>
      <c r="E84" s="5">
        <f>'Pc, Winter, S1'!E84*Main!$B$5+_xlfn.IFNA(VLOOKUP($A84,'EV Distribution'!$A$2:$B$11,2,FALSE),0)*('EV Scenarios'!E$4-'EV Scenarios'!E$2)</f>
        <v>9.5372478811659204E-4</v>
      </c>
      <c r="F84" s="5">
        <f>'Pc, Winter, S1'!F84*Main!$B$5+_xlfn.IFNA(VLOOKUP($A84,'EV Distribution'!$A$2:$B$11,2,FALSE),0)*('EV Scenarios'!F$4-'EV Scenarios'!F$2)</f>
        <v>9.0700225448430501E-4</v>
      </c>
      <c r="G84" s="5">
        <f>'Pc, Winter, S1'!G84*Main!$B$5+_xlfn.IFNA(VLOOKUP($A84,'EV Distribution'!$A$2:$B$11,2,FALSE),0)*('EV Scenarios'!G$4-'EV Scenarios'!G$2)</f>
        <v>9.3405467600896877E-4</v>
      </c>
      <c r="H84" s="5">
        <f>'Pc, Winter, S1'!H84*Main!$B$5+_xlfn.IFNA(VLOOKUP($A84,'EV Distribution'!$A$2:$B$11,2,FALSE),0)*('EV Scenarios'!H$4-'EV Scenarios'!H$2)</f>
        <v>9.3967880381165916E-4</v>
      </c>
      <c r="I84" s="5">
        <f>'Pc, Winter, S1'!I84*Main!$B$5+_xlfn.IFNA(VLOOKUP($A84,'EV Distribution'!$A$2:$B$11,2,FALSE),0)*('EV Scenarios'!I$4-'EV Scenarios'!I$2)</f>
        <v>9.3754221973094175E-4</v>
      </c>
      <c r="J84" s="5">
        <f>'Pc, Winter, S1'!J84*Main!$B$5+_xlfn.IFNA(VLOOKUP($A84,'EV Distribution'!$A$2:$B$11,2,FALSE),0)*('EV Scenarios'!J$4-'EV Scenarios'!J$2)</f>
        <v>9.7249589349775786E-4</v>
      </c>
      <c r="K84" s="5">
        <f>'Pc, Winter, S1'!K84*Main!$B$5+_xlfn.IFNA(VLOOKUP($A84,'EV Distribution'!$A$2:$B$11,2,FALSE),0)*('EV Scenarios'!K$4-'EV Scenarios'!K$2)</f>
        <v>1.2650159529147983E-3</v>
      </c>
      <c r="L84" s="5">
        <f>'Pc, Winter, S1'!L84*Main!$B$5+_xlfn.IFNA(VLOOKUP($A84,'EV Distribution'!$A$2:$B$11,2,FALSE),0)*('EV Scenarios'!L$4-'EV Scenarios'!L$2)</f>
        <v>1.3631903161434979E-3</v>
      </c>
      <c r="M84" s="5">
        <f>'Pc, Winter, S1'!M84*Main!$B$5+_xlfn.IFNA(VLOOKUP($A84,'EV Distribution'!$A$2:$B$11,2,FALSE),0)*('EV Scenarios'!M$4-'EV Scenarios'!M$2)</f>
        <v>1.4298713912556055E-3</v>
      </c>
      <c r="N84" s="5">
        <f>'Pc, Winter, S1'!N84*Main!$B$5+_xlfn.IFNA(VLOOKUP($A84,'EV Distribution'!$A$2:$B$11,2,FALSE),0)*('EV Scenarios'!N$4-'EV Scenarios'!N$2)</f>
        <v>1.5820401760089687E-3</v>
      </c>
      <c r="O84" s="5">
        <f>'Pc, Winter, S1'!O84*Main!$B$5+_xlfn.IFNA(VLOOKUP($A84,'EV Distribution'!$A$2:$B$11,2,FALSE),0)*('EV Scenarios'!O$4-'EV Scenarios'!O$2)</f>
        <v>1.531429224215247E-3</v>
      </c>
      <c r="P84" s="5">
        <f>'Pc, Winter, S1'!P84*Main!$B$5+_xlfn.IFNA(VLOOKUP($A84,'EV Distribution'!$A$2:$B$11,2,FALSE),0)*('EV Scenarios'!P$4-'EV Scenarios'!P$2)</f>
        <v>1.5461155852017937E-3</v>
      </c>
      <c r="Q84" s="5">
        <f>'Pc, Winter, S1'!Q84*Main!$B$5+_xlfn.IFNA(VLOOKUP($A84,'EV Distribution'!$A$2:$B$11,2,FALSE),0)*('EV Scenarios'!Q$4-'EV Scenarios'!Q$2)</f>
        <v>1.5982658565022419E-3</v>
      </c>
      <c r="R84" s="5">
        <f>'Pc, Winter, S1'!R84*Main!$B$5+_xlfn.IFNA(VLOOKUP($A84,'EV Distribution'!$A$2:$B$11,2,FALSE),0)*('EV Scenarios'!R$4-'EV Scenarios'!R$2)</f>
        <v>1.612405882286996E-3</v>
      </c>
      <c r="S84" s="5">
        <f>'Pc, Winter, S1'!S84*Main!$B$5+_xlfn.IFNA(VLOOKUP($A84,'EV Distribution'!$A$2:$B$11,2,FALSE),0)*('EV Scenarios'!S$4-'EV Scenarios'!S$2)</f>
        <v>1.9815922197309417E-3</v>
      </c>
      <c r="T84" s="5">
        <f>'Pc, Winter, S1'!T84*Main!$B$5+_xlfn.IFNA(VLOOKUP($A84,'EV Distribution'!$A$2:$B$11,2,FALSE),0)*('EV Scenarios'!T$4-'EV Scenarios'!T$2)</f>
        <v>2.6110125044843048E-3</v>
      </c>
      <c r="U84" s="5">
        <f>'Pc, Winter, S1'!U84*Main!$B$5+_xlfn.IFNA(VLOOKUP($A84,'EV Distribution'!$A$2:$B$11,2,FALSE),0)*('EV Scenarios'!U$4-'EV Scenarios'!U$2)</f>
        <v>3.3905931973094178E-3</v>
      </c>
      <c r="V84" s="5">
        <f>'Pc, Winter, S1'!V84*Main!$B$5+_xlfn.IFNA(VLOOKUP($A84,'EV Distribution'!$A$2:$B$11,2,FALSE),0)*('EV Scenarios'!V$4-'EV Scenarios'!V$2)</f>
        <v>3.6633395179372199E-3</v>
      </c>
      <c r="W84" s="5">
        <f>'Pc, Winter, S1'!W84*Main!$B$5+_xlfn.IFNA(VLOOKUP($A84,'EV Distribution'!$A$2:$B$11,2,FALSE),0)*('EV Scenarios'!W$4-'EV Scenarios'!W$2)</f>
        <v>3.6466911513452927E-3</v>
      </c>
      <c r="X84" s="5">
        <f>'Pc, Winter, S1'!X84*Main!$B$5+_xlfn.IFNA(VLOOKUP($A84,'EV Distribution'!$A$2:$B$11,2,FALSE),0)*('EV Scenarios'!X$4-'EV Scenarios'!X$2)</f>
        <v>3.215404421524664E-3</v>
      </c>
      <c r="Y84" s="5">
        <f>'Pc, Winter, S1'!Y84*Main!$B$5+_xlfn.IFNA(VLOOKUP($A84,'EV Distribution'!$A$2:$B$11,2,FALSE),0)*('EV Scenarios'!Y$4-'EV Scenarios'!Y$2)</f>
        <v>2.7744276065022428E-3</v>
      </c>
    </row>
    <row r="85" spans="1:25" x14ac:dyDescent="0.25">
      <c r="A85">
        <v>36</v>
      </c>
      <c r="B85" s="5">
        <f>'Pc, Winter, S1'!B85*Main!$B$5+_xlfn.IFNA(VLOOKUP($A85,'EV Distribution'!$A$2:$B$11,2,FALSE),0)*('EV Scenarios'!B$4-'EV Scenarios'!B$2)</f>
        <v>3.7380459843049333E-3</v>
      </c>
      <c r="C85" s="5">
        <f>'Pc, Winter, S1'!C85*Main!$B$5+_xlfn.IFNA(VLOOKUP($A85,'EV Distribution'!$A$2:$B$11,2,FALSE),0)*('EV Scenarios'!C$4-'EV Scenarios'!C$2)</f>
        <v>3.4016987825112111E-3</v>
      </c>
      <c r="D85" s="5">
        <f>'Pc, Winter, S1'!D85*Main!$B$5+_xlfn.IFNA(VLOOKUP($A85,'EV Distribution'!$A$2:$B$11,2,FALSE),0)*('EV Scenarios'!D$4-'EV Scenarios'!D$2)</f>
        <v>2.6567214349775786E-3</v>
      </c>
      <c r="E85" s="5">
        <f>'Pc, Winter, S1'!E85*Main!$B$5+_xlfn.IFNA(VLOOKUP($A85,'EV Distribution'!$A$2:$B$11,2,FALSE),0)*('EV Scenarios'!E$4-'EV Scenarios'!E$2)</f>
        <v>2.5827486838565024E-3</v>
      </c>
      <c r="F85" s="5">
        <f>'Pc, Winter, S1'!F85*Main!$B$5+_xlfn.IFNA(VLOOKUP($A85,'EV Distribution'!$A$2:$B$11,2,FALSE),0)*('EV Scenarios'!F$4-'EV Scenarios'!F$2)</f>
        <v>2.6564645941704037E-3</v>
      </c>
      <c r="G85" s="5">
        <f>'Pc, Winter, S1'!G85*Main!$B$5+_xlfn.IFNA(VLOOKUP($A85,'EV Distribution'!$A$2:$B$11,2,FALSE),0)*('EV Scenarios'!G$4-'EV Scenarios'!G$2)</f>
        <v>2.5287914742152472E-3</v>
      </c>
      <c r="H85" s="5">
        <f>'Pc, Winter, S1'!H85*Main!$B$5+_xlfn.IFNA(VLOOKUP($A85,'EV Distribution'!$A$2:$B$11,2,FALSE),0)*('EV Scenarios'!H$4-'EV Scenarios'!H$2)</f>
        <v>2.3197253363228701E-3</v>
      </c>
      <c r="I85" s="5">
        <f>'Pc, Winter, S1'!I85*Main!$B$5+_xlfn.IFNA(VLOOKUP($A85,'EV Distribution'!$A$2:$B$11,2,FALSE),0)*('EV Scenarios'!I$4-'EV Scenarios'!I$2)</f>
        <v>3.230022514573991E-3</v>
      </c>
      <c r="J85" s="5">
        <f>'Pc, Winter, S1'!J85*Main!$B$5+_xlfn.IFNA(VLOOKUP($A85,'EV Distribution'!$A$2:$B$11,2,FALSE),0)*('EV Scenarios'!J$4-'EV Scenarios'!J$2)</f>
        <v>3.7122447298206275E-3</v>
      </c>
      <c r="K85" s="5">
        <f>'Pc, Winter, S1'!K85*Main!$B$5+_xlfn.IFNA(VLOOKUP($A85,'EV Distribution'!$A$2:$B$11,2,FALSE),0)*('EV Scenarios'!K$4-'EV Scenarios'!K$2)</f>
        <v>4.3364924136771307E-3</v>
      </c>
      <c r="L85" s="5">
        <f>'Pc, Winter, S1'!L85*Main!$B$5+_xlfn.IFNA(VLOOKUP($A85,'EV Distribution'!$A$2:$B$11,2,FALSE),0)*('EV Scenarios'!L$4-'EV Scenarios'!L$2)</f>
        <v>4.8559549910313915E-3</v>
      </c>
      <c r="M85" s="5">
        <f>'Pc, Winter, S1'!M85*Main!$B$5+_xlfn.IFNA(VLOOKUP($A85,'EV Distribution'!$A$2:$B$11,2,FALSE),0)*('EV Scenarios'!M$4-'EV Scenarios'!M$2)</f>
        <v>5.2356619181614349E-3</v>
      </c>
      <c r="N85" s="5">
        <f>'Pc, Winter, S1'!N85*Main!$B$5+_xlfn.IFNA(VLOOKUP($A85,'EV Distribution'!$A$2:$B$11,2,FALSE),0)*('EV Scenarios'!N$4-'EV Scenarios'!N$2)</f>
        <v>5.189237761210763E-3</v>
      </c>
      <c r="O85" s="5">
        <f>'Pc, Winter, S1'!O85*Main!$B$5+_xlfn.IFNA(VLOOKUP($A85,'EV Distribution'!$A$2:$B$11,2,FALSE),0)*('EV Scenarios'!O$4-'EV Scenarios'!O$2)</f>
        <v>5.002364943946189E-3</v>
      </c>
      <c r="P85" s="5">
        <f>'Pc, Winter, S1'!P85*Main!$B$5+_xlfn.IFNA(VLOOKUP($A85,'EV Distribution'!$A$2:$B$11,2,FALSE),0)*('EV Scenarios'!P$4-'EV Scenarios'!P$2)</f>
        <v>4.591011919282512E-3</v>
      </c>
      <c r="Q85" s="5">
        <f>'Pc, Winter, S1'!Q85*Main!$B$5+_xlfn.IFNA(VLOOKUP($A85,'EV Distribution'!$A$2:$B$11,2,FALSE),0)*('EV Scenarios'!Q$4-'EV Scenarios'!Q$2)</f>
        <v>4.2789571121076234E-3</v>
      </c>
      <c r="R85" s="5">
        <f>'Pc, Winter, S1'!R85*Main!$B$5+_xlfn.IFNA(VLOOKUP($A85,'EV Distribution'!$A$2:$B$11,2,FALSE),0)*('EV Scenarios'!R$4-'EV Scenarios'!R$2)</f>
        <v>4.0063879473094177E-3</v>
      </c>
      <c r="S85" s="5">
        <f>'Pc, Winter, S1'!S85*Main!$B$5+_xlfn.IFNA(VLOOKUP($A85,'EV Distribution'!$A$2:$B$11,2,FALSE),0)*('EV Scenarios'!S$4-'EV Scenarios'!S$2)</f>
        <v>3.9588728452914796E-3</v>
      </c>
      <c r="T85" s="5">
        <f>'Pc, Winter, S1'!T85*Main!$B$5+_xlfn.IFNA(VLOOKUP($A85,'EV Distribution'!$A$2:$B$11,2,FALSE),0)*('EV Scenarios'!T$4-'EV Scenarios'!T$2)</f>
        <v>4.3090464876681615E-3</v>
      </c>
      <c r="U85" s="5">
        <f>'Pc, Winter, S1'!U85*Main!$B$5+_xlfn.IFNA(VLOOKUP($A85,'EV Distribution'!$A$2:$B$11,2,FALSE),0)*('EV Scenarios'!U$4-'EV Scenarios'!U$2)</f>
        <v>4.1707794831838561E-3</v>
      </c>
      <c r="V85" s="5">
        <f>'Pc, Winter, S1'!V85*Main!$B$5+_xlfn.IFNA(VLOOKUP($A85,'EV Distribution'!$A$2:$B$11,2,FALSE),0)*('EV Scenarios'!V$4-'EV Scenarios'!V$2)</f>
        <v>4.447266119955157E-3</v>
      </c>
      <c r="W85" s="5">
        <f>'Pc, Winter, S1'!W85*Main!$B$5+_xlfn.IFNA(VLOOKUP($A85,'EV Distribution'!$A$2:$B$11,2,FALSE),0)*('EV Scenarios'!W$4-'EV Scenarios'!W$2)</f>
        <v>4.7135692466367717E-3</v>
      </c>
      <c r="X85" s="5">
        <f>'Pc, Winter, S1'!X85*Main!$B$5+_xlfn.IFNA(VLOOKUP($A85,'EV Distribution'!$A$2:$B$11,2,FALSE),0)*('EV Scenarios'!X$4-'EV Scenarios'!X$2)</f>
        <v>4.4855174013452917E-3</v>
      </c>
      <c r="Y85" s="5">
        <f>'Pc, Winter, S1'!Y85*Main!$B$5+_xlfn.IFNA(VLOOKUP($A85,'EV Distribution'!$A$2:$B$11,2,FALSE),0)*('EV Scenarios'!Y$4-'EV Scenarios'!Y$2)</f>
        <v>4.2865501468609861E-3</v>
      </c>
    </row>
    <row r="86" spans="1:25" x14ac:dyDescent="0.25">
      <c r="A86">
        <v>97</v>
      </c>
      <c r="B86" s="5">
        <f>'Pc, Winter, S1'!B86*Main!$B$5+_xlfn.IFNA(VLOOKUP($A86,'EV Distribution'!$A$2:$B$11,2,FALSE),0)*('EV Scenarios'!B$4-'EV Scenarios'!B$2)</f>
        <v>4.2125152394618837E-2</v>
      </c>
      <c r="C86" s="5">
        <f>'Pc, Winter, S1'!C86*Main!$B$5+_xlfn.IFNA(VLOOKUP($A86,'EV Distribution'!$A$2:$B$11,2,FALSE),0)*('EV Scenarios'!C$4-'EV Scenarios'!C$2)</f>
        <v>4.0965810211883419E-2</v>
      </c>
      <c r="D86" s="5">
        <f>'Pc, Winter, S1'!D86*Main!$B$5+_xlfn.IFNA(VLOOKUP($A86,'EV Distribution'!$A$2:$B$11,2,FALSE),0)*('EV Scenarios'!D$4-'EV Scenarios'!D$2)</f>
        <v>3.6973912022421528E-2</v>
      </c>
      <c r="E86" s="5">
        <f>'Pc, Winter, S1'!E86*Main!$B$5+_xlfn.IFNA(VLOOKUP($A86,'EV Distribution'!$A$2:$B$11,2,FALSE),0)*('EV Scenarios'!E$4-'EV Scenarios'!E$2)</f>
        <v>3.3999289975336328E-2</v>
      </c>
      <c r="F86" s="5">
        <f>'Pc, Winter, S1'!F86*Main!$B$5+_xlfn.IFNA(VLOOKUP($A86,'EV Distribution'!$A$2:$B$11,2,FALSE),0)*('EV Scenarios'!F$4-'EV Scenarios'!F$2)</f>
        <v>3.3105031686098657E-2</v>
      </c>
      <c r="G86" s="5">
        <f>'Pc, Winter, S1'!G86*Main!$B$5+_xlfn.IFNA(VLOOKUP($A86,'EV Distribution'!$A$2:$B$11,2,FALSE),0)*('EV Scenarios'!G$4-'EV Scenarios'!G$2)</f>
        <v>3.1387562511210769E-2</v>
      </c>
      <c r="H86" s="5">
        <f>'Pc, Winter, S1'!H86*Main!$B$5+_xlfn.IFNA(VLOOKUP($A86,'EV Distribution'!$A$2:$B$11,2,FALSE),0)*('EV Scenarios'!H$4-'EV Scenarios'!H$2)</f>
        <v>3.2072974998878921E-2</v>
      </c>
      <c r="I86" s="5">
        <f>'Pc, Winter, S1'!I86*Main!$B$5+_xlfn.IFNA(VLOOKUP($A86,'EV Distribution'!$A$2:$B$11,2,FALSE),0)*('EV Scenarios'!I$4-'EV Scenarios'!I$2)</f>
        <v>1.06268015E-2</v>
      </c>
      <c r="J86" s="5">
        <f>'Pc, Winter, S1'!J86*Main!$B$5+_xlfn.IFNA(VLOOKUP($A86,'EV Distribution'!$A$2:$B$11,2,FALSE),0)*('EV Scenarios'!J$4-'EV Scenarios'!J$2)</f>
        <v>1.2137037550448433E-2</v>
      </c>
      <c r="K86" s="5">
        <f>'Pc, Winter, S1'!K86*Main!$B$5+_xlfn.IFNA(VLOOKUP($A86,'EV Distribution'!$A$2:$B$11,2,FALSE),0)*('EV Scenarios'!K$4-'EV Scenarios'!K$2)</f>
        <v>1.5512497609865472E-2</v>
      </c>
      <c r="L86" s="5">
        <f>'Pc, Winter, S1'!L86*Main!$B$5+_xlfn.IFNA(VLOOKUP($A86,'EV Distribution'!$A$2:$B$11,2,FALSE),0)*('EV Scenarios'!L$4-'EV Scenarios'!L$2)</f>
        <v>1.4945864423766816E-2</v>
      </c>
      <c r="M86" s="5">
        <f>'Pc, Winter, S1'!M86*Main!$B$5+_xlfn.IFNA(VLOOKUP($A86,'EV Distribution'!$A$2:$B$11,2,FALSE),0)*('EV Scenarios'!M$4-'EV Scenarios'!M$2)</f>
        <v>1.4955231144618837E-2</v>
      </c>
      <c r="N86" s="5">
        <f>'Pc, Winter, S1'!N86*Main!$B$5+_xlfn.IFNA(VLOOKUP($A86,'EV Distribution'!$A$2:$B$11,2,FALSE),0)*('EV Scenarios'!N$4-'EV Scenarios'!N$2)</f>
        <v>1.6130029536995518E-2</v>
      </c>
      <c r="O86" s="5">
        <f>'Pc, Winter, S1'!O86*Main!$B$5+_xlfn.IFNA(VLOOKUP($A86,'EV Distribution'!$A$2:$B$11,2,FALSE),0)*('EV Scenarios'!O$4-'EV Scenarios'!O$2)</f>
        <v>1.7690846301569509E-2</v>
      </c>
      <c r="P86" s="5">
        <f>'Pc, Winter, S1'!P86*Main!$B$5+_xlfn.IFNA(VLOOKUP($A86,'EV Distribution'!$A$2:$B$11,2,FALSE),0)*('EV Scenarios'!P$4-'EV Scenarios'!P$2)</f>
        <v>1.7854418608744396E-2</v>
      </c>
      <c r="Q86" s="5">
        <f>'Pc, Winter, S1'!Q86*Main!$B$5+_xlfn.IFNA(VLOOKUP($A86,'EV Distribution'!$A$2:$B$11,2,FALSE),0)*('EV Scenarios'!Q$4-'EV Scenarios'!Q$2)</f>
        <v>1.8068166982062778E-2</v>
      </c>
      <c r="R86" s="5">
        <f>'Pc, Winter, S1'!R86*Main!$B$5+_xlfn.IFNA(VLOOKUP($A86,'EV Distribution'!$A$2:$B$11,2,FALSE),0)*('EV Scenarios'!R$4-'EV Scenarios'!R$2)</f>
        <v>1.8195842190582963E-2</v>
      </c>
      <c r="S86" s="5">
        <f>'Pc, Winter, S1'!S86*Main!$B$5+_xlfn.IFNA(VLOOKUP($A86,'EV Distribution'!$A$2:$B$11,2,FALSE),0)*('EV Scenarios'!S$4-'EV Scenarios'!S$2)</f>
        <v>1.8205168028026908E-2</v>
      </c>
      <c r="T86" s="5">
        <f>'Pc, Winter, S1'!T86*Main!$B$5+_xlfn.IFNA(VLOOKUP($A86,'EV Distribution'!$A$2:$B$11,2,FALSE),0)*('EV Scenarios'!T$4-'EV Scenarios'!T$2)</f>
        <v>1.6541643170403585E-2</v>
      </c>
      <c r="U86" s="5">
        <f>'Pc, Winter, S1'!U86*Main!$B$5+_xlfn.IFNA(VLOOKUP($A86,'EV Distribution'!$A$2:$B$11,2,FALSE),0)*('EV Scenarios'!U$4-'EV Scenarios'!U$2)</f>
        <v>1.7664928921524665E-2</v>
      </c>
      <c r="V86" s="5">
        <f>'Pc, Winter, S1'!V86*Main!$B$5+_xlfn.IFNA(VLOOKUP($A86,'EV Distribution'!$A$2:$B$11,2,FALSE),0)*('EV Scenarios'!V$4-'EV Scenarios'!V$2)</f>
        <v>1.7866074427130046E-2</v>
      </c>
      <c r="W86" s="5">
        <f>'Pc, Winter, S1'!W86*Main!$B$5+_xlfn.IFNA(VLOOKUP($A86,'EV Distribution'!$A$2:$B$11,2,FALSE),0)*('EV Scenarios'!W$4-'EV Scenarios'!W$2)</f>
        <v>1.6317779012331841E-2</v>
      </c>
      <c r="X86" s="5">
        <f>'Pc, Winter, S1'!X86*Main!$B$5+_xlfn.IFNA(VLOOKUP($A86,'EV Distribution'!$A$2:$B$11,2,FALSE),0)*('EV Scenarios'!X$4-'EV Scenarios'!X$2)</f>
        <v>4.381141259865471E-2</v>
      </c>
      <c r="Y86" s="5">
        <f>'Pc, Winter, S1'!Y86*Main!$B$5+_xlfn.IFNA(VLOOKUP($A86,'EV Distribution'!$A$2:$B$11,2,FALSE),0)*('EV Scenarios'!Y$4-'EV Scenarios'!Y$2)</f>
        <v>4.4391776383408077E-2</v>
      </c>
    </row>
    <row r="87" spans="1:25" x14ac:dyDescent="0.25">
      <c r="A87">
        <v>47</v>
      </c>
      <c r="B87" s="5">
        <f>'Pc, Winter, S1'!B87*Main!$B$5+_xlfn.IFNA(VLOOKUP($A87,'EV Distribution'!$A$2:$B$11,2,FALSE),0)*('EV Scenarios'!B$4-'EV Scenarios'!B$2)</f>
        <v>4.1954944920403595E-2</v>
      </c>
      <c r="C87" s="5">
        <f>'Pc, Winter, S1'!C87*Main!$B$5+_xlfn.IFNA(VLOOKUP($A87,'EV Distribution'!$A$2:$B$11,2,FALSE),0)*('EV Scenarios'!C$4-'EV Scenarios'!C$2)</f>
        <v>4.0317771482062781E-2</v>
      </c>
      <c r="D87" s="5">
        <f>'Pc, Winter, S1'!D87*Main!$B$5+_xlfn.IFNA(VLOOKUP($A87,'EV Distribution'!$A$2:$B$11,2,FALSE),0)*('EV Scenarios'!D$4-'EV Scenarios'!D$2)</f>
        <v>3.6170847414798209E-2</v>
      </c>
      <c r="E87" s="5">
        <f>'Pc, Winter, S1'!E87*Main!$B$5+_xlfn.IFNA(VLOOKUP($A87,'EV Distribution'!$A$2:$B$11,2,FALSE),0)*('EV Scenarios'!E$4-'EV Scenarios'!E$2)</f>
        <v>3.3320931441704039E-2</v>
      </c>
      <c r="F87" s="5">
        <f>'Pc, Winter, S1'!F87*Main!$B$5+_xlfn.IFNA(VLOOKUP($A87,'EV Distribution'!$A$2:$B$11,2,FALSE),0)*('EV Scenarios'!F$4-'EV Scenarios'!F$2)</f>
        <v>3.229625896300449E-2</v>
      </c>
      <c r="G87" s="5">
        <f>'Pc, Winter, S1'!G87*Main!$B$5+_xlfn.IFNA(VLOOKUP($A87,'EV Distribution'!$A$2:$B$11,2,FALSE),0)*('EV Scenarios'!G$4-'EV Scenarios'!G$2)</f>
        <v>3.0517982908071752E-2</v>
      </c>
      <c r="H87" s="5">
        <f>'Pc, Winter, S1'!H87*Main!$B$5+_xlfn.IFNA(VLOOKUP($A87,'EV Distribution'!$A$2:$B$11,2,FALSE),0)*('EV Scenarios'!H$4-'EV Scenarios'!H$2)</f>
        <v>3.0884099778026905E-2</v>
      </c>
      <c r="I87" s="5">
        <f>'Pc, Winter, S1'!I87*Main!$B$5+_xlfn.IFNA(VLOOKUP($A87,'EV Distribution'!$A$2:$B$11,2,FALSE),0)*('EV Scenarios'!I$4-'EV Scenarios'!I$2)</f>
        <v>7.5802898038116592E-3</v>
      </c>
      <c r="J87" s="5">
        <f>'Pc, Winter, S1'!J87*Main!$B$5+_xlfn.IFNA(VLOOKUP($A87,'EV Distribution'!$A$2:$B$11,2,FALSE),0)*('EV Scenarios'!J$4-'EV Scenarios'!J$2)</f>
        <v>7.5684405616591932E-3</v>
      </c>
      <c r="K87" s="5">
        <f>'Pc, Winter, S1'!K87*Main!$B$5+_xlfn.IFNA(VLOOKUP($A87,'EV Distribution'!$A$2:$B$11,2,FALSE),0)*('EV Scenarios'!K$4-'EV Scenarios'!K$2)</f>
        <v>9.9579791614349787E-3</v>
      </c>
      <c r="L87" s="5">
        <f>'Pc, Winter, S1'!L87*Main!$B$5+_xlfn.IFNA(VLOOKUP($A87,'EV Distribution'!$A$2:$B$11,2,FALSE),0)*('EV Scenarios'!L$4-'EV Scenarios'!L$2)</f>
        <v>8.7119468721973108E-3</v>
      </c>
      <c r="M87" s="5">
        <f>'Pc, Winter, S1'!M87*Main!$B$5+_xlfn.IFNA(VLOOKUP($A87,'EV Distribution'!$A$2:$B$11,2,FALSE),0)*('EV Scenarios'!M$4-'EV Scenarios'!M$2)</f>
        <v>8.2594771423766828E-3</v>
      </c>
      <c r="N87" s="5">
        <f>'Pc, Winter, S1'!N87*Main!$B$5+_xlfn.IFNA(VLOOKUP($A87,'EV Distribution'!$A$2:$B$11,2,FALSE),0)*('EV Scenarios'!N$4-'EV Scenarios'!N$2)</f>
        <v>9.5474237511210761E-3</v>
      </c>
      <c r="O87" s="5">
        <f>'Pc, Winter, S1'!O87*Main!$B$5+_xlfn.IFNA(VLOOKUP($A87,'EV Distribution'!$A$2:$B$11,2,FALSE),0)*('EV Scenarios'!O$4-'EV Scenarios'!O$2)</f>
        <v>1.1546397236547087E-2</v>
      </c>
      <c r="P87" s="5">
        <f>'Pc, Winter, S1'!P87*Main!$B$5+_xlfn.IFNA(VLOOKUP($A87,'EV Distribution'!$A$2:$B$11,2,FALSE),0)*('EV Scenarios'!P$4-'EV Scenarios'!P$2)</f>
        <v>1.1750287479820629E-2</v>
      </c>
      <c r="Q87" s="5">
        <f>'Pc, Winter, S1'!Q87*Main!$B$5+_xlfn.IFNA(VLOOKUP($A87,'EV Distribution'!$A$2:$B$11,2,FALSE),0)*('EV Scenarios'!Q$4-'EV Scenarios'!Q$2)</f>
        <v>1.164097959865471E-2</v>
      </c>
      <c r="R87" s="5">
        <f>'Pc, Winter, S1'!R87*Main!$B$5+_xlfn.IFNA(VLOOKUP($A87,'EV Distribution'!$A$2:$B$11,2,FALSE),0)*('EV Scenarios'!R$4-'EV Scenarios'!R$2)</f>
        <v>1.1881770156950675E-2</v>
      </c>
      <c r="S87" s="5">
        <f>'Pc, Winter, S1'!S87*Main!$B$5+_xlfn.IFNA(VLOOKUP($A87,'EV Distribution'!$A$2:$B$11,2,FALSE),0)*('EV Scenarios'!S$4-'EV Scenarios'!S$2)</f>
        <v>1.2442578896860988E-2</v>
      </c>
      <c r="T87" s="5">
        <f>'Pc, Winter, S1'!T87*Main!$B$5+_xlfn.IFNA(VLOOKUP($A87,'EV Distribution'!$A$2:$B$11,2,FALSE),0)*('EV Scenarios'!T$4-'EV Scenarios'!T$2)</f>
        <v>1.1335255693946189E-2</v>
      </c>
      <c r="U87" s="5">
        <f>'Pc, Winter, S1'!U87*Main!$B$5+_xlfn.IFNA(VLOOKUP($A87,'EV Distribution'!$A$2:$B$11,2,FALSE),0)*('EV Scenarios'!U$4-'EV Scenarios'!U$2)</f>
        <v>1.345028695852018E-2</v>
      </c>
      <c r="V87" s="5">
        <f>'Pc, Winter, S1'!V87*Main!$B$5+_xlfn.IFNA(VLOOKUP($A87,'EV Distribution'!$A$2:$B$11,2,FALSE),0)*('EV Scenarios'!V$4-'EV Scenarios'!V$2)</f>
        <v>1.4851460344170406E-2</v>
      </c>
      <c r="W87" s="5">
        <f>'Pc, Winter, S1'!W87*Main!$B$5+_xlfn.IFNA(VLOOKUP($A87,'EV Distribution'!$A$2:$B$11,2,FALSE),0)*('EV Scenarios'!W$4-'EV Scenarios'!W$2)</f>
        <v>1.3655786525784756E-2</v>
      </c>
      <c r="X87" s="5">
        <f>'Pc, Winter, S1'!X87*Main!$B$5+_xlfn.IFNA(VLOOKUP($A87,'EV Distribution'!$A$2:$B$11,2,FALSE),0)*('EV Scenarios'!X$4-'EV Scenarios'!X$2)</f>
        <v>4.1657280995515696E-2</v>
      </c>
      <c r="Y87" s="5">
        <f>'Pc, Winter, S1'!Y87*Main!$B$5+_xlfn.IFNA(VLOOKUP($A87,'EV Distribution'!$A$2:$B$11,2,FALSE),0)*('EV Scenarios'!Y$4-'EV Scenarios'!Y$2)</f>
        <v>4.3862584016816149E-2</v>
      </c>
    </row>
    <row r="88" spans="1:25" x14ac:dyDescent="0.25">
      <c r="A88">
        <v>37</v>
      </c>
      <c r="B88" s="5">
        <f>'Pc, Winter, S1'!B88*Main!$B$5+_xlfn.IFNA(VLOOKUP($A88,'EV Distribution'!$A$2:$B$11,2,FALSE),0)*('EV Scenarios'!B$4-'EV Scenarios'!B$2)</f>
        <v>1.6435110762331841E-3</v>
      </c>
      <c r="C88" s="5">
        <f>'Pc, Winter, S1'!C88*Main!$B$5+_xlfn.IFNA(VLOOKUP($A88,'EV Distribution'!$A$2:$B$11,2,FALSE),0)*('EV Scenarios'!C$4-'EV Scenarios'!C$2)</f>
        <v>1.5867996547085208E-3</v>
      </c>
      <c r="D88" s="5">
        <f>'Pc, Winter, S1'!D88*Main!$B$5+_xlfn.IFNA(VLOOKUP($A88,'EV Distribution'!$A$2:$B$11,2,FALSE),0)*('EV Scenarios'!D$4-'EV Scenarios'!D$2)</f>
        <v>1.1062000224215246E-3</v>
      </c>
      <c r="E88" s="5">
        <f>'Pc, Winter, S1'!E88*Main!$B$5+_xlfn.IFNA(VLOOKUP($A88,'EV Distribution'!$A$2:$B$11,2,FALSE),0)*('EV Scenarios'!E$4-'EV Scenarios'!E$2)</f>
        <v>1.0944865224215246E-3</v>
      </c>
      <c r="F88" s="5">
        <f>'Pc, Winter, S1'!F88*Main!$B$5+_xlfn.IFNA(VLOOKUP($A88,'EV Distribution'!$A$2:$B$11,2,FALSE),0)*('EV Scenarios'!F$4-'EV Scenarios'!F$2)</f>
        <v>1.0772437242152467E-3</v>
      </c>
      <c r="G88" s="5">
        <f>'Pc, Winter, S1'!G88*Main!$B$5+_xlfn.IFNA(VLOOKUP($A88,'EV Distribution'!$A$2:$B$11,2,FALSE),0)*('EV Scenarios'!G$4-'EV Scenarios'!G$2)</f>
        <v>1.1039255605381165E-3</v>
      </c>
      <c r="H88" s="5">
        <f>'Pc, Winter, S1'!H88*Main!$B$5+_xlfn.IFNA(VLOOKUP($A88,'EV Distribution'!$A$2:$B$11,2,FALSE),0)*('EV Scenarios'!H$4-'EV Scenarios'!H$2)</f>
        <v>9.7568740358744399E-4</v>
      </c>
      <c r="I88" s="5">
        <f>'Pc, Winter, S1'!I88*Main!$B$5+_xlfn.IFNA(VLOOKUP($A88,'EV Distribution'!$A$2:$B$11,2,FALSE),0)*('EV Scenarios'!I$4-'EV Scenarios'!I$2)</f>
        <v>1.3368939966367714E-3</v>
      </c>
      <c r="J88" s="5">
        <f>'Pc, Winter, S1'!J88*Main!$B$5+_xlfn.IFNA(VLOOKUP($A88,'EV Distribution'!$A$2:$B$11,2,FALSE),0)*('EV Scenarios'!J$4-'EV Scenarios'!J$2)</f>
        <v>2.1555448878923769E-3</v>
      </c>
      <c r="K88" s="5">
        <f>'Pc, Winter, S1'!K88*Main!$B$5+_xlfn.IFNA(VLOOKUP($A88,'EV Distribution'!$A$2:$B$11,2,FALSE),0)*('EV Scenarios'!K$4-'EV Scenarios'!K$2)</f>
        <v>2.7623897432735422E-3</v>
      </c>
      <c r="L88" s="5">
        <f>'Pc, Winter, S1'!L88*Main!$B$5+_xlfn.IFNA(VLOOKUP($A88,'EV Distribution'!$A$2:$B$11,2,FALSE),0)*('EV Scenarios'!L$4-'EV Scenarios'!L$2)</f>
        <v>3.047754747757848E-3</v>
      </c>
      <c r="M88" s="5">
        <f>'Pc, Winter, S1'!M88*Main!$B$5+_xlfn.IFNA(VLOOKUP($A88,'EV Distribution'!$A$2:$B$11,2,FALSE),0)*('EV Scenarios'!M$4-'EV Scenarios'!M$2)</f>
        <v>3.095262437219731E-3</v>
      </c>
      <c r="N88" s="5">
        <f>'Pc, Winter, S1'!N88*Main!$B$5+_xlfn.IFNA(VLOOKUP($A88,'EV Distribution'!$A$2:$B$11,2,FALSE),0)*('EV Scenarios'!N$4-'EV Scenarios'!N$2)</f>
        <v>3.2199773508968612E-3</v>
      </c>
      <c r="O88" s="5">
        <f>'Pc, Winter, S1'!O88*Main!$B$5+_xlfn.IFNA(VLOOKUP($A88,'EV Distribution'!$A$2:$B$11,2,FALSE),0)*('EV Scenarios'!O$4-'EV Scenarios'!O$2)</f>
        <v>3.2946144204035878E-3</v>
      </c>
      <c r="P88" s="5">
        <f>'Pc, Winter, S1'!P88*Main!$B$5+_xlfn.IFNA(VLOOKUP($A88,'EV Distribution'!$A$2:$B$11,2,FALSE),0)*('EV Scenarios'!P$4-'EV Scenarios'!P$2)</f>
        <v>3.251667795964126E-3</v>
      </c>
      <c r="Q88" s="5">
        <f>'Pc, Winter, S1'!Q88*Main!$B$5+_xlfn.IFNA(VLOOKUP($A88,'EV Distribution'!$A$2:$B$11,2,FALSE),0)*('EV Scenarios'!Q$4-'EV Scenarios'!Q$2)</f>
        <v>3.1709215235426014E-3</v>
      </c>
      <c r="R88" s="5">
        <f>'Pc, Winter, S1'!R88*Main!$B$5+_xlfn.IFNA(VLOOKUP($A88,'EV Distribution'!$A$2:$B$11,2,FALSE),0)*('EV Scenarios'!R$4-'EV Scenarios'!R$2)</f>
        <v>3.0256446692825114E-3</v>
      </c>
      <c r="S88" s="5">
        <f>'Pc, Winter, S1'!S88*Main!$B$5+_xlfn.IFNA(VLOOKUP($A88,'EV Distribution'!$A$2:$B$11,2,FALSE),0)*('EV Scenarios'!S$4-'EV Scenarios'!S$2)</f>
        <v>2.9536726053811663E-3</v>
      </c>
      <c r="T88" s="5">
        <f>'Pc, Winter, S1'!T88*Main!$B$5+_xlfn.IFNA(VLOOKUP($A88,'EV Distribution'!$A$2:$B$11,2,FALSE),0)*('EV Scenarios'!T$4-'EV Scenarios'!T$2)</f>
        <v>2.9534692500000001E-3</v>
      </c>
      <c r="U88" s="5">
        <f>'Pc, Winter, S1'!U88*Main!$B$5+_xlfn.IFNA(VLOOKUP($A88,'EV Distribution'!$A$2:$B$11,2,FALSE),0)*('EV Scenarios'!U$4-'EV Scenarios'!U$2)</f>
        <v>3.0717679573991027E-3</v>
      </c>
      <c r="V88" s="5">
        <f>'Pc, Winter, S1'!V88*Main!$B$5+_xlfn.IFNA(VLOOKUP($A88,'EV Distribution'!$A$2:$B$11,2,FALSE),0)*('EV Scenarios'!V$4-'EV Scenarios'!V$2)</f>
        <v>3.2390480896860988E-3</v>
      </c>
      <c r="W88" s="5">
        <f>'Pc, Winter, S1'!W88*Main!$B$5+_xlfn.IFNA(VLOOKUP($A88,'EV Distribution'!$A$2:$B$11,2,FALSE),0)*('EV Scenarios'!W$4-'EV Scenarios'!W$2)</f>
        <v>3.2252706401345293E-3</v>
      </c>
      <c r="X88" s="5">
        <f>'Pc, Winter, S1'!X88*Main!$B$5+_xlfn.IFNA(VLOOKUP($A88,'EV Distribution'!$A$2:$B$11,2,FALSE),0)*('EV Scenarios'!X$4-'EV Scenarios'!X$2)</f>
        <v>2.8752377298206285E-3</v>
      </c>
      <c r="Y88" s="5">
        <f>'Pc, Winter, S1'!Y88*Main!$B$5+_xlfn.IFNA(VLOOKUP($A88,'EV Distribution'!$A$2:$B$11,2,FALSE),0)*('EV Scenarios'!Y$4-'EV Scenarios'!Y$2)</f>
        <v>2.5390038251121077E-3</v>
      </c>
    </row>
    <row r="89" spans="1:25" x14ac:dyDescent="0.25">
      <c r="A89">
        <v>30</v>
      </c>
      <c r="B89" s="5">
        <f>'Pc, Winter, S1'!B89*Main!$B$5+_xlfn.IFNA(VLOOKUP($A89,'EV Distribution'!$A$2:$B$11,2,FALSE),0)*('EV Scenarios'!B$4-'EV Scenarios'!B$2)</f>
        <v>2.6486829226457401E-3</v>
      </c>
      <c r="C89" s="5">
        <f>'Pc, Winter, S1'!C89*Main!$B$5+_xlfn.IFNA(VLOOKUP($A89,'EV Distribution'!$A$2:$B$11,2,FALSE),0)*('EV Scenarios'!C$4-'EV Scenarios'!C$2)</f>
        <v>2.3463219282511211E-3</v>
      </c>
      <c r="D89" s="5">
        <f>'Pc, Winter, S1'!D89*Main!$B$5+_xlfn.IFNA(VLOOKUP($A89,'EV Distribution'!$A$2:$B$11,2,FALSE),0)*('EV Scenarios'!D$4-'EV Scenarios'!D$2)</f>
        <v>1.8343847993273544E-3</v>
      </c>
      <c r="E89" s="5">
        <f>'Pc, Winter, S1'!E89*Main!$B$5+_xlfn.IFNA(VLOOKUP($A89,'EV Distribution'!$A$2:$B$11,2,FALSE),0)*('EV Scenarios'!E$4-'EV Scenarios'!E$2)</f>
        <v>1.6037515952914798E-3</v>
      </c>
      <c r="F89" s="5">
        <f>'Pc, Winter, S1'!F89*Main!$B$5+_xlfn.IFNA(VLOOKUP($A89,'EV Distribution'!$A$2:$B$11,2,FALSE),0)*('EV Scenarios'!F$4-'EV Scenarios'!F$2)</f>
        <v>1.6740153419282514E-3</v>
      </c>
      <c r="G89" s="5">
        <f>'Pc, Winter, S1'!G89*Main!$B$5+_xlfn.IFNA(VLOOKUP($A89,'EV Distribution'!$A$2:$B$11,2,FALSE),0)*('EV Scenarios'!G$4-'EV Scenarios'!G$2)</f>
        <v>1.6664351513452917E-3</v>
      </c>
      <c r="H89" s="5">
        <f>'Pc, Winter, S1'!H89*Main!$B$5+_xlfn.IFNA(VLOOKUP($A89,'EV Distribution'!$A$2:$B$11,2,FALSE),0)*('EV Scenarios'!H$4-'EV Scenarios'!H$2)</f>
        <v>1.6516936434977582E-3</v>
      </c>
      <c r="I89" s="5">
        <f>'Pc, Winter, S1'!I89*Main!$B$5+_xlfn.IFNA(VLOOKUP($A89,'EV Distribution'!$A$2:$B$11,2,FALSE),0)*('EV Scenarios'!I$4-'EV Scenarios'!I$2)</f>
        <v>1.6602973206278028E-3</v>
      </c>
      <c r="J89" s="5">
        <f>'Pc, Winter, S1'!J89*Main!$B$5+_xlfn.IFNA(VLOOKUP($A89,'EV Distribution'!$A$2:$B$11,2,FALSE),0)*('EV Scenarios'!J$4-'EV Scenarios'!J$2)</f>
        <v>2.2543186883408075E-3</v>
      </c>
      <c r="K89" s="5">
        <f>'Pc, Winter, S1'!K89*Main!$B$5+_xlfn.IFNA(VLOOKUP($A89,'EV Distribution'!$A$2:$B$11,2,FALSE),0)*('EV Scenarios'!K$4-'EV Scenarios'!K$2)</f>
        <v>2.5605738520179376E-3</v>
      </c>
      <c r="L89" s="5">
        <f>'Pc, Winter, S1'!L89*Main!$B$5+_xlfn.IFNA(VLOOKUP($A89,'EV Distribution'!$A$2:$B$11,2,FALSE),0)*('EV Scenarios'!L$4-'EV Scenarios'!L$2)</f>
        <v>3.0644607320627804E-3</v>
      </c>
      <c r="M89" s="5">
        <f>'Pc, Winter, S1'!M89*Main!$B$5+_xlfn.IFNA(VLOOKUP($A89,'EV Distribution'!$A$2:$B$11,2,FALSE),0)*('EV Scenarios'!M$4-'EV Scenarios'!M$2)</f>
        <v>3.4158106065022421E-3</v>
      </c>
      <c r="N89" s="5">
        <f>'Pc, Winter, S1'!N89*Main!$B$5+_xlfn.IFNA(VLOOKUP($A89,'EV Distribution'!$A$2:$B$11,2,FALSE),0)*('EV Scenarios'!N$4-'EV Scenarios'!N$2)</f>
        <v>3.6360101905829599E-3</v>
      </c>
      <c r="O89" s="5">
        <f>'Pc, Winter, S1'!O89*Main!$B$5+_xlfn.IFNA(VLOOKUP($A89,'EV Distribution'!$A$2:$B$11,2,FALSE),0)*('EV Scenarios'!O$4-'EV Scenarios'!O$2)</f>
        <v>3.2116500470852024E-3</v>
      </c>
      <c r="P89" s="5">
        <f>'Pc, Winter, S1'!P89*Main!$B$5+_xlfn.IFNA(VLOOKUP($A89,'EV Distribution'!$A$2:$B$11,2,FALSE),0)*('EV Scenarios'!P$4-'EV Scenarios'!P$2)</f>
        <v>2.664958510089686E-3</v>
      </c>
      <c r="Q89" s="5">
        <f>'Pc, Winter, S1'!Q89*Main!$B$5+_xlfn.IFNA(VLOOKUP($A89,'EV Distribution'!$A$2:$B$11,2,FALSE),0)*('EV Scenarios'!Q$4-'EV Scenarios'!Q$2)</f>
        <v>2.5679030594170402E-3</v>
      </c>
      <c r="R89" s="5">
        <f>'Pc, Winter, S1'!R89*Main!$B$5+_xlfn.IFNA(VLOOKUP($A89,'EV Distribution'!$A$2:$B$11,2,FALSE),0)*('EV Scenarios'!R$4-'EV Scenarios'!R$2)</f>
        <v>2.4257595011210765E-3</v>
      </c>
      <c r="S89" s="5">
        <f>'Pc, Winter, S1'!S89*Main!$B$5+_xlfn.IFNA(VLOOKUP($A89,'EV Distribution'!$A$2:$B$11,2,FALSE),0)*('EV Scenarios'!S$4-'EV Scenarios'!S$2)</f>
        <v>2.6389854248878926E-3</v>
      </c>
      <c r="T89" s="5">
        <f>'Pc, Winter, S1'!T89*Main!$B$5+_xlfn.IFNA(VLOOKUP($A89,'EV Distribution'!$A$2:$B$11,2,FALSE),0)*('EV Scenarios'!T$4-'EV Scenarios'!T$2)</f>
        <v>3.091643618834081E-3</v>
      </c>
      <c r="U89" s="5">
        <f>'Pc, Winter, S1'!U89*Main!$B$5+_xlfn.IFNA(VLOOKUP($A89,'EV Distribution'!$A$2:$B$11,2,FALSE),0)*('EV Scenarios'!U$4-'EV Scenarios'!U$2)</f>
        <v>3.4614827937219737E-3</v>
      </c>
      <c r="V89" s="5">
        <f>'Pc, Winter, S1'!V89*Main!$B$5+_xlfn.IFNA(VLOOKUP($A89,'EV Distribution'!$A$2:$B$11,2,FALSE),0)*('EV Scenarios'!V$4-'EV Scenarios'!V$2)</f>
        <v>3.653675909192826E-3</v>
      </c>
      <c r="W89" s="5">
        <f>'Pc, Winter, S1'!W89*Main!$B$5+_xlfn.IFNA(VLOOKUP($A89,'EV Distribution'!$A$2:$B$11,2,FALSE),0)*('EV Scenarios'!W$4-'EV Scenarios'!W$2)</f>
        <v>3.6965446165919281E-3</v>
      </c>
      <c r="X89" s="5">
        <f>'Pc, Winter, S1'!X89*Main!$B$5+_xlfn.IFNA(VLOOKUP($A89,'EV Distribution'!$A$2:$B$11,2,FALSE),0)*('EV Scenarios'!X$4-'EV Scenarios'!X$2)</f>
        <v>3.2210229260089688E-3</v>
      </c>
      <c r="Y89" s="5">
        <f>'Pc, Winter, S1'!Y89*Main!$B$5+_xlfn.IFNA(VLOOKUP($A89,'EV Distribution'!$A$2:$B$11,2,FALSE),0)*('EV Scenarios'!Y$4-'EV Scenarios'!Y$2)</f>
        <v>2.5313806076233182E-3</v>
      </c>
    </row>
    <row r="90" spans="1:25" x14ac:dyDescent="0.25">
      <c r="A90">
        <v>13</v>
      </c>
      <c r="B90" s="5">
        <f>'Pc, Winter, S1'!B90*Main!$B$5+_xlfn.IFNA(VLOOKUP($A90,'EV Distribution'!$A$2:$B$11,2,FALSE),0)*('EV Scenarios'!B$4-'EV Scenarios'!B$2)</f>
        <v>3.8508743744394623E-3</v>
      </c>
      <c r="C90" s="5">
        <f>'Pc, Winter, S1'!C90*Main!$B$5+_xlfn.IFNA(VLOOKUP($A90,'EV Distribution'!$A$2:$B$11,2,FALSE),0)*('EV Scenarios'!C$4-'EV Scenarios'!C$2)</f>
        <v>2.9649864237668161E-3</v>
      </c>
      <c r="D90" s="5">
        <f>'Pc, Winter, S1'!D90*Main!$B$5+_xlfn.IFNA(VLOOKUP($A90,'EV Distribution'!$A$2:$B$11,2,FALSE),0)*('EV Scenarios'!D$4-'EV Scenarios'!D$2)</f>
        <v>2.3759961793721977E-3</v>
      </c>
      <c r="E90" s="5">
        <f>'Pc, Winter, S1'!E90*Main!$B$5+_xlfn.IFNA(VLOOKUP($A90,'EV Distribution'!$A$2:$B$11,2,FALSE),0)*('EV Scenarios'!E$4-'EV Scenarios'!E$2)</f>
        <v>2.1111162847533638E-3</v>
      </c>
      <c r="F90" s="5">
        <f>'Pc, Winter, S1'!F90*Main!$B$5+_xlfn.IFNA(VLOOKUP($A90,'EV Distribution'!$A$2:$B$11,2,FALSE),0)*('EV Scenarios'!F$4-'EV Scenarios'!F$2)</f>
        <v>2.0677193688340809E-3</v>
      </c>
      <c r="G90" s="5">
        <f>'Pc, Winter, S1'!G90*Main!$B$5+_xlfn.IFNA(VLOOKUP($A90,'EV Distribution'!$A$2:$B$11,2,FALSE),0)*('EV Scenarios'!G$4-'EV Scenarios'!G$2)</f>
        <v>2.0919971726457401E-3</v>
      </c>
      <c r="H90" s="5">
        <f>'Pc, Winter, S1'!H90*Main!$B$5+_xlfn.IFNA(VLOOKUP($A90,'EV Distribution'!$A$2:$B$11,2,FALSE),0)*('EV Scenarios'!H$4-'EV Scenarios'!H$2)</f>
        <v>2.0650396659192822E-3</v>
      </c>
      <c r="I90" s="5">
        <f>'Pc, Winter, S1'!I90*Main!$B$5+_xlfn.IFNA(VLOOKUP($A90,'EV Distribution'!$A$2:$B$11,2,FALSE),0)*('EV Scenarios'!I$4-'EV Scenarios'!I$2)</f>
        <v>2.1386212130044845E-3</v>
      </c>
      <c r="J90" s="5">
        <f>'Pc, Winter, S1'!J90*Main!$B$5+_xlfn.IFNA(VLOOKUP($A90,'EV Distribution'!$A$2:$B$11,2,FALSE),0)*('EV Scenarios'!J$4-'EV Scenarios'!J$2)</f>
        <v>2.4137774876681617E-3</v>
      </c>
      <c r="K90" s="5">
        <f>'Pc, Winter, S1'!K90*Main!$B$5+_xlfn.IFNA(VLOOKUP($A90,'EV Distribution'!$A$2:$B$11,2,FALSE),0)*('EV Scenarios'!K$4-'EV Scenarios'!K$2)</f>
        <v>2.6787880818385655E-3</v>
      </c>
      <c r="L90" s="5">
        <f>'Pc, Winter, S1'!L90*Main!$B$5+_xlfn.IFNA(VLOOKUP($A90,'EV Distribution'!$A$2:$B$11,2,FALSE),0)*('EV Scenarios'!L$4-'EV Scenarios'!L$2)</f>
        <v>2.6696212421524665E-3</v>
      </c>
      <c r="M90" s="5">
        <f>'Pc, Winter, S1'!M90*Main!$B$5+_xlfn.IFNA(VLOOKUP($A90,'EV Distribution'!$A$2:$B$11,2,FALSE),0)*('EV Scenarios'!M$4-'EV Scenarios'!M$2)</f>
        <v>2.8294579327354259E-3</v>
      </c>
      <c r="N90" s="5">
        <f>'Pc, Winter, S1'!N90*Main!$B$5+_xlfn.IFNA(VLOOKUP($A90,'EV Distribution'!$A$2:$B$11,2,FALSE),0)*('EV Scenarios'!N$4-'EV Scenarios'!N$2)</f>
        <v>3.1687421681614349E-3</v>
      </c>
      <c r="O90" s="5">
        <f>'Pc, Winter, S1'!O90*Main!$B$5+_xlfn.IFNA(VLOOKUP($A90,'EV Distribution'!$A$2:$B$11,2,FALSE),0)*('EV Scenarios'!O$4-'EV Scenarios'!O$2)</f>
        <v>3.3092388396860997E-3</v>
      </c>
      <c r="P90" s="5">
        <f>'Pc, Winter, S1'!P90*Main!$B$5+_xlfn.IFNA(VLOOKUP($A90,'EV Distribution'!$A$2:$B$11,2,FALSE),0)*('EV Scenarios'!P$4-'EV Scenarios'!P$2)</f>
        <v>3.3004237982062787E-3</v>
      </c>
      <c r="Q90" s="5">
        <f>'Pc, Winter, S1'!Q90*Main!$B$5+_xlfn.IFNA(VLOOKUP($A90,'EV Distribution'!$A$2:$B$11,2,FALSE),0)*('EV Scenarios'!Q$4-'EV Scenarios'!Q$2)</f>
        <v>3.0765633912556052E-3</v>
      </c>
      <c r="R90" s="5">
        <f>'Pc, Winter, S1'!R90*Main!$B$5+_xlfn.IFNA(VLOOKUP($A90,'EV Distribution'!$A$2:$B$11,2,FALSE),0)*('EV Scenarios'!R$4-'EV Scenarios'!R$2)</f>
        <v>3.248166662556055E-3</v>
      </c>
      <c r="S90" s="5">
        <f>'Pc, Winter, S1'!S90*Main!$B$5+_xlfn.IFNA(VLOOKUP($A90,'EV Distribution'!$A$2:$B$11,2,FALSE),0)*('EV Scenarios'!S$4-'EV Scenarios'!S$2)</f>
        <v>4.0662077858744398E-3</v>
      </c>
      <c r="T90" s="5">
        <f>'Pc, Winter, S1'!T90*Main!$B$5+_xlfn.IFNA(VLOOKUP($A90,'EV Distribution'!$A$2:$B$11,2,FALSE),0)*('EV Scenarios'!T$4-'EV Scenarios'!T$2)</f>
        <v>5.0657928228699557E-3</v>
      </c>
      <c r="U90" s="5">
        <f>'Pc, Winter, S1'!U90*Main!$B$5+_xlfn.IFNA(VLOOKUP($A90,'EV Distribution'!$A$2:$B$11,2,FALSE),0)*('EV Scenarios'!U$4-'EV Scenarios'!U$2)</f>
        <v>5.7876987174887888E-3</v>
      </c>
      <c r="V90" s="5">
        <f>'Pc, Winter, S1'!V90*Main!$B$5+_xlfn.IFNA(VLOOKUP($A90,'EV Distribution'!$A$2:$B$11,2,FALSE),0)*('EV Scenarios'!V$4-'EV Scenarios'!V$2)</f>
        <v>5.812634832959641E-3</v>
      </c>
      <c r="W90" s="5">
        <f>'Pc, Winter, S1'!W90*Main!$B$5+_xlfn.IFNA(VLOOKUP($A90,'EV Distribution'!$A$2:$B$11,2,FALSE),0)*('EV Scenarios'!W$4-'EV Scenarios'!W$2)</f>
        <v>5.4772860044843058E-3</v>
      </c>
      <c r="X90" s="5">
        <f>'Pc, Winter, S1'!X90*Main!$B$5+_xlfn.IFNA(VLOOKUP($A90,'EV Distribution'!$A$2:$B$11,2,FALSE),0)*('EV Scenarios'!X$4-'EV Scenarios'!X$2)</f>
        <v>5.2928615885650234E-3</v>
      </c>
      <c r="Y90" s="5">
        <f>'Pc, Winter, S1'!Y90*Main!$B$5+_xlfn.IFNA(VLOOKUP($A90,'EV Distribution'!$A$2:$B$11,2,FALSE),0)*('EV Scenarios'!Y$4-'EV Scenarios'!Y$2)</f>
        <v>4.6268331177130046E-3</v>
      </c>
    </row>
    <row r="91" spans="1:25" x14ac:dyDescent="0.25">
      <c r="A91">
        <v>110</v>
      </c>
      <c r="B91" s="5">
        <f>'Pc, Winter, S1'!B91*Main!$B$5+_xlfn.IFNA(VLOOKUP($A91,'EV Distribution'!$A$2:$B$11,2,FALSE),0)*('EV Scenarios'!B$4-'EV Scenarios'!B$2)</f>
        <v>4.0290875993273551E-2</v>
      </c>
      <c r="C91" s="5">
        <f>'Pc, Winter, S1'!C91*Main!$B$5+_xlfn.IFNA(VLOOKUP($A91,'EV Distribution'!$A$2:$B$11,2,FALSE),0)*('EV Scenarios'!C$4-'EV Scenarios'!C$2)</f>
        <v>3.8913368951793731E-2</v>
      </c>
      <c r="D91" s="5">
        <f>'Pc, Winter, S1'!D91*Main!$B$5+_xlfn.IFNA(VLOOKUP($A91,'EV Distribution'!$A$2:$B$11,2,FALSE),0)*('EV Scenarios'!D$4-'EV Scenarios'!D$2)</f>
        <v>3.4983786161434986E-2</v>
      </c>
      <c r="E91" s="5">
        <f>'Pc, Winter, S1'!E91*Main!$B$5+_xlfn.IFNA(VLOOKUP($A91,'EV Distribution'!$A$2:$B$11,2,FALSE),0)*('EV Scenarios'!E$4-'EV Scenarios'!E$2)</f>
        <v>3.2219811725336327E-2</v>
      </c>
      <c r="F91" s="5">
        <f>'Pc, Winter, S1'!F91*Main!$B$5+_xlfn.IFNA(VLOOKUP($A91,'EV Distribution'!$A$2:$B$11,2,FALSE),0)*('EV Scenarios'!F$4-'EV Scenarios'!F$2)</f>
        <v>3.1077115719730947E-2</v>
      </c>
      <c r="G91" s="5">
        <f>'Pc, Winter, S1'!G91*Main!$B$5+_xlfn.IFNA(VLOOKUP($A91,'EV Distribution'!$A$2:$B$11,2,FALSE),0)*('EV Scenarios'!G$4-'EV Scenarios'!G$2)</f>
        <v>2.9301608680493276E-2</v>
      </c>
      <c r="H91" s="5">
        <f>'Pc, Winter, S1'!H91*Main!$B$5+_xlfn.IFNA(VLOOKUP($A91,'EV Distribution'!$A$2:$B$11,2,FALSE),0)*('EV Scenarios'!H$4-'EV Scenarios'!H$2)</f>
        <v>2.9561153847533633E-2</v>
      </c>
      <c r="I91" s="5">
        <f>'Pc, Winter, S1'!I91*Main!$B$5+_xlfn.IFNA(VLOOKUP($A91,'EV Distribution'!$A$2:$B$11,2,FALSE),0)*('EV Scenarios'!I$4-'EV Scenarios'!I$2)</f>
        <v>6.2288373766816139E-3</v>
      </c>
      <c r="J91" s="5">
        <f>'Pc, Winter, S1'!J91*Main!$B$5+_xlfn.IFNA(VLOOKUP($A91,'EV Distribution'!$A$2:$B$11,2,FALSE),0)*('EV Scenarios'!J$4-'EV Scenarios'!J$2)</f>
        <v>6.0874232578475348E-3</v>
      </c>
      <c r="K91" s="5">
        <f>'Pc, Winter, S1'!K91*Main!$B$5+_xlfn.IFNA(VLOOKUP($A91,'EV Distribution'!$A$2:$B$11,2,FALSE),0)*('EV Scenarios'!K$4-'EV Scenarios'!K$2)</f>
        <v>8.2541257679372201E-3</v>
      </c>
      <c r="L91" s="5">
        <f>'Pc, Winter, S1'!L91*Main!$B$5+_xlfn.IFNA(VLOOKUP($A91,'EV Distribution'!$A$2:$B$11,2,FALSE),0)*('EV Scenarios'!L$4-'EV Scenarios'!L$2)</f>
        <v>7.1393038150224216E-3</v>
      </c>
      <c r="M91" s="5">
        <f>'Pc, Winter, S1'!M91*Main!$B$5+_xlfn.IFNA(VLOOKUP($A91,'EV Distribution'!$A$2:$B$11,2,FALSE),0)*('EV Scenarios'!M$4-'EV Scenarios'!M$2)</f>
        <v>6.7999365695067277E-3</v>
      </c>
      <c r="N91" s="5">
        <f>'Pc, Winter, S1'!N91*Main!$B$5+_xlfn.IFNA(VLOOKUP($A91,'EV Distribution'!$A$2:$B$11,2,FALSE),0)*('EV Scenarios'!N$4-'EV Scenarios'!N$2)</f>
        <v>7.9697223912556063E-3</v>
      </c>
      <c r="O91" s="5">
        <f>'Pc, Winter, S1'!O91*Main!$B$5+_xlfn.IFNA(VLOOKUP($A91,'EV Distribution'!$A$2:$B$11,2,FALSE),0)*('EV Scenarios'!O$4-'EV Scenarios'!O$2)</f>
        <v>9.9319792286995529E-3</v>
      </c>
      <c r="P91" s="5">
        <f>'Pc, Winter, S1'!P91*Main!$B$5+_xlfn.IFNA(VLOOKUP($A91,'EV Distribution'!$A$2:$B$11,2,FALSE),0)*('EV Scenarios'!P$4-'EV Scenarios'!P$2)</f>
        <v>9.997376746636772E-3</v>
      </c>
      <c r="Q91" s="5">
        <f>'Pc, Winter, S1'!Q91*Main!$B$5+_xlfn.IFNA(VLOOKUP($A91,'EV Distribution'!$A$2:$B$11,2,FALSE),0)*('EV Scenarios'!Q$4-'EV Scenarios'!Q$2)</f>
        <v>9.8372091457399127E-3</v>
      </c>
      <c r="R91" s="5">
        <f>'Pc, Winter, S1'!R91*Main!$B$5+_xlfn.IFNA(VLOOKUP($A91,'EV Distribution'!$A$2:$B$11,2,FALSE),0)*('EV Scenarios'!R$4-'EV Scenarios'!R$2)</f>
        <v>9.8638848060538121E-3</v>
      </c>
      <c r="S91" s="5">
        <f>'Pc, Winter, S1'!S91*Main!$B$5+_xlfn.IFNA(VLOOKUP($A91,'EV Distribution'!$A$2:$B$11,2,FALSE),0)*('EV Scenarios'!S$4-'EV Scenarios'!S$2)</f>
        <v>1.0333400313901345E-2</v>
      </c>
      <c r="T91" s="5">
        <f>'Pc, Winter, S1'!T91*Main!$B$5+_xlfn.IFNA(VLOOKUP($A91,'EV Distribution'!$A$2:$B$11,2,FALSE),0)*('EV Scenarios'!T$4-'EV Scenarios'!T$2)</f>
        <v>8.9890863195067269E-3</v>
      </c>
      <c r="U91" s="5">
        <f>'Pc, Winter, S1'!U91*Main!$B$5+_xlfn.IFNA(VLOOKUP($A91,'EV Distribution'!$A$2:$B$11,2,FALSE),0)*('EV Scenarios'!U$4-'EV Scenarios'!U$2)</f>
        <v>1.0444381542600897E-2</v>
      </c>
      <c r="V91" s="5">
        <f>'Pc, Winter, S1'!V91*Main!$B$5+_xlfn.IFNA(VLOOKUP($A91,'EV Distribution'!$A$2:$B$11,2,FALSE),0)*('EV Scenarios'!V$4-'EV Scenarios'!V$2)</f>
        <v>1.1148092022421527E-2</v>
      </c>
      <c r="W91" s="5">
        <f>'Pc, Winter, S1'!W91*Main!$B$5+_xlfn.IFNA(VLOOKUP($A91,'EV Distribution'!$A$2:$B$11,2,FALSE),0)*('EV Scenarios'!W$4-'EV Scenarios'!W$2)</f>
        <v>1.0327490430493275E-2</v>
      </c>
      <c r="X91" s="5">
        <f>'Pc, Winter, S1'!X91*Main!$B$5+_xlfn.IFNA(VLOOKUP($A91,'EV Distribution'!$A$2:$B$11,2,FALSE),0)*('EV Scenarios'!X$4-'EV Scenarios'!X$2)</f>
        <v>3.8727728485426015E-2</v>
      </c>
      <c r="Y91" s="5">
        <f>'Pc, Winter, S1'!Y91*Main!$B$5+_xlfn.IFNA(VLOOKUP($A91,'EV Distribution'!$A$2:$B$11,2,FALSE),0)*('EV Scenarios'!Y$4-'EV Scenarios'!Y$2)</f>
        <v>4.0904358845291484E-2</v>
      </c>
    </row>
    <row r="92" spans="1:25" x14ac:dyDescent="0.25">
      <c r="A92">
        <v>48</v>
      </c>
      <c r="B92" s="5">
        <f>'Pc, Winter, S1'!B92*Main!$B$5+_xlfn.IFNA(VLOOKUP($A92,'EV Distribution'!$A$2:$B$11,2,FALSE),0)*('EV Scenarios'!B$4-'EV Scenarios'!B$2)</f>
        <v>4.0030598656950682E-2</v>
      </c>
      <c r="C92" s="5">
        <f>'Pc, Winter, S1'!C92*Main!$B$5+_xlfn.IFNA(VLOOKUP($A92,'EV Distribution'!$A$2:$B$11,2,FALSE),0)*('EV Scenarios'!C$4-'EV Scenarios'!C$2)</f>
        <v>3.8771512246636775E-2</v>
      </c>
      <c r="D92" s="5">
        <f>'Pc, Winter, S1'!D92*Main!$B$5+_xlfn.IFNA(VLOOKUP($A92,'EV Distribution'!$A$2:$B$11,2,FALSE),0)*('EV Scenarios'!D$4-'EV Scenarios'!D$2)</f>
        <v>3.4862789773542603E-2</v>
      </c>
      <c r="E92" s="5">
        <f>'Pc, Winter, S1'!E92*Main!$B$5+_xlfn.IFNA(VLOOKUP($A92,'EV Distribution'!$A$2:$B$11,2,FALSE),0)*('EV Scenarios'!E$4-'EV Scenarios'!E$2)</f>
        <v>3.2009842128923771E-2</v>
      </c>
      <c r="F92" s="5">
        <f>'Pc, Winter, S1'!F92*Main!$B$5+_xlfn.IFNA(VLOOKUP($A92,'EV Distribution'!$A$2:$B$11,2,FALSE),0)*('EV Scenarios'!F$4-'EV Scenarios'!F$2)</f>
        <v>3.0908633304932737E-2</v>
      </c>
      <c r="G92" s="5">
        <f>'Pc, Winter, S1'!G92*Main!$B$5+_xlfn.IFNA(VLOOKUP($A92,'EV Distribution'!$A$2:$B$11,2,FALSE),0)*('EV Scenarios'!G$4-'EV Scenarios'!G$2)</f>
        <v>2.9091384053811661E-2</v>
      </c>
      <c r="H92" s="5">
        <f>'Pc, Winter, S1'!H92*Main!$B$5+_xlfn.IFNA(VLOOKUP($A92,'EV Distribution'!$A$2:$B$11,2,FALSE),0)*('EV Scenarios'!H$4-'EV Scenarios'!H$2)</f>
        <v>2.9525960991031386E-2</v>
      </c>
      <c r="I92" s="5">
        <f>'Pc, Winter, S1'!I92*Main!$B$5+_xlfn.IFNA(VLOOKUP($A92,'EV Distribution'!$A$2:$B$11,2,FALSE),0)*('EV Scenarios'!I$4-'EV Scenarios'!I$2)</f>
        <v>6.509915325112108E-3</v>
      </c>
      <c r="J92" s="5">
        <f>'Pc, Winter, S1'!J92*Main!$B$5+_xlfn.IFNA(VLOOKUP($A92,'EV Distribution'!$A$2:$B$11,2,FALSE),0)*('EV Scenarios'!J$4-'EV Scenarios'!J$2)</f>
        <v>6.676355607623319E-3</v>
      </c>
      <c r="K92" s="5">
        <f>'Pc, Winter, S1'!K92*Main!$B$5+_xlfn.IFNA(VLOOKUP($A92,'EV Distribution'!$A$2:$B$11,2,FALSE),0)*('EV Scenarios'!K$4-'EV Scenarios'!K$2)</f>
        <v>9.0334050381165928E-3</v>
      </c>
      <c r="L92" s="5">
        <f>'Pc, Winter, S1'!L92*Main!$B$5+_xlfn.IFNA(VLOOKUP($A92,'EV Distribution'!$A$2:$B$11,2,FALSE),0)*('EV Scenarios'!L$4-'EV Scenarios'!L$2)</f>
        <v>7.8217537600896864E-3</v>
      </c>
      <c r="M92" s="5">
        <f>'Pc, Winter, S1'!M92*Main!$B$5+_xlfn.IFNA(VLOOKUP($A92,'EV Distribution'!$A$2:$B$11,2,FALSE),0)*('EV Scenarios'!M$4-'EV Scenarios'!M$2)</f>
        <v>7.3380951255605387E-3</v>
      </c>
      <c r="N92" s="5">
        <f>'Pc, Winter, S1'!N92*Main!$B$5+_xlfn.IFNA(VLOOKUP($A92,'EV Distribution'!$A$2:$B$11,2,FALSE),0)*('EV Scenarios'!N$4-'EV Scenarios'!N$2)</f>
        <v>8.3418266132287006E-3</v>
      </c>
      <c r="O92" s="5">
        <f>'Pc, Winter, S1'!O92*Main!$B$5+_xlfn.IFNA(VLOOKUP($A92,'EV Distribution'!$A$2:$B$11,2,FALSE),0)*('EV Scenarios'!O$4-'EV Scenarios'!O$2)</f>
        <v>1.010278371188341E-2</v>
      </c>
      <c r="P92" s="5">
        <f>'Pc, Winter, S1'!P92*Main!$B$5+_xlfn.IFNA(VLOOKUP($A92,'EV Distribution'!$A$2:$B$11,2,FALSE),0)*('EV Scenarios'!P$4-'EV Scenarios'!P$2)</f>
        <v>1.0278000718609867E-2</v>
      </c>
      <c r="Q92" s="5">
        <f>'Pc, Winter, S1'!Q92*Main!$B$5+_xlfn.IFNA(VLOOKUP($A92,'EV Distribution'!$A$2:$B$11,2,FALSE),0)*('EV Scenarios'!Q$4-'EV Scenarios'!Q$2)</f>
        <v>1.0224207578475336E-2</v>
      </c>
      <c r="R92" s="5">
        <f>'Pc, Winter, S1'!R92*Main!$B$5+_xlfn.IFNA(VLOOKUP($A92,'EV Distribution'!$A$2:$B$11,2,FALSE),0)*('EV Scenarios'!R$4-'EV Scenarios'!R$2)</f>
        <v>1.0299408876681616E-2</v>
      </c>
      <c r="S92" s="5">
        <f>'Pc, Winter, S1'!S92*Main!$B$5+_xlfn.IFNA(VLOOKUP($A92,'EV Distribution'!$A$2:$B$11,2,FALSE),0)*('EV Scenarios'!S$4-'EV Scenarios'!S$2)</f>
        <v>1.0575515460762332E-2</v>
      </c>
      <c r="T92" s="5">
        <f>'Pc, Winter, S1'!T92*Main!$B$5+_xlfn.IFNA(VLOOKUP($A92,'EV Distribution'!$A$2:$B$11,2,FALSE),0)*('EV Scenarios'!T$4-'EV Scenarios'!T$2)</f>
        <v>8.9754235302690593E-3</v>
      </c>
      <c r="U92" s="5">
        <f>'Pc, Winter, S1'!U92*Main!$B$5+_xlfn.IFNA(VLOOKUP($A92,'EV Distribution'!$A$2:$B$11,2,FALSE),0)*('EV Scenarios'!U$4-'EV Scenarios'!U$2)</f>
        <v>1.0186878568385653E-2</v>
      </c>
      <c r="V92" s="5">
        <f>'Pc, Winter, S1'!V92*Main!$B$5+_xlfn.IFNA(VLOOKUP($A92,'EV Distribution'!$A$2:$B$11,2,FALSE),0)*('EV Scenarios'!V$4-'EV Scenarios'!V$2)</f>
        <v>1.0520053604260091E-2</v>
      </c>
      <c r="W92" s="5">
        <f>'Pc, Winter, S1'!W92*Main!$B$5+_xlfn.IFNA(VLOOKUP($A92,'EV Distribution'!$A$2:$B$11,2,FALSE),0)*('EV Scenarios'!W$4-'EV Scenarios'!W$2)</f>
        <v>9.5681542163677143E-3</v>
      </c>
      <c r="X92" s="5">
        <f>'Pc, Winter, S1'!X92*Main!$B$5+_xlfn.IFNA(VLOOKUP($A92,'EV Distribution'!$A$2:$B$11,2,FALSE),0)*('EV Scenarios'!X$4-'EV Scenarios'!X$2)</f>
        <v>3.79006952926009E-2</v>
      </c>
      <c r="Y92" s="5">
        <f>'Pc, Winter, S1'!Y92*Main!$B$5+_xlfn.IFNA(VLOOKUP($A92,'EV Distribution'!$A$2:$B$11,2,FALSE),0)*('EV Scenarios'!Y$4-'EV Scenarios'!Y$2)</f>
        <v>4.0312419894618839E-2</v>
      </c>
    </row>
    <row r="93" spans="1:25" x14ac:dyDescent="0.25">
      <c r="A93">
        <v>11</v>
      </c>
      <c r="B93" s="5">
        <f>'Pc, Winter, S1'!B93*Main!$B$5+_xlfn.IFNA(VLOOKUP($A93,'EV Distribution'!$A$2:$B$11,2,FALSE),0)*('EV Scenarios'!B$4-'EV Scenarios'!B$2)</f>
        <v>7.2785349316143505E-3</v>
      </c>
      <c r="C93" s="5">
        <f>'Pc, Winter, S1'!C93*Main!$B$5+_xlfn.IFNA(VLOOKUP($A93,'EV Distribution'!$A$2:$B$11,2,FALSE),0)*('EV Scenarios'!C$4-'EV Scenarios'!C$2)</f>
        <v>6.1519770056053819E-3</v>
      </c>
      <c r="D93" s="5">
        <f>'Pc, Winter, S1'!D93*Main!$B$5+_xlfn.IFNA(VLOOKUP($A93,'EV Distribution'!$A$2:$B$11,2,FALSE),0)*('EV Scenarios'!D$4-'EV Scenarios'!D$2)</f>
        <v>6.1137303677130054E-3</v>
      </c>
      <c r="E93" s="5">
        <f>'Pc, Winter, S1'!E93*Main!$B$5+_xlfn.IFNA(VLOOKUP($A93,'EV Distribution'!$A$2:$B$11,2,FALSE),0)*('EV Scenarios'!E$4-'EV Scenarios'!E$2)</f>
        <v>6.2383207376681621E-3</v>
      </c>
      <c r="F93" s="5">
        <f>'Pc, Winter, S1'!F93*Main!$B$5+_xlfn.IFNA(VLOOKUP($A93,'EV Distribution'!$A$2:$B$11,2,FALSE),0)*('EV Scenarios'!F$4-'EV Scenarios'!F$2)</f>
        <v>6.1253184506726462E-3</v>
      </c>
      <c r="G93" s="5">
        <f>'Pc, Winter, S1'!G93*Main!$B$5+_xlfn.IFNA(VLOOKUP($A93,'EV Distribution'!$A$2:$B$11,2,FALSE),0)*('EV Scenarios'!G$4-'EV Scenarios'!G$2)</f>
        <v>6.7404561670403595E-3</v>
      </c>
      <c r="H93" s="5">
        <f>'Pc, Winter, S1'!H93*Main!$B$5+_xlfn.IFNA(VLOOKUP($A93,'EV Distribution'!$A$2:$B$11,2,FALSE),0)*('EV Scenarios'!H$4-'EV Scenarios'!H$2)</f>
        <v>6.8668157522421523E-3</v>
      </c>
      <c r="I93" s="5">
        <f>'Pc, Winter, S1'!I93*Main!$B$5+_xlfn.IFNA(VLOOKUP($A93,'EV Distribution'!$A$2:$B$11,2,FALSE),0)*('EV Scenarios'!I$4-'EV Scenarios'!I$2)</f>
        <v>7.457254767937219E-3</v>
      </c>
      <c r="J93" s="5">
        <f>'Pc, Winter, S1'!J93*Main!$B$5+_xlfn.IFNA(VLOOKUP($A93,'EV Distribution'!$A$2:$B$11,2,FALSE),0)*('EV Scenarios'!J$4-'EV Scenarios'!J$2)</f>
        <v>7.8331815896860984E-3</v>
      </c>
      <c r="K93" s="5">
        <f>'Pc, Winter, S1'!K93*Main!$B$5+_xlfn.IFNA(VLOOKUP($A93,'EV Distribution'!$A$2:$B$11,2,FALSE),0)*('EV Scenarios'!K$4-'EV Scenarios'!K$2)</f>
        <v>7.8267513890134532E-3</v>
      </c>
      <c r="L93" s="5">
        <f>'Pc, Winter, S1'!L93*Main!$B$5+_xlfn.IFNA(VLOOKUP($A93,'EV Distribution'!$A$2:$B$11,2,FALSE),0)*('EV Scenarios'!L$4-'EV Scenarios'!L$2)</f>
        <v>7.965796498878925E-3</v>
      </c>
      <c r="M93" s="5">
        <f>'Pc, Winter, S1'!M93*Main!$B$5+_xlfn.IFNA(VLOOKUP($A93,'EV Distribution'!$A$2:$B$11,2,FALSE),0)*('EV Scenarios'!M$4-'EV Scenarios'!M$2)</f>
        <v>9.7847345538116595E-3</v>
      </c>
      <c r="N93" s="5">
        <f>'Pc, Winter, S1'!N93*Main!$B$5+_xlfn.IFNA(VLOOKUP($A93,'EV Distribution'!$A$2:$B$11,2,FALSE),0)*('EV Scenarios'!N$4-'EV Scenarios'!N$2)</f>
        <v>1.0290461771300448E-2</v>
      </c>
      <c r="O93" s="5">
        <f>'Pc, Winter, S1'!O93*Main!$B$5+_xlfn.IFNA(VLOOKUP($A93,'EV Distribution'!$A$2:$B$11,2,FALSE),0)*('EV Scenarios'!O$4-'EV Scenarios'!O$2)</f>
        <v>8.9850053621076242E-3</v>
      </c>
      <c r="P93" s="5">
        <f>'Pc, Winter, S1'!P93*Main!$B$5+_xlfn.IFNA(VLOOKUP($A93,'EV Distribution'!$A$2:$B$11,2,FALSE),0)*('EV Scenarios'!P$4-'EV Scenarios'!P$2)</f>
        <v>8.6755032006726462E-3</v>
      </c>
      <c r="Q93" s="5">
        <f>'Pc, Winter, S1'!Q93*Main!$B$5+_xlfn.IFNA(VLOOKUP($A93,'EV Distribution'!$A$2:$B$11,2,FALSE),0)*('EV Scenarios'!Q$4-'EV Scenarios'!Q$2)</f>
        <v>8.7112735123318387E-3</v>
      </c>
      <c r="R93" s="5">
        <f>'Pc, Winter, S1'!R93*Main!$B$5+_xlfn.IFNA(VLOOKUP($A93,'EV Distribution'!$A$2:$B$11,2,FALSE),0)*('EV Scenarios'!R$4-'EV Scenarios'!R$2)</f>
        <v>8.5987489943946185E-3</v>
      </c>
      <c r="S93" s="5">
        <f>'Pc, Winter, S1'!S93*Main!$B$5+_xlfn.IFNA(VLOOKUP($A93,'EV Distribution'!$A$2:$B$11,2,FALSE),0)*('EV Scenarios'!S$4-'EV Scenarios'!S$2)</f>
        <v>9.2423949540358739E-3</v>
      </c>
      <c r="T93" s="5">
        <f>'Pc, Winter, S1'!T93*Main!$B$5+_xlfn.IFNA(VLOOKUP($A93,'EV Distribution'!$A$2:$B$11,2,FALSE),0)*('EV Scenarios'!T$4-'EV Scenarios'!T$2)</f>
        <v>1.1869847485426009E-2</v>
      </c>
      <c r="U93" s="5">
        <f>'Pc, Winter, S1'!U93*Main!$B$5+_xlfn.IFNA(VLOOKUP($A93,'EV Distribution'!$A$2:$B$11,2,FALSE),0)*('EV Scenarios'!U$4-'EV Scenarios'!U$2)</f>
        <v>1.4725062133408073E-2</v>
      </c>
      <c r="V93" s="5">
        <f>'Pc, Winter, S1'!V93*Main!$B$5+_xlfn.IFNA(VLOOKUP($A93,'EV Distribution'!$A$2:$B$11,2,FALSE),0)*('EV Scenarios'!V$4-'EV Scenarios'!V$2)</f>
        <v>1.4665008373318387E-2</v>
      </c>
      <c r="W93" s="5">
        <f>'Pc, Winter, S1'!W93*Main!$B$5+_xlfn.IFNA(VLOOKUP($A93,'EV Distribution'!$A$2:$B$11,2,FALSE),0)*('EV Scenarios'!W$4-'EV Scenarios'!W$2)</f>
        <v>1.3917448942825112E-2</v>
      </c>
      <c r="X93" s="5">
        <f>'Pc, Winter, S1'!X93*Main!$B$5+_xlfn.IFNA(VLOOKUP($A93,'EV Distribution'!$A$2:$B$11,2,FALSE),0)*('EV Scenarios'!X$4-'EV Scenarios'!X$2)</f>
        <v>1.1062294745515698E-2</v>
      </c>
      <c r="Y93" s="5">
        <f>'Pc, Winter, S1'!Y93*Main!$B$5+_xlfn.IFNA(VLOOKUP($A93,'EV Distribution'!$A$2:$B$11,2,FALSE),0)*('EV Scenarios'!Y$4-'EV Scenarios'!Y$2)</f>
        <v>8.7157659047085202E-3</v>
      </c>
    </row>
    <row r="94" spans="1:25" x14ac:dyDescent="0.25">
      <c r="A94">
        <v>102</v>
      </c>
      <c r="B94" s="5">
        <f>'Pc, Winter, S1'!B94*Main!$B$5+_xlfn.IFNA(VLOOKUP($A94,'EV Distribution'!$A$2:$B$11,2,FALSE),0)*('EV Scenarios'!B$4-'EV Scenarios'!B$2)</f>
        <v>4.2023611729820637E-2</v>
      </c>
      <c r="C94" s="5">
        <f>'Pc, Winter, S1'!C94*Main!$B$5+_xlfn.IFNA(VLOOKUP($A94,'EV Distribution'!$A$2:$B$11,2,FALSE),0)*('EV Scenarios'!C$4-'EV Scenarios'!C$2)</f>
        <v>4.075080676569507E-2</v>
      </c>
      <c r="D94" s="5">
        <f>'Pc, Winter, S1'!D94*Main!$B$5+_xlfn.IFNA(VLOOKUP($A94,'EV Distribution'!$A$2:$B$11,2,FALSE),0)*('EV Scenarios'!D$4-'EV Scenarios'!D$2)</f>
        <v>3.6847659365470853E-2</v>
      </c>
      <c r="E94" s="5">
        <f>'Pc, Winter, S1'!E94*Main!$B$5+_xlfn.IFNA(VLOOKUP($A94,'EV Distribution'!$A$2:$B$11,2,FALSE),0)*('EV Scenarios'!E$4-'EV Scenarios'!E$2)</f>
        <v>3.4138316340807183E-2</v>
      </c>
      <c r="F94" s="5">
        <f>'Pc, Winter, S1'!F94*Main!$B$5+_xlfn.IFNA(VLOOKUP($A94,'EV Distribution'!$A$2:$B$11,2,FALSE),0)*('EV Scenarios'!F$4-'EV Scenarios'!F$2)</f>
        <v>3.2881701553811662E-2</v>
      </c>
      <c r="G94" s="5">
        <f>'Pc, Winter, S1'!G94*Main!$B$5+_xlfn.IFNA(VLOOKUP($A94,'EV Distribution'!$A$2:$B$11,2,FALSE),0)*('EV Scenarios'!G$4-'EV Scenarios'!G$2)</f>
        <v>3.14436072926009E-2</v>
      </c>
      <c r="H94" s="5">
        <f>'Pc, Winter, S1'!H94*Main!$B$5+_xlfn.IFNA(VLOOKUP($A94,'EV Distribution'!$A$2:$B$11,2,FALSE),0)*('EV Scenarios'!H$4-'EV Scenarios'!H$2)</f>
        <v>3.2276836286995514E-2</v>
      </c>
      <c r="I94" s="5">
        <f>'Pc, Winter, S1'!I94*Main!$B$5+_xlfn.IFNA(VLOOKUP($A94,'EV Distribution'!$A$2:$B$11,2,FALSE),0)*('EV Scenarios'!I$4-'EV Scenarios'!I$2)</f>
        <v>9.2642751614349789E-3</v>
      </c>
      <c r="J94" s="5">
        <f>'Pc, Winter, S1'!J94*Main!$B$5+_xlfn.IFNA(VLOOKUP($A94,'EV Distribution'!$A$2:$B$11,2,FALSE),0)*('EV Scenarios'!J$4-'EV Scenarios'!J$2)</f>
        <v>1.0006417829596414E-2</v>
      </c>
      <c r="K94" s="5">
        <f>'Pc, Winter, S1'!K94*Main!$B$5+_xlfn.IFNA(VLOOKUP($A94,'EV Distribution'!$A$2:$B$11,2,FALSE),0)*('EV Scenarios'!K$4-'EV Scenarios'!K$2)</f>
        <v>1.2896529236547086E-2</v>
      </c>
      <c r="L94" s="5">
        <f>'Pc, Winter, S1'!L94*Main!$B$5+_xlfn.IFNA(VLOOKUP($A94,'EV Distribution'!$A$2:$B$11,2,FALSE),0)*('EV Scenarios'!L$4-'EV Scenarios'!L$2)</f>
        <v>1.228107857511211E-2</v>
      </c>
      <c r="M94" s="5">
        <f>'Pc, Winter, S1'!M94*Main!$B$5+_xlfn.IFNA(VLOOKUP($A94,'EV Distribution'!$A$2:$B$11,2,FALSE),0)*('EV Scenarios'!M$4-'EV Scenarios'!M$2)</f>
        <v>1.1717385188340807E-2</v>
      </c>
      <c r="N94" s="5">
        <f>'Pc, Winter, S1'!N94*Main!$B$5+_xlfn.IFNA(VLOOKUP($A94,'EV Distribution'!$A$2:$B$11,2,FALSE),0)*('EV Scenarios'!N$4-'EV Scenarios'!N$2)</f>
        <v>1.2262442575112109E-2</v>
      </c>
      <c r="O94" s="5">
        <f>'Pc, Winter, S1'!O94*Main!$B$5+_xlfn.IFNA(VLOOKUP($A94,'EV Distribution'!$A$2:$B$11,2,FALSE),0)*('EV Scenarios'!O$4-'EV Scenarios'!O$2)</f>
        <v>1.3183239632286998E-2</v>
      </c>
      <c r="P94" s="5">
        <f>'Pc, Winter, S1'!P94*Main!$B$5+_xlfn.IFNA(VLOOKUP($A94,'EV Distribution'!$A$2:$B$11,2,FALSE),0)*('EV Scenarios'!P$4-'EV Scenarios'!P$2)</f>
        <v>1.4035406510089688E-2</v>
      </c>
      <c r="Q94" s="5">
        <f>'Pc, Winter, S1'!Q94*Main!$B$5+_xlfn.IFNA(VLOOKUP($A94,'EV Distribution'!$A$2:$B$11,2,FALSE),0)*('EV Scenarios'!Q$4-'EV Scenarios'!Q$2)</f>
        <v>1.382041191704036E-2</v>
      </c>
      <c r="R94" s="5">
        <f>'Pc, Winter, S1'!R94*Main!$B$5+_xlfn.IFNA(VLOOKUP($A94,'EV Distribution'!$A$2:$B$11,2,FALSE),0)*('EV Scenarios'!R$4-'EV Scenarios'!R$2)</f>
        <v>1.3586951803811659E-2</v>
      </c>
      <c r="S94" s="5">
        <f>'Pc, Winter, S1'!S94*Main!$B$5+_xlfn.IFNA(VLOOKUP($A94,'EV Distribution'!$A$2:$B$11,2,FALSE),0)*('EV Scenarios'!S$4-'EV Scenarios'!S$2)</f>
        <v>1.3873466234304932E-2</v>
      </c>
      <c r="T94" s="5">
        <f>'Pc, Winter, S1'!T94*Main!$B$5+_xlfn.IFNA(VLOOKUP($A94,'EV Distribution'!$A$2:$B$11,2,FALSE),0)*('EV Scenarios'!T$4-'EV Scenarios'!T$2)</f>
        <v>1.1910403756726457E-2</v>
      </c>
      <c r="U94" s="5">
        <f>'Pc, Winter, S1'!U94*Main!$B$5+_xlfn.IFNA(VLOOKUP($A94,'EV Distribution'!$A$2:$B$11,2,FALSE),0)*('EV Scenarios'!U$4-'EV Scenarios'!U$2)</f>
        <v>1.2455539487668164E-2</v>
      </c>
      <c r="V94" s="5">
        <f>'Pc, Winter, S1'!V94*Main!$B$5+_xlfn.IFNA(VLOOKUP($A94,'EV Distribution'!$A$2:$B$11,2,FALSE),0)*('EV Scenarios'!V$4-'EV Scenarios'!V$2)</f>
        <v>1.2595455107623318E-2</v>
      </c>
      <c r="W94" s="5">
        <f>'Pc, Winter, S1'!W94*Main!$B$5+_xlfn.IFNA(VLOOKUP($A94,'EV Distribution'!$A$2:$B$11,2,FALSE),0)*('EV Scenarios'!W$4-'EV Scenarios'!W$2)</f>
        <v>1.1697989995515697E-2</v>
      </c>
      <c r="X94" s="5">
        <f>'Pc, Winter, S1'!X94*Main!$B$5+_xlfn.IFNA(VLOOKUP($A94,'EV Distribution'!$A$2:$B$11,2,FALSE),0)*('EV Scenarios'!X$4-'EV Scenarios'!X$2)</f>
        <v>4.0282926816143504E-2</v>
      </c>
      <c r="Y94" s="5">
        <f>'Pc, Winter, S1'!Y94*Main!$B$5+_xlfn.IFNA(VLOOKUP($A94,'EV Distribution'!$A$2:$B$11,2,FALSE),0)*('EV Scenarios'!Y$4-'EV Scenarios'!Y$2)</f>
        <v>4.2648237357623325E-2</v>
      </c>
    </row>
    <row r="95" spans="1:25" x14ac:dyDescent="0.25">
      <c r="A95">
        <v>45</v>
      </c>
      <c r="B95" s="5">
        <f>'Pc, Winter, S1'!B95*Main!$B$5+_xlfn.IFNA(VLOOKUP($A95,'EV Distribution'!$A$2:$B$11,2,FALSE),0)*('EV Scenarios'!B$4-'EV Scenarios'!B$2)</f>
        <v>4.2134521098654711E-2</v>
      </c>
      <c r="C95" s="5">
        <f>'Pc, Winter, S1'!C95*Main!$B$5+_xlfn.IFNA(VLOOKUP($A95,'EV Distribution'!$A$2:$B$11,2,FALSE),0)*('EV Scenarios'!C$4-'EV Scenarios'!C$2)</f>
        <v>4.0963072103139014E-2</v>
      </c>
      <c r="D95" s="5">
        <f>'Pc, Winter, S1'!D95*Main!$B$5+_xlfn.IFNA(VLOOKUP($A95,'EV Distribution'!$A$2:$B$11,2,FALSE),0)*('EV Scenarios'!D$4-'EV Scenarios'!D$2)</f>
        <v>3.6324168489910318E-2</v>
      </c>
      <c r="E95" s="5">
        <f>'Pc, Winter, S1'!E95*Main!$B$5+_xlfn.IFNA(VLOOKUP($A95,'EV Distribution'!$A$2:$B$11,2,FALSE),0)*('EV Scenarios'!E$4-'EV Scenarios'!E$2)</f>
        <v>3.3499444557174893E-2</v>
      </c>
      <c r="F95" s="5">
        <f>'Pc, Winter, S1'!F95*Main!$B$5+_xlfn.IFNA(VLOOKUP($A95,'EV Distribution'!$A$2:$B$11,2,FALSE),0)*('EV Scenarios'!F$4-'EV Scenarios'!F$2)</f>
        <v>3.2407714049327359E-2</v>
      </c>
      <c r="G95" s="5">
        <f>'Pc, Winter, S1'!G95*Main!$B$5+_xlfn.IFNA(VLOOKUP($A95,'EV Distribution'!$A$2:$B$11,2,FALSE),0)*('EV Scenarios'!G$4-'EV Scenarios'!G$2)</f>
        <v>3.0877223448430496E-2</v>
      </c>
      <c r="H95" s="5">
        <f>'Pc, Winter, S1'!H95*Main!$B$5+_xlfn.IFNA(VLOOKUP($A95,'EV Distribution'!$A$2:$B$11,2,FALSE),0)*('EV Scenarios'!H$4-'EV Scenarios'!H$2)</f>
        <v>3.1801078182735427E-2</v>
      </c>
      <c r="I95" s="5">
        <f>'Pc, Winter, S1'!I95*Main!$B$5+_xlfn.IFNA(VLOOKUP($A95,'EV Distribution'!$A$2:$B$11,2,FALSE),0)*('EV Scenarios'!I$4-'EV Scenarios'!I$2)</f>
        <v>1.0370268910313903E-2</v>
      </c>
      <c r="J95" s="5">
        <f>'Pc, Winter, S1'!J95*Main!$B$5+_xlfn.IFNA(VLOOKUP($A95,'EV Distribution'!$A$2:$B$11,2,FALSE),0)*('EV Scenarios'!J$4-'EV Scenarios'!J$2)</f>
        <v>1.2697732449551573E-2</v>
      </c>
      <c r="K95" s="5">
        <f>'Pc, Winter, S1'!K95*Main!$B$5+_xlfn.IFNA(VLOOKUP($A95,'EV Distribution'!$A$2:$B$11,2,FALSE),0)*('EV Scenarios'!K$4-'EV Scenarios'!K$2)</f>
        <v>1.5697360176008968E-2</v>
      </c>
      <c r="L95" s="5">
        <f>'Pc, Winter, S1'!L95*Main!$B$5+_xlfn.IFNA(VLOOKUP($A95,'EV Distribution'!$A$2:$B$11,2,FALSE),0)*('EV Scenarios'!L$4-'EV Scenarios'!L$2)</f>
        <v>1.4562585709641258E-2</v>
      </c>
      <c r="M95" s="5">
        <f>'Pc, Winter, S1'!M95*Main!$B$5+_xlfn.IFNA(VLOOKUP($A95,'EV Distribution'!$A$2:$B$11,2,FALSE),0)*('EV Scenarios'!M$4-'EV Scenarios'!M$2)</f>
        <v>1.3952429889013455E-2</v>
      </c>
      <c r="N95" s="5">
        <f>'Pc, Winter, S1'!N95*Main!$B$5+_xlfn.IFNA(VLOOKUP($A95,'EV Distribution'!$A$2:$B$11,2,FALSE),0)*('EV Scenarios'!N$4-'EV Scenarios'!N$2)</f>
        <v>1.3943605580717489E-2</v>
      </c>
      <c r="O95" s="5">
        <f>'Pc, Winter, S1'!O95*Main!$B$5+_xlfn.IFNA(VLOOKUP($A95,'EV Distribution'!$A$2:$B$11,2,FALSE),0)*('EV Scenarios'!O$4-'EV Scenarios'!O$2)</f>
        <v>1.4898674100896861E-2</v>
      </c>
      <c r="P95" s="5">
        <f>'Pc, Winter, S1'!P95*Main!$B$5+_xlfn.IFNA(VLOOKUP($A95,'EV Distribution'!$A$2:$B$11,2,FALSE),0)*('EV Scenarios'!P$4-'EV Scenarios'!P$2)</f>
        <v>1.5691468534753363E-2</v>
      </c>
      <c r="Q95" s="5">
        <f>'Pc, Winter, S1'!Q95*Main!$B$5+_xlfn.IFNA(VLOOKUP($A95,'EV Distribution'!$A$2:$B$11,2,FALSE),0)*('EV Scenarios'!Q$4-'EV Scenarios'!Q$2)</f>
        <v>1.5488499919282512E-2</v>
      </c>
      <c r="R95" s="5">
        <f>'Pc, Winter, S1'!R95*Main!$B$5+_xlfn.IFNA(VLOOKUP($A95,'EV Distribution'!$A$2:$B$11,2,FALSE),0)*('EV Scenarios'!R$4-'EV Scenarios'!R$2)</f>
        <v>1.5764278615470851E-2</v>
      </c>
      <c r="S95" s="5">
        <f>'Pc, Winter, S1'!S95*Main!$B$5+_xlfn.IFNA(VLOOKUP($A95,'EV Distribution'!$A$2:$B$11,2,FALSE),0)*('EV Scenarios'!S$4-'EV Scenarios'!S$2)</f>
        <v>1.6039815732062781E-2</v>
      </c>
      <c r="T95" s="5">
        <f>'Pc, Winter, S1'!T95*Main!$B$5+_xlfn.IFNA(VLOOKUP($A95,'EV Distribution'!$A$2:$B$11,2,FALSE),0)*('EV Scenarios'!T$4-'EV Scenarios'!T$2)</f>
        <v>1.4492646533632287E-2</v>
      </c>
      <c r="U95" s="5">
        <f>'Pc, Winter, S1'!U95*Main!$B$5+_xlfn.IFNA(VLOOKUP($A95,'EV Distribution'!$A$2:$B$11,2,FALSE),0)*('EV Scenarios'!U$4-'EV Scenarios'!U$2)</f>
        <v>1.432980607511211E-2</v>
      </c>
      <c r="V95" s="5">
        <f>'Pc, Winter, S1'!V95*Main!$B$5+_xlfn.IFNA(VLOOKUP($A95,'EV Distribution'!$A$2:$B$11,2,FALSE),0)*('EV Scenarios'!V$4-'EV Scenarios'!V$2)</f>
        <v>1.4895849158071751E-2</v>
      </c>
      <c r="W95" s="5">
        <f>'Pc, Winter, S1'!W95*Main!$B$5+_xlfn.IFNA(VLOOKUP($A95,'EV Distribution'!$A$2:$B$11,2,FALSE),0)*('EV Scenarios'!W$4-'EV Scenarios'!W$2)</f>
        <v>1.3839001544843049E-2</v>
      </c>
      <c r="X95" s="5">
        <f>'Pc, Winter, S1'!X95*Main!$B$5+_xlfn.IFNA(VLOOKUP($A95,'EV Distribution'!$A$2:$B$11,2,FALSE),0)*('EV Scenarios'!X$4-'EV Scenarios'!X$2)</f>
        <v>4.1848296153587448E-2</v>
      </c>
      <c r="Y95" s="5">
        <f>'Pc, Winter, S1'!Y95*Main!$B$5+_xlfn.IFNA(VLOOKUP($A95,'EV Distribution'!$A$2:$B$11,2,FALSE),0)*('EV Scenarios'!Y$4-'EV Scenarios'!Y$2)</f>
        <v>4.3715254012331846E-2</v>
      </c>
    </row>
    <row r="96" spans="1:25" x14ac:dyDescent="0.25">
      <c r="A96">
        <v>113</v>
      </c>
      <c r="B96" s="5">
        <f>'Pc, Winter, S1'!B96*Main!$B$5+_xlfn.IFNA(VLOOKUP($A96,'EV Distribution'!$A$2:$B$11,2,FALSE),0)*('EV Scenarios'!B$4-'EV Scenarios'!B$2)</f>
        <v>4.5155888552690593E-2</v>
      </c>
      <c r="C96" s="5">
        <f>'Pc, Winter, S1'!C96*Main!$B$5+_xlfn.IFNA(VLOOKUP($A96,'EV Distribution'!$A$2:$B$11,2,FALSE),0)*('EV Scenarios'!C$4-'EV Scenarios'!C$2)</f>
        <v>4.3090173884529154E-2</v>
      </c>
      <c r="D96" s="5">
        <f>'Pc, Winter, S1'!D96*Main!$B$5+_xlfn.IFNA(VLOOKUP($A96,'EV Distribution'!$A$2:$B$11,2,FALSE),0)*('EV Scenarios'!D$4-'EV Scenarios'!D$2)</f>
        <v>3.9375807843049337E-2</v>
      </c>
      <c r="E96" s="5">
        <f>'Pc, Winter, S1'!E96*Main!$B$5+_xlfn.IFNA(VLOOKUP($A96,'EV Distribution'!$A$2:$B$11,2,FALSE),0)*('EV Scenarios'!E$4-'EV Scenarios'!E$2)</f>
        <v>3.6535032765695072E-2</v>
      </c>
      <c r="F96" s="5">
        <f>'Pc, Winter, S1'!F96*Main!$B$5+_xlfn.IFNA(VLOOKUP($A96,'EV Distribution'!$A$2:$B$11,2,FALSE),0)*('EV Scenarios'!F$4-'EV Scenarios'!F$2)</f>
        <v>3.5693832402466368E-2</v>
      </c>
      <c r="G96" s="5">
        <f>'Pc, Winter, S1'!G96*Main!$B$5+_xlfn.IFNA(VLOOKUP($A96,'EV Distribution'!$A$2:$B$11,2,FALSE),0)*('EV Scenarios'!G$4-'EV Scenarios'!G$2)</f>
        <v>3.3551383517937225E-2</v>
      </c>
      <c r="H96" s="5">
        <f>'Pc, Winter, S1'!H96*Main!$B$5+_xlfn.IFNA(VLOOKUP($A96,'EV Distribution'!$A$2:$B$11,2,FALSE),0)*('EV Scenarios'!H$4-'EV Scenarios'!H$2)</f>
        <v>3.4310493853139015E-2</v>
      </c>
      <c r="I96" s="5">
        <f>'Pc, Winter, S1'!I96*Main!$B$5+_xlfn.IFNA(VLOOKUP($A96,'EV Distribution'!$A$2:$B$11,2,FALSE),0)*('EV Scenarios'!I$4-'EV Scenarios'!I$2)</f>
        <v>1.3644868641255607E-2</v>
      </c>
      <c r="J96" s="5">
        <f>'Pc, Winter, S1'!J96*Main!$B$5+_xlfn.IFNA(VLOOKUP($A96,'EV Distribution'!$A$2:$B$11,2,FALSE),0)*('EV Scenarios'!J$4-'EV Scenarios'!J$2)</f>
        <v>1.6488329196188339E-2</v>
      </c>
      <c r="K96" s="5">
        <f>'Pc, Winter, S1'!K96*Main!$B$5+_xlfn.IFNA(VLOOKUP($A96,'EV Distribution'!$A$2:$B$11,2,FALSE),0)*('EV Scenarios'!K$4-'EV Scenarios'!K$2)</f>
        <v>1.988025944394619E-2</v>
      </c>
      <c r="L96" s="5">
        <f>'Pc, Winter, S1'!L96*Main!$B$5+_xlfn.IFNA(VLOOKUP($A96,'EV Distribution'!$A$2:$B$11,2,FALSE),0)*('EV Scenarios'!L$4-'EV Scenarios'!L$2)</f>
        <v>2.0548924698430494E-2</v>
      </c>
      <c r="M96" s="5">
        <f>'Pc, Winter, S1'!M96*Main!$B$5+_xlfn.IFNA(VLOOKUP($A96,'EV Distribution'!$A$2:$B$11,2,FALSE),0)*('EV Scenarios'!M$4-'EV Scenarios'!M$2)</f>
        <v>1.9586918038116592E-2</v>
      </c>
      <c r="N96" s="5">
        <f>'Pc, Winter, S1'!N96*Main!$B$5+_xlfn.IFNA(VLOOKUP($A96,'EV Distribution'!$A$2:$B$11,2,FALSE),0)*('EV Scenarios'!N$4-'EV Scenarios'!N$2)</f>
        <v>2.0287835896860989E-2</v>
      </c>
      <c r="O96" s="5">
        <f>'Pc, Winter, S1'!O96*Main!$B$5+_xlfn.IFNA(VLOOKUP($A96,'EV Distribution'!$A$2:$B$11,2,FALSE),0)*('EV Scenarios'!O$4-'EV Scenarios'!O$2)</f>
        <v>2.0849224118834081E-2</v>
      </c>
      <c r="P96" s="5">
        <f>'Pc, Winter, S1'!P96*Main!$B$5+_xlfn.IFNA(VLOOKUP($A96,'EV Distribution'!$A$2:$B$11,2,FALSE),0)*('EV Scenarios'!P$4-'EV Scenarios'!P$2)</f>
        <v>2.1107804541479824E-2</v>
      </c>
      <c r="Q96" s="5">
        <f>'Pc, Winter, S1'!Q96*Main!$B$5+_xlfn.IFNA(VLOOKUP($A96,'EV Distribution'!$A$2:$B$11,2,FALSE),0)*('EV Scenarios'!Q$4-'EV Scenarios'!Q$2)</f>
        <v>2.0910649372197311E-2</v>
      </c>
      <c r="R96" s="5">
        <f>'Pc, Winter, S1'!R96*Main!$B$5+_xlfn.IFNA(VLOOKUP($A96,'EV Distribution'!$A$2:$B$11,2,FALSE),0)*('EV Scenarios'!R$4-'EV Scenarios'!R$2)</f>
        <v>2.032742290246637E-2</v>
      </c>
      <c r="S96" s="5">
        <f>'Pc, Winter, S1'!S96*Main!$B$5+_xlfn.IFNA(VLOOKUP($A96,'EV Distribution'!$A$2:$B$11,2,FALSE),0)*('EV Scenarios'!S$4-'EV Scenarios'!S$2)</f>
        <v>2.0385641661434979E-2</v>
      </c>
      <c r="T96" s="5">
        <f>'Pc, Winter, S1'!T96*Main!$B$5+_xlfn.IFNA(VLOOKUP($A96,'EV Distribution'!$A$2:$B$11,2,FALSE),0)*('EV Scenarios'!T$4-'EV Scenarios'!T$2)</f>
        <v>1.8766220915919285E-2</v>
      </c>
      <c r="U96" s="5">
        <f>'Pc, Winter, S1'!U96*Main!$B$5+_xlfn.IFNA(VLOOKUP($A96,'EV Distribution'!$A$2:$B$11,2,FALSE),0)*('EV Scenarios'!U$4-'EV Scenarios'!U$2)</f>
        <v>2.0384875391255608E-2</v>
      </c>
      <c r="V96" s="5">
        <f>'Pc, Winter, S1'!V96*Main!$B$5+_xlfn.IFNA(VLOOKUP($A96,'EV Distribution'!$A$2:$B$11,2,FALSE),0)*('EV Scenarios'!V$4-'EV Scenarios'!V$2)</f>
        <v>1.9779091706278031E-2</v>
      </c>
      <c r="W96" s="5">
        <f>'Pc, Winter, S1'!W96*Main!$B$5+_xlfn.IFNA(VLOOKUP($A96,'EV Distribution'!$A$2:$B$11,2,FALSE),0)*('EV Scenarios'!W$4-'EV Scenarios'!W$2)</f>
        <v>1.8671915393497756E-2</v>
      </c>
      <c r="X96" s="5">
        <f>'Pc, Winter, S1'!X96*Main!$B$5+_xlfn.IFNA(VLOOKUP($A96,'EV Distribution'!$A$2:$B$11,2,FALSE),0)*('EV Scenarios'!X$4-'EV Scenarios'!X$2)</f>
        <v>4.658192942152467E-2</v>
      </c>
      <c r="Y96" s="5">
        <f>'Pc, Winter, S1'!Y96*Main!$B$5+_xlfn.IFNA(VLOOKUP($A96,'EV Distribution'!$A$2:$B$11,2,FALSE),0)*('EV Scenarios'!Y$4-'EV Scenarios'!Y$2)</f>
        <v>4.81798800616592E-2</v>
      </c>
    </row>
    <row r="97" spans="1:25" x14ac:dyDescent="0.25">
      <c r="A97">
        <v>65</v>
      </c>
      <c r="B97" s="5">
        <f>'Pc, Winter, S1'!B97*Main!$B$5+_xlfn.IFNA(VLOOKUP($A97,'EV Distribution'!$A$2:$B$11,2,FALSE),0)*('EV Scenarios'!B$4-'EV Scenarios'!B$2)</f>
        <v>4.8372786859865478E-2</v>
      </c>
      <c r="C97" s="5">
        <f>'Pc, Winter, S1'!C97*Main!$B$5+_xlfn.IFNA(VLOOKUP($A97,'EV Distribution'!$A$2:$B$11,2,FALSE),0)*('EV Scenarios'!C$4-'EV Scenarios'!C$2)</f>
        <v>4.6548600255605387E-2</v>
      </c>
      <c r="D97" s="5">
        <f>'Pc, Winter, S1'!D97*Main!$B$5+_xlfn.IFNA(VLOOKUP($A97,'EV Distribution'!$A$2:$B$11,2,FALSE),0)*('EV Scenarios'!D$4-'EV Scenarios'!D$2)</f>
        <v>4.1682608621076235E-2</v>
      </c>
      <c r="E97" s="5">
        <f>'Pc, Winter, S1'!E97*Main!$B$5+_xlfn.IFNA(VLOOKUP($A97,'EV Distribution'!$A$2:$B$11,2,FALSE),0)*('EV Scenarios'!E$4-'EV Scenarios'!E$2)</f>
        <v>3.8116184563901347E-2</v>
      </c>
      <c r="F97" s="5">
        <f>'Pc, Winter, S1'!F97*Main!$B$5+_xlfn.IFNA(VLOOKUP($A97,'EV Distribution'!$A$2:$B$11,2,FALSE),0)*('EV Scenarios'!F$4-'EV Scenarios'!F$2)</f>
        <v>3.7273375335201801E-2</v>
      </c>
      <c r="G97" s="5">
        <f>'Pc, Winter, S1'!G97*Main!$B$5+_xlfn.IFNA(VLOOKUP($A97,'EV Distribution'!$A$2:$B$11,2,FALSE),0)*('EV Scenarios'!G$4-'EV Scenarios'!G$2)</f>
        <v>3.5356572857623329E-2</v>
      </c>
      <c r="H97" s="5">
        <f>'Pc, Winter, S1'!H97*Main!$B$5+_xlfn.IFNA(VLOOKUP($A97,'EV Distribution'!$A$2:$B$11,2,FALSE),0)*('EV Scenarios'!H$4-'EV Scenarios'!H$2)</f>
        <v>3.5357783970852014E-2</v>
      </c>
      <c r="I97" s="5">
        <f>'Pc, Winter, S1'!I97*Main!$B$5+_xlfn.IFNA(VLOOKUP($A97,'EV Distribution'!$A$2:$B$11,2,FALSE),0)*('EV Scenarios'!I$4-'EV Scenarios'!I$2)</f>
        <v>1.213069331278027E-2</v>
      </c>
      <c r="J97" s="5">
        <f>'Pc, Winter, S1'!J97*Main!$B$5+_xlfn.IFNA(VLOOKUP($A97,'EV Distribution'!$A$2:$B$11,2,FALSE),0)*('EV Scenarios'!J$4-'EV Scenarios'!J$2)</f>
        <v>1.2289346002242152E-2</v>
      </c>
      <c r="K97" s="5">
        <f>'Pc, Winter, S1'!K97*Main!$B$5+_xlfn.IFNA(VLOOKUP($A97,'EV Distribution'!$A$2:$B$11,2,FALSE),0)*('EV Scenarios'!K$4-'EV Scenarios'!K$2)</f>
        <v>1.5486499198430493E-2</v>
      </c>
      <c r="L97" s="5">
        <f>'Pc, Winter, S1'!L97*Main!$B$5+_xlfn.IFNA(VLOOKUP($A97,'EV Distribution'!$A$2:$B$11,2,FALSE),0)*('EV Scenarios'!L$4-'EV Scenarios'!L$2)</f>
        <v>1.4284601161434979E-2</v>
      </c>
      <c r="M97" s="5">
        <f>'Pc, Winter, S1'!M97*Main!$B$5+_xlfn.IFNA(VLOOKUP($A97,'EV Distribution'!$A$2:$B$11,2,FALSE),0)*('EV Scenarios'!M$4-'EV Scenarios'!M$2)</f>
        <v>1.3889435005605383E-2</v>
      </c>
      <c r="N97" s="5">
        <f>'Pc, Winter, S1'!N97*Main!$B$5+_xlfn.IFNA(VLOOKUP($A97,'EV Distribution'!$A$2:$B$11,2,FALSE),0)*('EV Scenarios'!N$4-'EV Scenarios'!N$2)</f>
        <v>1.4676075155829596E-2</v>
      </c>
      <c r="O97" s="5">
        <f>'Pc, Winter, S1'!O97*Main!$B$5+_xlfn.IFNA(VLOOKUP($A97,'EV Distribution'!$A$2:$B$11,2,FALSE),0)*('EV Scenarios'!O$4-'EV Scenarios'!O$2)</f>
        <v>1.6823247597533637E-2</v>
      </c>
      <c r="P97" s="5">
        <f>'Pc, Winter, S1'!P97*Main!$B$5+_xlfn.IFNA(VLOOKUP($A97,'EV Distribution'!$A$2:$B$11,2,FALSE),0)*('EV Scenarios'!P$4-'EV Scenarios'!P$2)</f>
        <v>1.7074479344170404E-2</v>
      </c>
      <c r="Q97" s="5">
        <f>'Pc, Winter, S1'!Q97*Main!$B$5+_xlfn.IFNA(VLOOKUP($A97,'EV Distribution'!$A$2:$B$11,2,FALSE),0)*('EV Scenarios'!Q$4-'EV Scenarios'!Q$2)</f>
        <v>1.6922600152466369E-2</v>
      </c>
      <c r="R97" s="5">
        <f>'Pc, Winter, S1'!R97*Main!$B$5+_xlfn.IFNA(VLOOKUP($A97,'EV Distribution'!$A$2:$B$11,2,FALSE),0)*('EV Scenarios'!R$4-'EV Scenarios'!R$2)</f>
        <v>1.7265895242152468E-2</v>
      </c>
      <c r="S97" s="5">
        <f>'Pc, Winter, S1'!S97*Main!$B$5+_xlfn.IFNA(VLOOKUP($A97,'EV Distribution'!$A$2:$B$11,2,FALSE),0)*('EV Scenarios'!S$4-'EV Scenarios'!S$2)</f>
        <v>1.8626089959641257E-2</v>
      </c>
      <c r="T97" s="5">
        <f>'Pc, Winter, S1'!T97*Main!$B$5+_xlfn.IFNA(VLOOKUP($A97,'EV Distribution'!$A$2:$B$11,2,FALSE),0)*('EV Scenarios'!T$4-'EV Scenarios'!T$2)</f>
        <v>2.0106837570627804E-2</v>
      </c>
      <c r="U97" s="5">
        <f>'Pc, Winter, S1'!U97*Main!$B$5+_xlfn.IFNA(VLOOKUP($A97,'EV Distribution'!$A$2:$B$11,2,FALSE),0)*('EV Scenarios'!U$4-'EV Scenarios'!U$2)</f>
        <v>2.4744638949551572E-2</v>
      </c>
      <c r="V97" s="5">
        <f>'Pc, Winter, S1'!V97*Main!$B$5+_xlfn.IFNA(VLOOKUP($A97,'EV Distribution'!$A$2:$B$11,2,FALSE),0)*('EV Scenarios'!V$4-'EV Scenarios'!V$2)</f>
        <v>2.6012894682735422E-2</v>
      </c>
      <c r="W97" s="5">
        <f>'Pc, Winter, S1'!W97*Main!$B$5+_xlfn.IFNA(VLOOKUP($A97,'EV Distribution'!$A$2:$B$11,2,FALSE),0)*('EV Scenarios'!W$4-'EV Scenarios'!W$2)</f>
        <v>2.4249743604260094E-2</v>
      </c>
      <c r="X97" s="5">
        <f>'Pc, Winter, S1'!X97*Main!$B$5+_xlfn.IFNA(VLOOKUP($A97,'EV Distribution'!$A$2:$B$11,2,FALSE),0)*('EV Scenarios'!X$4-'EV Scenarios'!X$2)</f>
        <v>5.127197364349776E-2</v>
      </c>
      <c r="Y97" s="5">
        <f>'Pc, Winter, S1'!Y97*Main!$B$5+_xlfn.IFNA(VLOOKUP($A97,'EV Distribution'!$A$2:$B$11,2,FALSE),0)*('EV Scenarios'!Y$4-'EV Scenarios'!Y$2)</f>
        <v>5.1771518329596415E-2</v>
      </c>
    </row>
    <row r="98" spans="1:25" x14ac:dyDescent="0.25">
      <c r="A98">
        <v>85</v>
      </c>
      <c r="B98" s="5">
        <f>'Pc, Winter, S1'!B98*Main!$B$5+_xlfn.IFNA(VLOOKUP($A98,'EV Distribution'!$A$2:$B$11,2,FALSE),0)*('EV Scenarios'!B$4-'EV Scenarios'!B$2)</f>
        <v>4.4423722466367721E-2</v>
      </c>
      <c r="C98" s="5">
        <f>'Pc, Winter, S1'!C98*Main!$B$5+_xlfn.IFNA(VLOOKUP($A98,'EV Distribution'!$A$2:$B$11,2,FALSE),0)*('EV Scenarios'!C$4-'EV Scenarios'!C$2)</f>
        <v>4.2931540371076243E-2</v>
      </c>
      <c r="D98" s="5">
        <f>'Pc, Winter, S1'!D98*Main!$B$5+_xlfn.IFNA(VLOOKUP($A98,'EV Distribution'!$A$2:$B$11,2,FALSE),0)*('EV Scenarios'!D$4-'EV Scenarios'!D$2)</f>
        <v>3.8729167934977583E-2</v>
      </c>
      <c r="E98" s="5">
        <f>'Pc, Winter, S1'!E98*Main!$B$5+_xlfn.IFNA(VLOOKUP($A98,'EV Distribution'!$A$2:$B$11,2,FALSE),0)*('EV Scenarios'!E$4-'EV Scenarios'!E$2)</f>
        <v>3.5340519380044844E-2</v>
      </c>
      <c r="F98" s="5">
        <f>'Pc, Winter, S1'!F98*Main!$B$5+_xlfn.IFNA(VLOOKUP($A98,'EV Distribution'!$A$2:$B$11,2,FALSE),0)*('EV Scenarios'!F$4-'EV Scenarios'!F$2)</f>
        <v>3.4441375130044853E-2</v>
      </c>
      <c r="G98" s="5">
        <f>'Pc, Winter, S1'!G98*Main!$B$5+_xlfn.IFNA(VLOOKUP($A98,'EV Distribution'!$A$2:$B$11,2,FALSE),0)*('EV Scenarios'!G$4-'EV Scenarios'!G$2)</f>
        <v>3.2737057192825117E-2</v>
      </c>
      <c r="H98" s="5">
        <f>'Pc, Winter, S1'!H98*Main!$B$5+_xlfn.IFNA(VLOOKUP($A98,'EV Distribution'!$A$2:$B$11,2,FALSE),0)*('EV Scenarios'!H$4-'EV Scenarios'!H$2)</f>
        <v>3.3659431226457398E-2</v>
      </c>
      <c r="I98" s="5">
        <f>'Pc, Winter, S1'!I98*Main!$B$5+_xlfn.IFNA(VLOOKUP($A98,'EV Distribution'!$A$2:$B$11,2,FALSE),0)*('EV Scenarios'!I$4-'EV Scenarios'!I$2)</f>
        <v>1.2230685584080718E-2</v>
      </c>
      <c r="J98" s="5">
        <f>'Pc, Winter, S1'!J98*Main!$B$5+_xlfn.IFNA(VLOOKUP($A98,'EV Distribution'!$A$2:$B$11,2,FALSE),0)*('EV Scenarios'!J$4-'EV Scenarios'!J$2)</f>
        <v>1.3018937247757848E-2</v>
      </c>
      <c r="K98" s="5">
        <f>'Pc, Winter, S1'!K98*Main!$B$5+_xlfn.IFNA(VLOOKUP($A98,'EV Distribution'!$A$2:$B$11,2,FALSE),0)*('EV Scenarios'!K$4-'EV Scenarios'!K$2)</f>
        <v>1.6619903493273542E-2</v>
      </c>
      <c r="L98" s="5">
        <f>'Pc, Winter, S1'!L98*Main!$B$5+_xlfn.IFNA(VLOOKUP($A98,'EV Distribution'!$A$2:$B$11,2,FALSE),0)*('EV Scenarios'!L$4-'EV Scenarios'!L$2)</f>
        <v>1.586162802130045E-2</v>
      </c>
      <c r="M98" s="5">
        <f>'Pc, Winter, S1'!M98*Main!$B$5+_xlfn.IFNA(VLOOKUP($A98,'EV Distribution'!$A$2:$B$11,2,FALSE),0)*('EV Scenarios'!M$4-'EV Scenarios'!M$2)</f>
        <v>1.5607471089686102E-2</v>
      </c>
      <c r="N98" s="5">
        <f>'Pc, Winter, S1'!N98*Main!$B$5+_xlfn.IFNA(VLOOKUP($A98,'EV Distribution'!$A$2:$B$11,2,FALSE),0)*('EV Scenarios'!N$4-'EV Scenarios'!N$2)</f>
        <v>1.6558292178251121E-2</v>
      </c>
      <c r="O98" s="5">
        <f>'Pc, Winter, S1'!O98*Main!$B$5+_xlfn.IFNA(VLOOKUP($A98,'EV Distribution'!$A$2:$B$11,2,FALSE),0)*('EV Scenarios'!O$4-'EV Scenarios'!O$2)</f>
        <v>1.8485346105381169E-2</v>
      </c>
      <c r="P98" s="5">
        <f>'Pc, Winter, S1'!P98*Main!$B$5+_xlfn.IFNA(VLOOKUP($A98,'EV Distribution'!$A$2:$B$11,2,FALSE),0)*('EV Scenarios'!P$4-'EV Scenarios'!P$2)</f>
        <v>1.8276126122197311E-2</v>
      </c>
      <c r="Q98" s="5">
        <f>'Pc, Winter, S1'!Q98*Main!$B$5+_xlfn.IFNA(VLOOKUP($A98,'EV Distribution'!$A$2:$B$11,2,FALSE),0)*('EV Scenarios'!Q$4-'EV Scenarios'!Q$2)</f>
        <v>1.8138212825112108E-2</v>
      </c>
      <c r="R98" s="5">
        <f>'Pc, Winter, S1'!R98*Main!$B$5+_xlfn.IFNA(VLOOKUP($A98,'EV Distribution'!$A$2:$B$11,2,FALSE),0)*('EV Scenarios'!R$4-'EV Scenarios'!R$2)</f>
        <v>1.7834803082959646E-2</v>
      </c>
      <c r="S98" s="5">
        <f>'Pc, Winter, S1'!S98*Main!$B$5+_xlfn.IFNA(VLOOKUP($A98,'EV Distribution'!$A$2:$B$11,2,FALSE),0)*('EV Scenarios'!S$4-'EV Scenarios'!S$2)</f>
        <v>1.7899789569506726E-2</v>
      </c>
      <c r="T98" s="5">
        <f>'Pc, Winter, S1'!T98*Main!$B$5+_xlfn.IFNA(VLOOKUP($A98,'EV Distribution'!$A$2:$B$11,2,FALSE),0)*('EV Scenarios'!T$4-'EV Scenarios'!T$2)</f>
        <v>1.6580680225336323E-2</v>
      </c>
      <c r="U98" s="5">
        <f>'Pc, Winter, S1'!U98*Main!$B$5+_xlfn.IFNA(VLOOKUP($A98,'EV Distribution'!$A$2:$B$11,2,FALSE),0)*('EV Scenarios'!U$4-'EV Scenarios'!U$2)</f>
        <v>1.7880427283632289E-2</v>
      </c>
      <c r="V98" s="5">
        <f>'Pc, Winter, S1'!V98*Main!$B$5+_xlfn.IFNA(VLOOKUP($A98,'EV Distribution'!$A$2:$B$11,2,FALSE),0)*('EV Scenarios'!V$4-'EV Scenarios'!V$2)</f>
        <v>1.8023167023542602E-2</v>
      </c>
      <c r="W98" s="5">
        <f>'Pc, Winter, S1'!W98*Main!$B$5+_xlfn.IFNA(VLOOKUP($A98,'EV Distribution'!$A$2:$B$11,2,FALSE),0)*('EV Scenarios'!W$4-'EV Scenarios'!W$2)</f>
        <v>1.5463300681614351E-2</v>
      </c>
      <c r="X98" s="5">
        <f>'Pc, Winter, S1'!X98*Main!$B$5+_xlfn.IFNA(VLOOKUP($A98,'EV Distribution'!$A$2:$B$11,2,FALSE),0)*('EV Scenarios'!X$4-'EV Scenarios'!X$2)</f>
        <v>4.316023499215247E-2</v>
      </c>
      <c r="Y98" s="5">
        <f>'Pc, Winter, S1'!Y98*Main!$B$5+_xlfn.IFNA(VLOOKUP($A98,'EV Distribution'!$A$2:$B$11,2,FALSE),0)*('EV Scenarios'!Y$4-'EV Scenarios'!Y$2)</f>
        <v>4.5046450032511218E-2</v>
      </c>
    </row>
    <row r="99" spans="1:25" x14ac:dyDescent="0.25">
      <c r="A99">
        <v>100</v>
      </c>
      <c r="B99" s="5">
        <f>'Pc, Winter, S1'!B99*Main!$B$5+_xlfn.IFNA(VLOOKUP($A99,'EV Distribution'!$A$2:$B$11,2,FALSE),0)*('EV Scenarios'!B$4-'EV Scenarios'!B$2)</f>
        <v>4.0419214816143502E-2</v>
      </c>
      <c r="C99" s="5">
        <f>'Pc, Winter, S1'!C99*Main!$B$5+_xlfn.IFNA(VLOOKUP($A99,'EV Distribution'!$A$2:$B$11,2,FALSE),0)*('EV Scenarios'!C$4-'EV Scenarios'!C$2)</f>
        <v>3.9129064832959644E-2</v>
      </c>
      <c r="D99" s="5">
        <f>'Pc, Winter, S1'!D99*Main!$B$5+_xlfn.IFNA(VLOOKUP($A99,'EV Distribution'!$A$2:$B$11,2,FALSE),0)*('EV Scenarios'!D$4-'EV Scenarios'!D$2)</f>
        <v>3.537096792713005E-2</v>
      </c>
      <c r="E99" s="5">
        <f>'Pc, Winter, S1'!E99*Main!$B$5+_xlfn.IFNA(VLOOKUP($A99,'EV Distribution'!$A$2:$B$11,2,FALSE),0)*('EV Scenarios'!E$4-'EV Scenarios'!E$2)</f>
        <v>3.2580751530269063E-2</v>
      </c>
      <c r="F99" s="5">
        <f>'Pc, Winter, S1'!F99*Main!$B$5+_xlfn.IFNA(VLOOKUP($A99,'EV Distribution'!$A$2:$B$11,2,FALSE),0)*('EV Scenarios'!F$4-'EV Scenarios'!F$2)</f>
        <v>3.1489057403587449E-2</v>
      </c>
      <c r="G99" s="5">
        <f>'Pc, Winter, S1'!G99*Main!$B$5+_xlfn.IFNA(VLOOKUP($A99,'EV Distribution'!$A$2:$B$11,2,FALSE),0)*('EV Scenarios'!G$4-'EV Scenarios'!G$2)</f>
        <v>2.9702061307174888E-2</v>
      </c>
      <c r="H99" s="5">
        <f>'Pc, Winter, S1'!H99*Main!$B$5+_xlfn.IFNA(VLOOKUP($A99,'EV Distribution'!$A$2:$B$11,2,FALSE),0)*('EV Scenarios'!H$4-'EV Scenarios'!H$2)</f>
        <v>3.0066257323991031E-2</v>
      </c>
      <c r="I99" s="5">
        <f>'Pc, Winter, S1'!I99*Main!$B$5+_xlfn.IFNA(VLOOKUP($A99,'EV Distribution'!$A$2:$B$11,2,FALSE),0)*('EV Scenarios'!I$4-'EV Scenarios'!I$2)</f>
        <v>7.1645615605381158E-3</v>
      </c>
      <c r="J99" s="5">
        <f>'Pc, Winter, S1'!J99*Main!$B$5+_xlfn.IFNA(VLOOKUP($A99,'EV Distribution'!$A$2:$B$11,2,FALSE),0)*('EV Scenarios'!J$4-'EV Scenarios'!J$2)</f>
        <v>8.2375195549327356E-3</v>
      </c>
      <c r="K99" s="5">
        <f>'Pc, Winter, S1'!K99*Main!$B$5+_xlfn.IFNA(VLOOKUP($A99,'EV Distribution'!$A$2:$B$11,2,FALSE),0)*('EV Scenarios'!K$4-'EV Scenarios'!K$2)</f>
        <v>1.1145391169282511E-2</v>
      </c>
      <c r="L99" s="5">
        <f>'Pc, Winter, S1'!L99*Main!$B$5+_xlfn.IFNA(VLOOKUP($A99,'EV Distribution'!$A$2:$B$11,2,FALSE),0)*('EV Scenarios'!L$4-'EV Scenarios'!L$2)</f>
        <v>1.0099270894618834E-2</v>
      </c>
      <c r="M99" s="5">
        <f>'Pc, Winter, S1'!M99*Main!$B$5+_xlfn.IFNA(VLOOKUP($A99,'EV Distribution'!$A$2:$B$11,2,FALSE),0)*('EV Scenarios'!M$4-'EV Scenarios'!M$2)</f>
        <v>9.4631417331838587E-3</v>
      </c>
      <c r="N99" s="5">
        <f>'Pc, Winter, S1'!N99*Main!$B$5+_xlfn.IFNA(VLOOKUP($A99,'EV Distribution'!$A$2:$B$11,2,FALSE),0)*('EV Scenarios'!N$4-'EV Scenarios'!N$2)</f>
        <v>1.0634754345291479E-2</v>
      </c>
      <c r="O99" s="5">
        <f>'Pc, Winter, S1'!O99*Main!$B$5+_xlfn.IFNA(VLOOKUP($A99,'EV Distribution'!$A$2:$B$11,2,FALSE),0)*('EV Scenarios'!O$4-'EV Scenarios'!O$2)</f>
        <v>1.2318543945067265E-2</v>
      </c>
      <c r="P99" s="5">
        <f>'Pc, Winter, S1'!P99*Main!$B$5+_xlfn.IFNA(VLOOKUP($A99,'EV Distribution'!$A$2:$B$11,2,FALSE),0)*('EV Scenarios'!P$4-'EV Scenarios'!P$2)</f>
        <v>1.2465221290358746E-2</v>
      </c>
      <c r="Q99" s="5">
        <f>'Pc, Winter, S1'!Q99*Main!$B$5+_xlfn.IFNA(VLOOKUP($A99,'EV Distribution'!$A$2:$B$11,2,FALSE),0)*('EV Scenarios'!Q$4-'EV Scenarios'!Q$2)</f>
        <v>1.2371968622197312E-2</v>
      </c>
      <c r="R99" s="5">
        <f>'Pc, Winter, S1'!R99*Main!$B$5+_xlfn.IFNA(VLOOKUP($A99,'EV Distribution'!$A$2:$B$11,2,FALSE),0)*('EV Scenarios'!R$4-'EV Scenarios'!R$2)</f>
        <v>1.2418494170403589E-2</v>
      </c>
      <c r="S99" s="5">
        <f>'Pc, Winter, S1'!S99*Main!$B$5+_xlfn.IFNA(VLOOKUP($A99,'EV Distribution'!$A$2:$B$11,2,FALSE),0)*('EV Scenarios'!S$4-'EV Scenarios'!S$2)</f>
        <v>1.276789551233184E-2</v>
      </c>
      <c r="T99" s="5">
        <f>'Pc, Winter, S1'!T99*Main!$B$5+_xlfn.IFNA(VLOOKUP($A99,'EV Distribution'!$A$2:$B$11,2,FALSE),0)*('EV Scenarios'!T$4-'EV Scenarios'!T$2)</f>
        <v>1.1387650110986547E-2</v>
      </c>
      <c r="U99" s="5">
        <f>'Pc, Winter, S1'!U99*Main!$B$5+_xlfn.IFNA(VLOOKUP($A99,'EV Distribution'!$A$2:$B$11,2,FALSE),0)*('EV Scenarios'!U$4-'EV Scenarios'!U$2)</f>
        <v>1.2683899124439464E-2</v>
      </c>
      <c r="V99" s="5">
        <f>'Pc, Winter, S1'!V99*Main!$B$5+_xlfn.IFNA(VLOOKUP($A99,'EV Distribution'!$A$2:$B$11,2,FALSE),0)*('EV Scenarios'!V$4-'EV Scenarios'!V$2)</f>
        <v>1.3138666598654709E-2</v>
      </c>
      <c r="W99" s="5">
        <f>'Pc, Winter, S1'!W99*Main!$B$5+_xlfn.IFNA(VLOOKUP($A99,'EV Distribution'!$A$2:$B$11,2,FALSE),0)*('EV Scenarios'!W$4-'EV Scenarios'!W$2)</f>
        <v>1.2130353505605382E-2</v>
      </c>
      <c r="X99" s="5">
        <f>'Pc, Winter, S1'!X99*Main!$B$5+_xlfn.IFNA(VLOOKUP($A99,'EV Distribution'!$A$2:$B$11,2,FALSE),0)*('EV Scenarios'!X$4-'EV Scenarios'!X$2)</f>
        <v>3.9927667585201797E-2</v>
      </c>
      <c r="Y99" s="5">
        <f>'Pc, Winter, S1'!Y99*Main!$B$5+_xlfn.IFNA(VLOOKUP($A99,'EV Distribution'!$A$2:$B$11,2,FALSE),0)*('EV Scenarios'!Y$4-'EV Scenarios'!Y$2)</f>
        <v>4.1729088692825121E-2</v>
      </c>
    </row>
    <row r="100" spans="1:25" x14ac:dyDescent="0.25">
      <c r="A100">
        <v>44</v>
      </c>
      <c r="B100" s="5">
        <f>'Pc, Winter, S1'!B100*Main!$B$5+_xlfn.IFNA(VLOOKUP($A100,'EV Distribution'!$A$2:$B$11,2,FALSE),0)*('EV Scenarios'!B$4-'EV Scenarios'!B$2)</f>
        <v>4.0557944274663686E-2</v>
      </c>
      <c r="C100" s="5">
        <f>'Pc, Winter, S1'!C100*Main!$B$5+_xlfn.IFNA(VLOOKUP($A100,'EV Distribution'!$A$2:$B$11,2,FALSE),0)*('EV Scenarios'!C$4-'EV Scenarios'!C$2)</f>
        <v>3.9142660397982067E-2</v>
      </c>
      <c r="D100" s="5">
        <f>'Pc, Winter, S1'!D100*Main!$B$5+_xlfn.IFNA(VLOOKUP($A100,'EV Distribution'!$A$2:$B$11,2,FALSE),0)*('EV Scenarios'!D$4-'EV Scenarios'!D$2)</f>
        <v>3.5134779097533639E-2</v>
      </c>
      <c r="E100" s="5">
        <f>'Pc, Winter, S1'!E100*Main!$B$5+_xlfn.IFNA(VLOOKUP($A100,'EV Distribution'!$A$2:$B$11,2,FALSE),0)*('EV Scenarios'!E$4-'EV Scenarios'!E$2)</f>
        <v>3.2179227448430499E-2</v>
      </c>
      <c r="F100" s="5">
        <f>'Pc, Winter, S1'!F100*Main!$B$5+_xlfn.IFNA(VLOOKUP($A100,'EV Distribution'!$A$2:$B$11,2,FALSE),0)*('EV Scenarios'!F$4-'EV Scenarios'!F$2)</f>
        <v>3.1053552013452917E-2</v>
      </c>
      <c r="G100" s="5">
        <f>'Pc, Winter, S1'!G100*Main!$B$5+_xlfn.IFNA(VLOOKUP($A100,'EV Distribution'!$A$2:$B$11,2,FALSE),0)*('EV Scenarios'!G$4-'EV Scenarios'!G$2)</f>
        <v>2.9263302614349781E-2</v>
      </c>
      <c r="H100" s="5">
        <f>'Pc, Winter, S1'!H100*Main!$B$5+_xlfn.IFNA(VLOOKUP($A100,'EV Distribution'!$A$2:$B$11,2,FALSE),0)*('EV Scenarios'!H$4-'EV Scenarios'!H$2)</f>
        <v>2.9525448843049324E-2</v>
      </c>
      <c r="I100" s="5">
        <f>'Pc, Winter, S1'!I100*Main!$B$5+_xlfn.IFNA(VLOOKUP($A100,'EV Distribution'!$A$2:$B$11,2,FALSE),0)*('EV Scenarios'!I$4-'EV Scenarios'!I$2)</f>
        <v>6.2856623295964136E-3</v>
      </c>
      <c r="J100" s="5">
        <f>'Pc, Winter, S1'!J100*Main!$B$5+_xlfn.IFNA(VLOOKUP($A100,'EV Distribution'!$A$2:$B$11,2,FALSE),0)*('EV Scenarios'!J$4-'EV Scenarios'!J$2)</f>
        <v>6.3801608374439468E-3</v>
      </c>
      <c r="K100" s="5">
        <f>'Pc, Winter, S1'!K100*Main!$B$5+_xlfn.IFNA(VLOOKUP($A100,'EV Distribution'!$A$2:$B$11,2,FALSE),0)*('EV Scenarios'!K$4-'EV Scenarios'!K$2)</f>
        <v>8.5957596984304937E-3</v>
      </c>
      <c r="L100" s="5">
        <f>'Pc, Winter, S1'!L100*Main!$B$5+_xlfn.IFNA(VLOOKUP($A100,'EV Distribution'!$A$2:$B$11,2,FALSE),0)*('EV Scenarios'!L$4-'EV Scenarios'!L$2)</f>
        <v>7.3742304865470863E-3</v>
      </c>
      <c r="M100" s="5">
        <f>'Pc, Winter, S1'!M100*Main!$B$5+_xlfn.IFNA(VLOOKUP($A100,'EV Distribution'!$A$2:$B$11,2,FALSE),0)*('EV Scenarios'!M$4-'EV Scenarios'!M$2)</f>
        <v>6.8813164024663686E-3</v>
      </c>
      <c r="N100" s="5">
        <f>'Pc, Winter, S1'!N100*Main!$B$5+_xlfn.IFNA(VLOOKUP($A100,'EV Distribution'!$A$2:$B$11,2,FALSE),0)*('EV Scenarios'!N$4-'EV Scenarios'!N$2)</f>
        <v>8.0725026143497764E-3</v>
      </c>
      <c r="O100" s="5">
        <f>'Pc, Winter, S1'!O100*Main!$B$5+_xlfn.IFNA(VLOOKUP($A100,'EV Distribution'!$A$2:$B$11,2,FALSE),0)*('EV Scenarios'!O$4-'EV Scenarios'!O$2)</f>
        <v>1.006518013452915E-2</v>
      </c>
      <c r="P100" s="5">
        <f>'Pc, Winter, S1'!P100*Main!$B$5+_xlfn.IFNA(VLOOKUP($A100,'EV Distribution'!$A$2:$B$11,2,FALSE),0)*('EV Scenarios'!P$4-'EV Scenarios'!P$2)</f>
        <v>1.0190532770179374E-2</v>
      </c>
      <c r="Q100" s="5">
        <f>'Pc, Winter, S1'!Q100*Main!$B$5+_xlfn.IFNA(VLOOKUP($A100,'EV Distribution'!$A$2:$B$11,2,FALSE),0)*('EV Scenarios'!Q$4-'EV Scenarios'!Q$2)</f>
        <v>1.0027257369955158E-2</v>
      </c>
      <c r="R100" s="5">
        <f>'Pc, Winter, S1'!R100*Main!$B$5+_xlfn.IFNA(VLOOKUP($A100,'EV Distribution'!$A$2:$B$11,2,FALSE),0)*('EV Scenarios'!R$4-'EV Scenarios'!R$2)</f>
        <v>1.0141998392376683E-2</v>
      </c>
      <c r="S100" s="5">
        <f>'Pc, Winter, S1'!S100*Main!$B$5+_xlfn.IFNA(VLOOKUP($A100,'EV Distribution'!$A$2:$B$11,2,FALSE),0)*('EV Scenarios'!S$4-'EV Scenarios'!S$2)</f>
        <v>1.0447778439461883E-2</v>
      </c>
      <c r="T100" s="5">
        <f>'Pc, Winter, S1'!T100*Main!$B$5+_xlfn.IFNA(VLOOKUP($A100,'EV Distribution'!$A$2:$B$11,2,FALSE),0)*('EV Scenarios'!T$4-'EV Scenarios'!T$2)</f>
        <v>9.0984219260089698E-3</v>
      </c>
      <c r="U100" s="5">
        <f>'Pc, Winter, S1'!U100*Main!$B$5+_xlfn.IFNA(VLOOKUP($A100,'EV Distribution'!$A$2:$B$11,2,FALSE),0)*('EV Scenarios'!U$4-'EV Scenarios'!U$2)</f>
        <v>1.0635004836322872E-2</v>
      </c>
      <c r="V100" s="5">
        <f>'Pc, Winter, S1'!V100*Main!$B$5+_xlfn.IFNA(VLOOKUP($A100,'EV Distribution'!$A$2:$B$11,2,FALSE),0)*('EV Scenarios'!V$4-'EV Scenarios'!V$2)</f>
        <v>1.1303996075112108E-2</v>
      </c>
      <c r="W100" s="5">
        <f>'Pc, Winter, S1'!W100*Main!$B$5+_xlfn.IFNA(VLOOKUP($A100,'EV Distribution'!$A$2:$B$11,2,FALSE),0)*('EV Scenarios'!W$4-'EV Scenarios'!W$2)</f>
        <v>1.0450389523542603E-2</v>
      </c>
      <c r="X100" s="5">
        <f>'Pc, Winter, S1'!X100*Main!$B$5+_xlfn.IFNA(VLOOKUP($A100,'EV Distribution'!$A$2:$B$11,2,FALSE),0)*('EV Scenarios'!X$4-'EV Scenarios'!X$2)</f>
        <v>3.8929839920403587E-2</v>
      </c>
      <c r="Y100" s="5">
        <f>'Pc, Winter, S1'!Y100*Main!$B$5+_xlfn.IFNA(VLOOKUP($A100,'EV Distribution'!$A$2:$B$11,2,FALSE),0)*('EV Scenarios'!Y$4-'EV Scenarios'!Y$2)</f>
        <v>4.1228559807174894E-2</v>
      </c>
    </row>
    <row r="101" spans="1:25" x14ac:dyDescent="0.25">
      <c r="A101">
        <v>88</v>
      </c>
      <c r="B101" s="5">
        <f>'Pc, Winter, S1'!B101*Main!$B$5+_xlfn.IFNA(VLOOKUP($A101,'EV Distribution'!$A$2:$B$11,2,FALSE),0)*('EV Scenarios'!B$4-'EV Scenarios'!B$2)</f>
        <v>4.4777118994394627E-2</v>
      </c>
      <c r="C101" s="5">
        <f>'Pc, Winter, S1'!C101*Main!$B$5+_xlfn.IFNA(VLOOKUP($A101,'EV Distribution'!$A$2:$B$11,2,FALSE),0)*('EV Scenarios'!C$4-'EV Scenarios'!C$2)</f>
        <v>4.3572745107623323E-2</v>
      </c>
      <c r="D101" s="5">
        <f>'Pc, Winter, S1'!D101*Main!$B$5+_xlfn.IFNA(VLOOKUP($A101,'EV Distribution'!$A$2:$B$11,2,FALSE),0)*('EV Scenarios'!D$4-'EV Scenarios'!D$2)</f>
        <v>3.8796069107623322E-2</v>
      </c>
      <c r="E101" s="5">
        <f>'Pc, Winter, S1'!E101*Main!$B$5+_xlfn.IFNA(VLOOKUP($A101,'EV Distribution'!$A$2:$B$11,2,FALSE),0)*('EV Scenarios'!E$4-'EV Scenarios'!E$2)</f>
        <v>3.5392317427130053E-2</v>
      </c>
      <c r="F101" s="5">
        <f>'Pc, Winter, S1'!F101*Main!$B$5+_xlfn.IFNA(VLOOKUP($A101,'EV Distribution'!$A$2:$B$11,2,FALSE),0)*('EV Scenarios'!F$4-'EV Scenarios'!F$2)</f>
        <v>3.4520483312780272E-2</v>
      </c>
      <c r="G101" s="5">
        <f>'Pc, Winter, S1'!G101*Main!$B$5+_xlfn.IFNA(VLOOKUP($A101,'EV Distribution'!$A$2:$B$11,2,FALSE),0)*('EV Scenarios'!G$4-'EV Scenarios'!G$2)</f>
        <v>3.3249691080717493E-2</v>
      </c>
      <c r="H101" s="5">
        <f>'Pc, Winter, S1'!H101*Main!$B$5+_xlfn.IFNA(VLOOKUP($A101,'EV Distribution'!$A$2:$B$11,2,FALSE),0)*('EV Scenarios'!H$4-'EV Scenarios'!H$2)</f>
        <v>3.4289214619955155E-2</v>
      </c>
      <c r="I101" s="5">
        <f>'Pc, Winter, S1'!I101*Main!$B$5+_xlfn.IFNA(VLOOKUP($A101,'EV Distribution'!$A$2:$B$11,2,FALSE),0)*('EV Scenarios'!I$4-'EV Scenarios'!I$2)</f>
        <v>1.2804913659192825E-2</v>
      </c>
      <c r="J101" s="5">
        <f>'Pc, Winter, S1'!J101*Main!$B$5+_xlfn.IFNA(VLOOKUP($A101,'EV Distribution'!$A$2:$B$11,2,FALSE),0)*('EV Scenarios'!J$4-'EV Scenarios'!J$2)</f>
        <v>1.4815402669282513E-2</v>
      </c>
      <c r="K101" s="5">
        <f>'Pc, Winter, S1'!K101*Main!$B$5+_xlfn.IFNA(VLOOKUP($A101,'EV Distribution'!$A$2:$B$11,2,FALSE),0)*('EV Scenarios'!K$4-'EV Scenarios'!K$2)</f>
        <v>1.8338393149103138E-2</v>
      </c>
      <c r="L101" s="5">
        <f>'Pc, Winter, S1'!L101*Main!$B$5+_xlfn.IFNA(VLOOKUP($A101,'EV Distribution'!$A$2:$B$11,2,FALSE),0)*('EV Scenarios'!L$4-'EV Scenarios'!L$2)</f>
        <v>1.8020184877802693E-2</v>
      </c>
      <c r="M101" s="5">
        <f>'Pc, Winter, S1'!M101*Main!$B$5+_xlfn.IFNA(VLOOKUP($A101,'EV Distribution'!$A$2:$B$11,2,FALSE),0)*('EV Scenarios'!M$4-'EV Scenarios'!M$2)</f>
        <v>1.9386889957399109E-2</v>
      </c>
      <c r="N101" s="5">
        <f>'Pc, Winter, S1'!N101*Main!$B$5+_xlfn.IFNA(VLOOKUP($A101,'EV Distribution'!$A$2:$B$11,2,FALSE),0)*('EV Scenarios'!N$4-'EV Scenarios'!N$2)</f>
        <v>2.073264427914798E-2</v>
      </c>
      <c r="O101" s="5">
        <f>'Pc, Winter, S1'!O101*Main!$B$5+_xlfn.IFNA(VLOOKUP($A101,'EV Distribution'!$A$2:$B$11,2,FALSE),0)*('EV Scenarios'!O$4-'EV Scenarios'!O$2)</f>
        <v>2.1248382295964124E-2</v>
      </c>
      <c r="P101" s="5">
        <f>'Pc, Winter, S1'!P101*Main!$B$5+_xlfn.IFNA(VLOOKUP($A101,'EV Distribution'!$A$2:$B$11,2,FALSE),0)*('EV Scenarios'!P$4-'EV Scenarios'!P$2)</f>
        <v>2.0723143193946188E-2</v>
      </c>
      <c r="Q101" s="5">
        <f>'Pc, Winter, S1'!Q101*Main!$B$5+_xlfn.IFNA(VLOOKUP($A101,'EV Distribution'!$A$2:$B$11,2,FALSE),0)*('EV Scenarios'!Q$4-'EV Scenarios'!Q$2)</f>
        <v>2.007583308071749E-2</v>
      </c>
      <c r="R101" s="5">
        <f>'Pc, Winter, S1'!R101*Main!$B$5+_xlfn.IFNA(VLOOKUP($A101,'EV Distribution'!$A$2:$B$11,2,FALSE),0)*('EV Scenarios'!R$4-'EV Scenarios'!R$2)</f>
        <v>1.9740163532511214E-2</v>
      </c>
      <c r="S101" s="5">
        <f>'Pc, Winter, S1'!S101*Main!$B$5+_xlfn.IFNA(VLOOKUP($A101,'EV Distribution'!$A$2:$B$11,2,FALSE),0)*('EV Scenarios'!S$4-'EV Scenarios'!S$2)</f>
        <v>2.0127841929372198E-2</v>
      </c>
      <c r="T101" s="5">
        <f>'Pc, Winter, S1'!T101*Main!$B$5+_xlfn.IFNA(VLOOKUP($A101,'EV Distribution'!$A$2:$B$11,2,FALSE),0)*('EV Scenarios'!T$4-'EV Scenarios'!T$2)</f>
        <v>1.8999887026905832E-2</v>
      </c>
      <c r="U101" s="5">
        <f>'Pc, Winter, S1'!U101*Main!$B$5+_xlfn.IFNA(VLOOKUP($A101,'EV Distribution'!$A$2:$B$11,2,FALSE),0)*('EV Scenarios'!U$4-'EV Scenarios'!U$2)</f>
        <v>2.0680866316143499E-2</v>
      </c>
      <c r="V101" s="5">
        <f>'Pc, Winter, S1'!V101*Main!$B$5+_xlfn.IFNA(VLOOKUP($A101,'EV Distribution'!$A$2:$B$11,2,FALSE),0)*('EV Scenarios'!V$4-'EV Scenarios'!V$2)</f>
        <v>1.9827393114349778E-2</v>
      </c>
      <c r="W101" s="5">
        <f>'Pc, Winter, S1'!W101*Main!$B$5+_xlfn.IFNA(VLOOKUP($A101,'EV Distribution'!$A$2:$B$11,2,FALSE),0)*('EV Scenarios'!W$4-'EV Scenarios'!W$2)</f>
        <v>1.8862552063901347E-2</v>
      </c>
      <c r="X101" s="5">
        <f>'Pc, Winter, S1'!X101*Main!$B$5+_xlfn.IFNA(VLOOKUP($A101,'EV Distribution'!$A$2:$B$11,2,FALSE),0)*('EV Scenarios'!X$4-'EV Scenarios'!X$2)</f>
        <v>4.7088551257847534E-2</v>
      </c>
      <c r="Y101" s="5">
        <f>'Pc, Winter, S1'!Y101*Main!$B$5+_xlfn.IFNA(VLOOKUP($A101,'EV Distribution'!$A$2:$B$11,2,FALSE),0)*('EV Scenarios'!Y$4-'EV Scenarios'!Y$2)</f>
        <v>4.7943036903587449E-2</v>
      </c>
    </row>
    <row r="102" spans="1:25" x14ac:dyDescent="0.25">
      <c r="A102">
        <v>115</v>
      </c>
      <c r="B102" s="5">
        <f>'Pc, Winter, S1'!B102*Main!$B$5+_xlfn.IFNA(VLOOKUP($A102,'EV Distribution'!$A$2:$B$11,2,FALSE),0)*('EV Scenarios'!B$4-'EV Scenarios'!B$2)</f>
        <v>4.9331245800448439E-2</v>
      </c>
      <c r="C102" s="5">
        <f>'Pc, Winter, S1'!C102*Main!$B$5+_xlfn.IFNA(VLOOKUP($A102,'EV Distribution'!$A$2:$B$11,2,FALSE),0)*('EV Scenarios'!C$4-'EV Scenarios'!C$2)</f>
        <v>4.7716729137892377E-2</v>
      </c>
      <c r="D102" s="5">
        <f>'Pc, Winter, S1'!D102*Main!$B$5+_xlfn.IFNA(VLOOKUP($A102,'EV Distribution'!$A$2:$B$11,2,FALSE),0)*('EV Scenarios'!D$4-'EV Scenarios'!D$2)</f>
        <v>4.3846600393497762E-2</v>
      </c>
      <c r="E102" s="5">
        <f>'Pc, Winter, S1'!E102*Main!$B$5+_xlfn.IFNA(VLOOKUP($A102,'EV Distribution'!$A$2:$B$11,2,FALSE),0)*('EV Scenarios'!E$4-'EV Scenarios'!E$2)</f>
        <v>4.1257183281390136E-2</v>
      </c>
      <c r="F102" s="5">
        <f>'Pc, Winter, S1'!F102*Main!$B$5+_xlfn.IFNA(VLOOKUP($A102,'EV Distribution'!$A$2:$B$11,2,FALSE),0)*('EV Scenarios'!F$4-'EV Scenarios'!F$2)</f>
        <v>3.994322775112108E-2</v>
      </c>
      <c r="G102" s="5">
        <f>'Pc, Winter, S1'!G102*Main!$B$5+_xlfn.IFNA(VLOOKUP($A102,'EV Distribution'!$A$2:$B$11,2,FALSE),0)*('EV Scenarios'!G$4-'EV Scenarios'!G$2)</f>
        <v>3.8228813337443948E-2</v>
      </c>
      <c r="H102" s="5">
        <f>'Pc, Winter, S1'!H102*Main!$B$5+_xlfn.IFNA(VLOOKUP($A102,'EV Distribution'!$A$2:$B$11,2,FALSE),0)*('EV Scenarios'!H$4-'EV Scenarios'!H$2)</f>
        <v>3.7874485118834081E-2</v>
      </c>
      <c r="I102" s="5">
        <f>'Pc, Winter, S1'!I102*Main!$B$5+_xlfn.IFNA(VLOOKUP($A102,'EV Distribution'!$A$2:$B$11,2,FALSE),0)*('EV Scenarios'!I$4-'EV Scenarios'!I$2)</f>
        <v>1.3610459406950673E-2</v>
      </c>
      <c r="J102" s="5">
        <f>'Pc, Winter, S1'!J102*Main!$B$5+_xlfn.IFNA(VLOOKUP($A102,'EV Distribution'!$A$2:$B$11,2,FALSE),0)*('EV Scenarios'!J$4-'EV Scenarios'!J$2)</f>
        <v>1.2946457168161436E-2</v>
      </c>
      <c r="K102" s="5">
        <f>'Pc, Winter, S1'!K102*Main!$B$5+_xlfn.IFNA(VLOOKUP($A102,'EV Distribution'!$A$2:$B$11,2,FALSE),0)*('EV Scenarios'!K$4-'EV Scenarios'!K$2)</f>
        <v>1.4959949152466368E-2</v>
      </c>
      <c r="L102" s="5">
        <f>'Pc, Winter, S1'!L102*Main!$B$5+_xlfn.IFNA(VLOOKUP($A102,'EV Distribution'!$A$2:$B$11,2,FALSE),0)*('EV Scenarios'!L$4-'EV Scenarios'!L$2)</f>
        <v>1.3973756049327355E-2</v>
      </c>
      <c r="M102" s="5">
        <f>'Pc, Winter, S1'!M102*Main!$B$5+_xlfn.IFNA(VLOOKUP($A102,'EV Distribution'!$A$2:$B$11,2,FALSE),0)*('EV Scenarios'!M$4-'EV Scenarios'!M$2)</f>
        <v>1.3530630251121077E-2</v>
      </c>
      <c r="N102" s="5">
        <f>'Pc, Winter, S1'!N102*Main!$B$5+_xlfn.IFNA(VLOOKUP($A102,'EV Distribution'!$A$2:$B$11,2,FALSE),0)*('EV Scenarios'!N$4-'EV Scenarios'!N$2)</f>
        <v>1.4337104676008967E-2</v>
      </c>
      <c r="O102" s="5">
        <f>'Pc, Winter, S1'!O102*Main!$B$5+_xlfn.IFNA(VLOOKUP($A102,'EV Distribution'!$A$2:$B$11,2,FALSE),0)*('EV Scenarios'!O$4-'EV Scenarios'!O$2)</f>
        <v>1.5867214160313902E-2</v>
      </c>
      <c r="P102" s="5">
        <f>'Pc, Winter, S1'!P102*Main!$B$5+_xlfn.IFNA(VLOOKUP($A102,'EV Distribution'!$A$2:$B$11,2,FALSE),0)*('EV Scenarios'!P$4-'EV Scenarios'!P$2)</f>
        <v>1.5946490496636774E-2</v>
      </c>
      <c r="Q102" s="5">
        <f>'Pc, Winter, S1'!Q102*Main!$B$5+_xlfn.IFNA(VLOOKUP($A102,'EV Distribution'!$A$2:$B$11,2,FALSE),0)*('EV Scenarios'!Q$4-'EV Scenarios'!Q$2)</f>
        <v>1.5776935596412557E-2</v>
      </c>
      <c r="R102" s="5">
        <f>'Pc, Winter, S1'!R102*Main!$B$5+_xlfn.IFNA(VLOOKUP($A102,'EV Distribution'!$A$2:$B$11,2,FALSE),0)*('EV Scenarios'!R$4-'EV Scenarios'!R$2)</f>
        <v>1.6031931168161435E-2</v>
      </c>
      <c r="S102" s="5">
        <f>'Pc, Winter, S1'!S102*Main!$B$5+_xlfn.IFNA(VLOOKUP($A102,'EV Distribution'!$A$2:$B$11,2,FALSE),0)*('EV Scenarios'!S$4-'EV Scenarios'!S$2)</f>
        <v>1.6602305066143498E-2</v>
      </c>
      <c r="T102" s="5">
        <f>'Pc, Winter, S1'!T102*Main!$B$5+_xlfn.IFNA(VLOOKUP($A102,'EV Distribution'!$A$2:$B$11,2,FALSE),0)*('EV Scenarios'!T$4-'EV Scenarios'!T$2)</f>
        <v>1.7350608087443948E-2</v>
      </c>
      <c r="U102" s="5">
        <f>'Pc, Winter, S1'!U102*Main!$B$5+_xlfn.IFNA(VLOOKUP($A102,'EV Distribution'!$A$2:$B$11,2,FALSE),0)*('EV Scenarios'!U$4-'EV Scenarios'!U$2)</f>
        <v>2.0282842792600897E-2</v>
      </c>
      <c r="V102" s="5">
        <f>'Pc, Winter, S1'!V102*Main!$B$5+_xlfn.IFNA(VLOOKUP($A102,'EV Distribution'!$A$2:$B$11,2,FALSE),0)*('EV Scenarios'!V$4-'EV Scenarios'!V$2)</f>
        <v>2.170918642825112E-2</v>
      </c>
      <c r="W102" s="5">
        <f>'Pc, Winter, S1'!W102*Main!$B$5+_xlfn.IFNA(VLOOKUP($A102,'EV Distribution'!$A$2:$B$11,2,FALSE),0)*('EV Scenarios'!W$4-'EV Scenarios'!W$2)</f>
        <v>2.1763185700672649E-2</v>
      </c>
      <c r="X102" s="5">
        <f>'Pc, Winter, S1'!X102*Main!$B$5+_xlfn.IFNA(VLOOKUP($A102,'EV Distribution'!$A$2:$B$11,2,FALSE),0)*('EV Scenarios'!X$4-'EV Scenarios'!X$2)</f>
        <v>5.0026792817264576E-2</v>
      </c>
      <c r="Y102" s="5">
        <f>'Pc, Winter, S1'!Y102*Main!$B$5+_xlfn.IFNA(VLOOKUP($A102,'EV Distribution'!$A$2:$B$11,2,FALSE),0)*('EV Scenarios'!Y$4-'EV Scenarios'!Y$2)</f>
        <v>5.1492400448430502E-2</v>
      </c>
    </row>
    <row r="103" spans="1:25" x14ac:dyDescent="0.25">
      <c r="A103">
        <v>122</v>
      </c>
      <c r="B103" s="5">
        <f>'Pc, Winter, S1'!B103*Main!$B$5+_xlfn.IFNA(VLOOKUP($A103,'EV Distribution'!$A$2:$B$11,2,FALSE),0)*('EV Scenarios'!B$4-'EV Scenarios'!B$2)</f>
        <v>4.3059666414798213E-2</v>
      </c>
      <c r="C103" s="5">
        <f>'Pc, Winter, S1'!C103*Main!$B$5+_xlfn.IFNA(VLOOKUP($A103,'EV Distribution'!$A$2:$B$11,2,FALSE),0)*('EV Scenarios'!C$4-'EV Scenarios'!C$2)</f>
        <v>4.1841228310538124E-2</v>
      </c>
      <c r="D103" s="5">
        <f>'Pc, Winter, S1'!D103*Main!$B$5+_xlfn.IFNA(VLOOKUP($A103,'EV Distribution'!$A$2:$B$11,2,FALSE),0)*('EV Scenarios'!D$4-'EV Scenarios'!D$2)</f>
        <v>3.7458297021300456E-2</v>
      </c>
      <c r="E103" s="5">
        <f>'Pc, Winter, S1'!E103*Main!$B$5+_xlfn.IFNA(VLOOKUP($A103,'EV Distribution'!$A$2:$B$11,2,FALSE),0)*('EV Scenarios'!E$4-'EV Scenarios'!E$2)</f>
        <v>3.4634714089686103E-2</v>
      </c>
      <c r="F103" s="5">
        <f>'Pc, Winter, S1'!F103*Main!$B$5+_xlfn.IFNA(VLOOKUP($A103,'EV Distribution'!$A$2:$B$11,2,FALSE),0)*('EV Scenarios'!F$4-'EV Scenarios'!F$2)</f>
        <v>3.3493862149103146E-2</v>
      </c>
      <c r="G103" s="5">
        <f>'Pc, Winter, S1'!G103*Main!$B$5+_xlfn.IFNA(VLOOKUP($A103,'EV Distribution'!$A$2:$B$11,2,FALSE),0)*('EV Scenarios'!G$4-'EV Scenarios'!G$2)</f>
        <v>3.1773630433856503E-2</v>
      </c>
      <c r="H103" s="5">
        <f>'Pc, Winter, S1'!H103*Main!$B$5+_xlfn.IFNA(VLOOKUP($A103,'EV Distribution'!$A$2:$B$11,2,FALSE),0)*('EV Scenarios'!H$4-'EV Scenarios'!H$2)</f>
        <v>3.1471016849775789E-2</v>
      </c>
      <c r="I103" s="5">
        <f>'Pc, Winter, S1'!I103*Main!$B$5+_xlfn.IFNA(VLOOKUP($A103,'EV Distribution'!$A$2:$B$11,2,FALSE),0)*('EV Scenarios'!I$4-'EV Scenarios'!I$2)</f>
        <v>7.8301590381165929E-3</v>
      </c>
      <c r="J103" s="5">
        <f>'Pc, Winter, S1'!J103*Main!$B$5+_xlfn.IFNA(VLOOKUP($A103,'EV Distribution'!$A$2:$B$11,2,FALSE),0)*('EV Scenarios'!J$4-'EV Scenarios'!J$2)</f>
        <v>7.7091252735426016E-3</v>
      </c>
      <c r="K103" s="5">
        <f>'Pc, Winter, S1'!K103*Main!$B$5+_xlfn.IFNA(VLOOKUP($A103,'EV Distribution'!$A$2:$B$11,2,FALSE),0)*('EV Scenarios'!K$4-'EV Scenarios'!K$2)</f>
        <v>9.7073246008968616E-3</v>
      </c>
      <c r="L103" s="5">
        <f>'Pc, Winter, S1'!L103*Main!$B$5+_xlfn.IFNA(VLOOKUP($A103,'EV Distribution'!$A$2:$B$11,2,FALSE),0)*('EV Scenarios'!L$4-'EV Scenarios'!L$2)</f>
        <v>8.4557661020179375E-3</v>
      </c>
      <c r="M103" s="5">
        <f>'Pc, Winter, S1'!M103*Main!$B$5+_xlfn.IFNA(VLOOKUP($A103,'EV Distribution'!$A$2:$B$11,2,FALSE),0)*('EV Scenarios'!M$4-'EV Scenarios'!M$2)</f>
        <v>7.9653436804932743E-3</v>
      </c>
      <c r="N103" s="5">
        <f>'Pc, Winter, S1'!N103*Main!$B$5+_xlfn.IFNA(VLOOKUP($A103,'EV Distribution'!$A$2:$B$11,2,FALSE),0)*('EV Scenarios'!N$4-'EV Scenarios'!N$2)</f>
        <v>9.0054192926008973E-3</v>
      </c>
      <c r="O103" s="5">
        <f>'Pc, Winter, S1'!O103*Main!$B$5+_xlfn.IFNA(VLOOKUP($A103,'EV Distribution'!$A$2:$B$11,2,FALSE),0)*('EV Scenarios'!O$4-'EV Scenarios'!O$2)</f>
        <v>1.101984650896861E-2</v>
      </c>
      <c r="P103" s="5">
        <f>'Pc, Winter, S1'!P103*Main!$B$5+_xlfn.IFNA(VLOOKUP($A103,'EV Distribution'!$A$2:$B$11,2,FALSE),0)*('EV Scenarios'!P$4-'EV Scenarios'!P$2)</f>
        <v>1.1231553079596413E-2</v>
      </c>
      <c r="Q103" s="5">
        <f>'Pc, Winter, S1'!Q103*Main!$B$5+_xlfn.IFNA(VLOOKUP($A103,'EV Distribution'!$A$2:$B$11,2,FALSE),0)*('EV Scenarios'!Q$4-'EV Scenarios'!Q$2)</f>
        <v>1.1036571684977578E-2</v>
      </c>
      <c r="R103" s="5">
        <f>'Pc, Winter, S1'!R103*Main!$B$5+_xlfn.IFNA(VLOOKUP($A103,'EV Distribution'!$A$2:$B$11,2,FALSE),0)*('EV Scenarios'!R$4-'EV Scenarios'!R$2)</f>
        <v>1.1231958484304933E-2</v>
      </c>
      <c r="S103" s="5">
        <f>'Pc, Winter, S1'!S103*Main!$B$5+_xlfn.IFNA(VLOOKUP($A103,'EV Distribution'!$A$2:$B$11,2,FALSE),0)*('EV Scenarios'!S$4-'EV Scenarios'!S$2)</f>
        <v>1.1562978220852019E-2</v>
      </c>
      <c r="T103" s="5">
        <f>'Pc, Winter, S1'!T103*Main!$B$5+_xlfn.IFNA(VLOOKUP($A103,'EV Distribution'!$A$2:$B$11,2,FALSE),0)*('EV Scenarios'!T$4-'EV Scenarios'!T$2)</f>
        <v>1.0718081186098656E-2</v>
      </c>
      <c r="U103" s="5">
        <f>'Pc, Winter, S1'!U103*Main!$B$5+_xlfn.IFNA(VLOOKUP($A103,'EV Distribution'!$A$2:$B$11,2,FALSE),0)*('EV Scenarios'!U$4-'EV Scenarios'!U$2)</f>
        <v>1.3023553604260092E-2</v>
      </c>
      <c r="V103" s="5">
        <f>'Pc, Winter, S1'!V103*Main!$B$5+_xlfn.IFNA(VLOOKUP($A103,'EV Distribution'!$A$2:$B$11,2,FALSE),0)*('EV Scenarios'!V$4-'EV Scenarios'!V$2)</f>
        <v>1.3930494069506728E-2</v>
      </c>
      <c r="W103" s="5">
        <f>'Pc, Winter, S1'!W103*Main!$B$5+_xlfn.IFNA(VLOOKUP($A103,'EV Distribution'!$A$2:$B$11,2,FALSE),0)*('EV Scenarios'!W$4-'EV Scenarios'!W$2)</f>
        <v>1.3102720382286999E-2</v>
      </c>
      <c r="X103" s="5">
        <f>'Pc, Winter, S1'!X103*Main!$B$5+_xlfn.IFNA(VLOOKUP($A103,'EV Distribution'!$A$2:$B$11,2,FALSE),0)*('EV Scenarios'!X$4-'EV Scenarios'!X$2)</f>
        <v>4.1323243869955159E-2</v>
      </c>
      <c r="Y103" s="5">
        <f>'Pc, Winter, S1'!Y103*Main!$B$5+_xlfn.IFNA(VLOOKUP($A103,'EV Distribution'!$A$2:$B$11,2,FALSE),0)*('EV Scenarios'!Y$4-'EV Scenarios'!Y$2)</f>
        <v>4.3427145488789246E-2</v>
      </c>
    </row>
    <row r="104" spans="1:25" x14ac:dyDescent="0.25">
      <c r="A104">
        <v>114</v>
      </c>
      <c r="B104" s="5">
        <f>'Pc, Winter, S1'!B104*Main!$B$5+_xlfn.IFNA(VLOOKUP($A104,'EV Distribution'!$A$2:$B$11,2,FALSE),0)*('EV Scenarios'!B$4-'EV Scenarios'!B$2)</f>
        <v>4.6786802139013456E-2</v>
      </c>
      <c r="C104" s="5">
        <f>'Pc, Winter, S1'!C104*Main!$B$5+_xlfn.IFNA(VLOOKUP($A104,'EV Distribution'!$A$2:$B$11,2,FALSE),0)*('EV Scenarios'!C$4-'EV Scenarios'!C$2)</f>
        <v>4.565329058408072E-2</v>
      </c>
      <c r="D104" s="5">
        <f>'Pc, Winter, S1'!D104*Main!$B$5+_xlfn.IFNA(VLOOKUP($A104,'EV Distribution'!$A$2:$B$11,2,FALSE),0)*('EV Scenarios'!D$4-'EV Scenarios'!D$2)</f>
        <v>4.2043583230941706E-2</v>
      </c>
      <c r="E104" s="5">
        <f>'Pc, Winter, S1'!E104*Main!$B$5+_xlfn.IFNA(VLOOKUP($A104,'EV Distribution'!$A$2:$B$11,2,FALSE),0)*('EV Scenarios'!E$4-'EV Scenarios'!E$2)</f>
        <v>3.9091581365470862E-2</v>
      </c>
      <c r="F104" s="5">
        <f>'Pc, Winter, S1'!F104*Main!$B$5+_xlfn.IFNA(VLOOKUP($A104,'EV Distribution'!$A$2:$B$11,2,FALSE),0)*('EV Scenarios'!F$4-'EV Scenarios'!F$2)</f>
        <v>3.807760701569507E-2</v>
      </c>
      <c r="G104" s="5">
        <f>'Pc, Winter, S1'!G104*Main!$B$5+_xlfn.IFNA(VLOOKUP($A104,'EV Distribution'!$A$2:$B$11,2,FALSE),0)*('EV Scenarios'!G$4-'EV Scenarios'!G$2)</f>
        <v>3.647834459417041E-2</v>
      </c>
      <c r="H104" s="5">
        <f>'Pc, Winter, S1'!H104*Main!$B$5+_xlfn.IFNA(VLOOKUP($A104,'EV Distribution'!$A$2:$B$11,2,FALSE),0)*('EV Scenarios'!H$4-'EV Scenarios'!H$2)</f>
        <v>3.5990417151345287E-2</v>
      </c>
      <c r="I104" s="5">
        <f>'Pc, Winter, S1'!I104*Main!$B$5+_xlfn.IFNA(VLOOKUP($A104,'EV Distribution'!$A$2:$B$11,2,FALSE),0)*('EV Scenarios'!I$4-'EV Scenarios'!I$2)</f>
        <v>1.2260312718609868E-2</v>
      </c>
      <c r="J104" s="5">
        <f>'Pc, Winter, S1'!J104*Main!$B$5+_xlfn.IFNA(VLOOKUP($A104,'EV Distribution'!$A$2:$B$11,2,FALSE),0)*('EV Scenarios'!J$4-'EV Scenarios'!J$2)</f>
        <v>1.1686710797085201E-2</v>
      </c>
      <c r="K104" s="5">
        <f>'Pc, Winter, S1'!K104*Main!$B$5+_xlfn.IFNA(VLOOKUP($A104,'EV Distribution'!$A$2:$B$11,2,FALSE),0)*('EV Scenarios'!K$4-'EV Scenarios'!K$2)</f>
        <v>1.3181909683856503E-2</v>
      </c>
      <c r="L104" s="5">
        <f>'Pc, Winter, S1'!L104*Main!$B$5+_xlfn.IFNA(VLOOKUP($A104,'EV Distribution'!$A$2:$B$11,2,FALSE),0)*('EV Scenarios'!L$4-'EV Scenarios'!L$2)</f>
        <v>1.1808954859865472E-2</v>
      </c>
      <c r="M104" s="5">
        <f>'Pc, Winter, S1'!M104*Main!$B$5+_xlfn.IFNA(VLOOKUP($A104,'EV Distribution'!$A$2:$B$11,2,FALSE),0)*('EV Scenarios'!M$4-'EV Scenarios'!M$2)</f>
        <v>1.0893721513452916E-2</v>
      </c>
      <c r="N104" s="5">
        <f>'Pc, Winter, S1'!N104*Main!$B$5+_xlfn.IFNA(VLOOKUP($A104,'EV Distribution'!$A$2:$B$11,2,FALSE),0)*('EV Scenarios'!N$4-'EV Scenarios'!N$2)</f>
        <v>1.1853145384529149E-2</v>
      </c>
      <c r="O104" s="5">
        <f>'Pc, Winter, S1'!O104*Main!$B$5+_xlfn.IFNA(VLOOKUP($A104,'EV Distribution'!$A$2:$B$11,2,FALSE),0)*('EV Scenarios'!O$4-'EV Scenarios'!O$2)</f>
        <v>1.3846461811659196E-2</v>
      </c>
      <c r="P104" s="5">
        <f>'Pc, Winter, S1'!P104*Main!$B$5+_xlfn.IFNA(VLOOKUP($A104,'EV Distribution'!$A$2:$B$11,2,FALSE),0)*('EV Scenarios'!P$4-'EV Scenarios'!P$2)</f>
        <v>1.3397258260089688E-2</v>
      </c>
      <c r="Q104" s="5">
        <f>'Pc, Winter, S1'!Q104*Main!$B$5+_xlfn.IFNA(VLOOKUP($A104,'EV Distribution'!$A$2:$B$11,2,FALSE),0)*('EV Scenarios'!Q$4-'EV Scenarios'!Q$2)</f>
        <v>1.3390739697309417E-2</v>
      </c>
      <c r="R104" s="5">
        <f>'Pc, Winter, S1'!R104*Main!$B$5+_xlfn.IFNA(VLOOKUP($A104,'EV Distribution'!$A$2:$B$11,2,FALSE),0)*('EV Scenarios'!R$4-'EV Scenarios'!R$2)</f>
        <v>1.342756864237668E-2</v>
      </c>
      <c r="S104" s="5">
        <f>'Pc, Winter, S1'!S104*Main!$B$5+_xlfn.IFNA(VLOOKUP($A104,'EV Distribution'!$A$2:$B$11,2,FALSE),0)*('EV Scenarios'!S$4-'EV Scenarios'!S$2)</f>
        <v>1.4548495550448431E-2</v>
      </c>
      <c r="T104" s="5">
        <f>'Pc, Winter, S1'!T104*Main!$B$5+_xlfn.IFNA(VLOOKUP($A104,'EV Distribution'!$A$2:$B$11,2,FALSE),0)*('EV Scenarios'!T$4-'EV Scenarios'!T$2)</f>
        <v>1.4227601624439463E-2</v>
      </c>
      <c r="U104" s="5">
        <f>'Pc, Winter, S1'!U104*Main!$B$5+_xlfn.IFNA(VLOOKUP($A104,'EV Distribution'!$A$2:$B$11,2,FALSE),0)*('EV Scenarios'!U$4-'EV Scenarios'!U$2)</f>
        <v>1.5834270656950675E-2</v>
      </c>
      <c r="V104" s="5">
        <f>'Pc, Winter, S1'!V104*Main!$B$5+_xlfn.IFNA(VLOOKUP($A104,'EV Distribution'!$A$2:$B$11,2,FALSE),0)*('EV Scenarios'!V$4-'EV Scenarios'!V$2)</f>
        <v>1.7690237010089687E-2</v>
      </c>
      <c r="W104" s="5">
        <f>'Pc, Winter, S1'!W104*Main!$B$5+_xlfn.IFNA(VLOOKUP($A104,'EV Distribution'!$A$2:$B$11,2,FALSE),0)*('EV Scenarios'!W$4-'EV Scenarios'!W$2)</f>
        <v>1.7759855219730943E-2</v>
      </c>
      <c r="X104" s="5">
        <f>'Pc, Winter, S1'!X104*Main!$B$5+_xlfn.IFNA(VLOOKUP($A104,'EV Distribution'!$A$2:$B$11,2,FALSE),0)*('EV Scenarios'!X$4-'EV Scenarios'!X$2)</f>
        <v>4.6224928495515696E-2</v>
      </c>
      <c r="Y104" s="5">
        <f>'Pc, Winter, S1'!Y104*Main!$B$5+_xlfn.IFNA(VLOOKUP($A104,'EV Distribution'!$A$2:$B$11,2,FALSE),0)*('EV Scenarios'!Y$4-'EV Scenarios'!Y$2)</f>
        <v>4.7949462993273545E-2</v>
      </c>
    </row>
    <row r="105" spans="1:25" x14ac:dyDescent="0.25">
      <c r="A105">
        <v>123</v>
      </c>
      <c r="B105" s="5">
        <f>'Pc, Winter, S1'!B105*Main!$B$5+_xlfn.IFNA(VLOOKUP($A105,'EV Distribution'!$A$2:$B$11,2,FALSE),0)*('EV Scenarios'!B$4-'EV Scenarios'!B$2)</f>
        <v>3.9520393233183862E-2</v>
      </c>
      <c r="C105" s="5">
        <f>'Pc, Winter, S1'!C105*Main!$B$5+_xlfn.IFNA(VLOOKUP($A105,'EV Distribution'!$A$2:$B$11,2,FALSE),0)*('EV Scenarios'!C$4-'EV Scenarios'!C$2)</f>
        <v>3.8427336171524669E-2</v>
      </c>
      <c r="D105" s="5">
        <f>'Pc, Winter, S1'!D105*Main!$B$5+_xlfn.IFNA(VLOOKUP($A105,'EV Distribution'!$A$2:$B$11,2,FALSE),0)*('EV Scenarios'!D$4-'EV Scenarios'!D$2)</f>
        <v>3.4579693415919287E-2</v>
      </c>
      <c r="E105" s="5">
        <f>'Pc, Winter, S1'!E105*Main!$B$5+_xlfn.IFNA(VLOOKUP($A105,'EV Distribution'!$A$2:$B$11,2,FALSE),0)*('EV Scenarios'!E$4-'EV Scenarios'!E$2)</f>
        <v>3.1786397954035879E-2</v>
      </c>
      <c r="F105" s="5">
        <f>'Pc, Winter, S1'!F105*Main!$B$5+_xlfn.IFNA(VLOOKUP($A105,'EV Distribution'!$A$2:$B$11,2,FALSE),0)*('EV Scenarios'!F$4-'EV Scenarios'!F$2)</f>
        <v>3.0689162323991034E-2</v>
      </c>
      <c r="G105" s="5">
        <f>'Pc, Winter, S1'!G105*Main!$B$5+_xlfn.IFNA(VLOOKUP($A105,'EV Distribution'!$A$2:$B$11,2,FALSE),0)*('EV Scenarios'!G$4-'EV Scenarios'!G$2)</f>
        <v>2.8900129116591934E-2</v>
      </c>
      <c r="H105" s="5">
        <f>'Pc, Winter, S1'!H105*Main!$B$5+_xlfn.IFNA(VLOOKUP($A105,'EV Distribution'!$A$2:$B$11,2,FALSE),0)*('EV Scenarios'!H$4-'EV Scenarios'!H$2)</f>
        <v>2.9243569188340809E-2</v>
      </c>
      <c r="I105" s="5">
        <f>'Pc, Winter, S1'!I105*Main!$B$5+_xlfn.IFNA(VLOOKUP($A105,'EV Distribution'!$A$2:$B$11,2,FALSE),0)*('EV Scenarios'!I$4-'EV Scenarios'!I$2)</f>
        <v>5.8999339999999999E-3</v>
      </c>
      <c r="J105" s="5">
        <f>'Pc, Winter, S1'!J105*Main!$B$5+_xlfn.IFNA(VLOOKUP($A105,'EV Distribution'!$A$2:$B$11,2,FALSE),0)*('EV Scenarios'!J$4-'EV Scenarios'!J$2)</f>
        <v>5.7088737118834087E-3</v>
      </c>
      <c r="K105" s="5">
        <f>'Pc, Winter, S1'!K105*Main!$B$5+_xlfn.IFNA(VLOOKUP($A105,'EV Distribution'!$A$2:$B$11,2,FALSE),0)*('EV Scenarios'!K$4-'EV Scenarios'!K$2)</f>
        <v>7.7482233542600911E-3</v>
      </c>
      <c r="L105" s="5">
        <f>'Pc, Winter, S1'!L105*Main!$B$5+_xlfn.IFNA(VLOOKUP($A105,'EV Distribution'!$A$2:$B$11,2,FALSE),0)*('EV Scenarios'!L$4-'EV Scenarios'!L$2)</f>
        <v>6.5030872174887903E-3</v>
      </c>
      <c r="M105" s="5">
        <f>'Pc, Winter, S1'!M105*Main!$B$5+_xlfn.IFNA(VLOOKUP($A105,'EV Distribution'!$A$2:$B$11,2,FALSE),0)*('EV Scenarios'!M$4-'EV Scenarios'!M$2)</f>
        <v>5.9550150044843063E-3</v>
      </c>
      <c r="N105" s="5">
        <f>'Pc, Winter, S1'!N105*Main!$B$5+_xlfn.IFNA(VLOOKUP($A105,'EV Distribution'!$A$2:$B$11,2,FALSE),0)*('EV Scenarios'!N$4-'EV Scenarios'!N$2)</f>
        <v>7.0709762970852024E-3</v>
      </c>
      <c r="O105" s="5">
        <f>'Pc, Winter, S1'!O105*Main!$B$5+_xlfn.IFNA(VLOOKUP($A105,'EV Distribution'!$A$2:$B$11,2,FALSE),0)*('EV Scenarios'!O$4-'EV Scenarios'!O$2)</f>
        <v>9.0538341827354259E-3</v>
      </c>
      <c r="P105" s="5">
        <f>'Pc, Winter, S1'!P105*Main!$B$5+_xlfn.IFNA(VLOOKUP($A105,'EV Distribution'!$A$2:$B$11,2,FALSE),0)*('EV Scenarios'!P$4-'EV Scenarios'!P$2)</f>
        <v>9.2284705605381167E-3</v>
      </c>
      <c r="Q105" s="5">
        <f>'Pc, Winter, S1'!Q105*Main!$B$5+_xlfn.IFNA(VLOOKUP($A105,'EV Distribution'!$A$2:$B$11,2,FALSE),0)*('EV Scenarios'!Q$4-'EV Scenarios'!Q$2)</f>
        <v>9.126296284753364E-3</v>
      </c>
      <c r="R105" s="5">
        <f>'Pc, Winter, S1'!R105*Main!$B$5+_xlfn.IFNA(VLOOKUP($A105,'EV Distribution'!$A$2:$B$11,2,FALSE),0)*('EV Scenarios'!R$4-'EV Scenarios'!R$2)</f>
        <v>9.2438850919282518E-3</v>
      </c>
      <c r="S105" s="5">
        <f>'Pc, Winter, S1'!S105*Main!$B$5+_xlfn.IFNA(VLOOKUP($A105,'EV Distribution'!$A$2:$B$11,2,FALSE),0)*('EV Scenarios'!S$4-'EV Scenarios'!S$2)</f>
        <v>9.5491143733183875E-3</v>
      </c>
      <c r="T105" s="5">
        <f>'Pc, Winter, S1'!T105*Main!$B$5+_xlfn.IFNA(VLOOKUP($A105,'EV Distribution'!$A$2:$B$11,2,FALSE),0)*('EV Scenarios'!T$4-'EV Scenarios'!T$2)</f>
        <v>8.1118471177130044E-3</v>
      </c>
      <c r="U105" s="5">
        <f>'Pc, Winter, S1'!U105*Main!$B$5+_xlfn.IFNA(VLOOKUP($A105,'EV Distribution'!$A$2:$B$11,2,FALSE),0)*('EV Scenarios'!U$4-'EV Scenarios'!U$2)</f>
        <v>9.3749851378923787E-3</v>
      </c>
      <c r="V105" s="5">
        <f>'Pc, Winter, S1'!V105*Main!$B$5+_xlfn.IFNA(VLOOKUP($A105,'EV Distribution'!$A$2:$B$11,2,FALSE),0)*('EV Scenarios'!V$4-'EV Scenarios'!V$2)</f>
        <v>9.931410706278029E-3</v>
      </c>
      <c r="W105" s="5">
        <f>'Pc, Winter, S1'!W105*Main!$B$5+_xlfn.IFNA(VLOOKUP($A105,'EV Distribution'!$A$2:$B$11,2,FALSE),0)*('EV Scenarios'!W$4-'EV Scenarios'!W$2)</f>
        <v>9.0713914630044853E-3</v>
      </c>
      <c r="X105" s="5">
        <f>'Pc, Winter, S1'!X105*Main!$B$5+_xlfn.IFNA(VLOOKUP($A105,'EV Distribution'!$A$2:$B$11,2,FALSE),0)*('EV Scenarios'!X$4-'EV Scenarios'!X$2)</f>
        <v>3.756819729484305E-2</v>
      </c>
      <c r="Y105" s="5">
        <f>'Pc, Winter, S1'!Y105*Main!$B$5+_xlfn.IFNA(VLOOKUP($A105,'EV Distribution'!$A$2:$B$11,2,FALSE),0)*('EV Scenarios'!Y$4-'EV Scenarios'!Y$2)</f>
        <v>3.995082622982063E-2</v>
      </c>
    </row>
    <row r="106" spans="1:25" x14ac:dyDescent="0.25">
      <c r="A106">
        <v>121</v>
      </c>
      <c r="B106" s="5">
        <f>'Pc, Winter, S1'!B106*Main!$B$5+_xlfn.IFNA(VLOOKUP($A106,'EV Distribution'!$A$2:$B$11,2,FALSE),0)*('EV Scenarios'!B$4-'EV Scenarios'!B$2)</f>
        <v>4.3424557346412568E-2</v>
      </c>
      <c r="C106" s="5">
        <f>'Pc, Winter, S1'!C106*Main!$B$5+_xlfn.IFNA(VLOOKUP($A106,'EV Distribution'!$A$2:$B$11,2,FALSE),0)*('EV Scenarios'!C$4-'EV Scenarios'!C$2)</f>
        <v>4.2118711147982067E-2</v>
      </c>
      <c r="D106" s="5">
        <f>'Pc, Winter, S1'!D106*Main!$B$5+_xlfn.IFNA(VLOOKUP($A106,'EV Distribution'!$A$2:$B$11,2,FALSE),0)*('EV Scenarios'!D$4-'EV Scenarios'!D$2)</f>
        <v>3.8032754523542607E-2</v>
      </c>
      <c r="E106" s="5">
        <f>'Pc, Winter, S1'!E106*Main!$B$5+_xlfn.IFNA(VLOOKUP($A106,'EV Distribution'!$A$2:$B$11,2,FALSE),0)*('EV Scenarios'!E$4-'EV Scenarios'!E$2)</f>
        <v>3.5060551866591932E-2</v>
      </c>
      <c r="F106" s="5">
        <f>'Pc, Winter, S1'!F106*Main!$B$5+_xlfn.IFNA(VLOOKUP($A106,'EV Distribution'!$A$2:$B$11,2,FALSE),0)*('EV Scenarios'!F$4-'EV Scenarios'!F$2)</f>
        <v>3.3947894669282518E-2</v>
      </c>
      <c r="G106" s="5">
        <f>'Pc, Winter, S1'!G106*Main!$B$5+_xlfn.IFNA(VLOOKUP($A106,'EV Distribution'!$A$2:$B$11,2,FALSE),0)*('EV Scenarios'!G$4-'EV Scenarios'!G$2)</f>
        <v>3.2028656016816148E-2</v>
      </c>
      <c r="H106" s="5">
        <f>'Pc, Winter, S1'!H106*Main!$B$5+_xlfn.IFNA(VLOOKUP($A106,'EV Distribution'!$A$2:$B$11,2,FALSE),0)*('EV Scenarios'!H$4-'EV Scenarios'!H$2)</f>
        <v>3.2213148031390131E-2</v>
      </c>
      <c r="I106" s="5">
        <f>'Pc, Winter, S1'!I106*Main!$B$5+_xlfn.IFNA(VLOOKUP($A106,'EV Distribution'!$A$2:$B$11,2,FALSE),0)*('EV Scenarios'!I$4-'EV Scenarios'!I$2)</f>
        <v>8.7839284506726466E-3</v>
      </c>
      <c r="J106" s="5">
        <f>'Pc, Winter, S1'!J106*Main!$B$5+_xlfn.IFNA(VLOOKUP($A106,'EV Distribution'!$A$2:$B$11,2,FALSE),0)*('EV Scenarios'!J$4-'EV Scenarios'!J$2)</f>
        <v>8.6349170369955167E-3</v>
      </c>
      <c r="K106" s="5">
        <f>'Pc, Winter, S1'!K106*Main!$B$5+_xlfn.IFNA(VLOOKUP($A106,'EV Distribution'!$A$2:$B$11,2,FALSE),0)*('EV Scenarios'!K$4-'EV Scenarios'!K$2)</f>
        <v>1.0458665031390136E-2</v>
      </c>
      <c r="L106" s="5">
        <f>'Pc, Winter, S1'!L106*Main!$B$5+_xlfn.IFNA(VLOOKUP($A106,'EV Distribution'!$A$2:$B$11,2,FALSE),0)*('EV Scenarios'!L$4-'EV Scenarios'!L$2)</f>
        <v>9.1837522096412556E-3</v>
      </c>
      <c r="M106" s="5">
        <f>'Pc, Winter, S1'!M106*Main!$B$5+_xlfn.IFNA(VLOOKUP($A106,'EV Distribution'!$A$2:$B$11,2,FALSE),0)*('EV Scenarios'!M$4-'EV Scenarios'!M$2)</f>
        <v>8.5933228195067268E-3</v>
      </c>
      <c r="N106" s="5">
        <f>'Pc, Winter, S1'!N106*Main!$B$5+_xlfn.IFNA(VLOOKUP($A106,'EV Distribution'!$A$2:$B$11,2,FALSE),0)*('EV Scenarios'!N$4-'EV Scenarios'!N$2)</f>
        <v>9.7653805257847531E-3</v>
      </c>
      <c r="O106" s="5">
        <f>'Pc, Winter, S1'!O106*Main!$B$5+_xlfn.IFNA(VLOOKUP($A106,'EV Distribution'!$A$2:$B$11,2,FALSE),0)*('EV Scenarios'!O$4-'EV Scenarios'!O$2)</f>
        <v>1.1351117302690584E-2</v>
      </c>
      <c r="P106" s="5">
        <f>'Pc, Winter, S1'!P106*Main!$B$5+_xlfn.IFNA(VLOOKUP($A106,'EV Distribution'!$A$2:$B$11,2,FALSE),0)*('EV Scenarios'!P$4-'EV Scenarios'!P$2)</f>
        <v>1.1159256354260091E-2</v>
      </c>
      <c r="Q106" s="5">
        <f>'Pc, Winter, S1'!Q106*Main!$B$5+_xlfn.IFNA(VLOOKUP($A106,'EV Distribution'!$A$2:$B$11,2,FALSE),0)*('EV Scenarios'!Q$4-'EV Scenarios'!Q$2)</f>
        <v>1.1062405763452916E-2</v>
      </c>
      <c r="R106" s="5">
        <f>'Pc, Winter, S1'!R106*Main!$B$5+_xlfn.IFNA(VLOOKUP($A106,'EV Distribution'!$A$2:$B$11,2,FALSE),0)*('EV Scenarios'!R$4-'EV Scenarios'!R$2)</f>
        <v>1.1242224065022422E-2</v>
      </c>
      <c r="S106" s="5">
        <f>'Pc, Winter, S1'!S106*Main!$B$5+_xlfn.IFNA(VLOOKUP($A106,'EV Distribution'!$A$2:$B$11,2,FALSE),0)*('EV Scenarios'!S$4-'EV Scenarios'!S$2)</f>
        <v>1.1998541207399105E-2</v>
      </c>
      <c r="T106" s="5">
        <f>'Pc, Winter, S1'!T106*Main!$B$5+_xlfn.IFNA(VLOOKUP($A106,'EV Distribution'!$A$2:$B$11,2,FALSE),0)*('EV Scenarios'!T$4-'EV Scenarios'!T$2)</f>
        <v>1.1491020207399102E-2</v>
      </c>
      <c r="U106" s="5">
        <f>'Pc, Winter, S1'!U106*Main!$B$5+_xlfn.IFNA(VLOOKUP($A106,'EV Distribution'!$A$2:$B$11,2,FALSE),0)*('EV Scenarios'!U$4-'EV Scenarios'!U$2)</f>
        <v>1.3158217850896861E-2</v>
      </c>
      <c r="V106" s="5">
        <f>'Pc, Winter, S1'!V106*Main!$B$5+_xlfn.IFNA(VLOOKUP($A106,'EV Distribution'!$A$2:$B$11,2,FALSE),0)*('EV Scenarios'!V$4-'EV Scenarios'!V$2)</f>
        <v>1.3919631288116595E-2</v>
      </c>
      <c r="W106" s="5">
        <f>'Pc, Winter, S1'!W106*Main!$B$5+_xlfn.IFNA(VLOOKUP($A106,'EV Distribution'!$A$2:$B$11,2,FALSE),0)*('EV Scenarios'!W$4-'EV Scenarios'!W$2)</f>
        <v>1.3165300673766818E-2</v>
      </c>
      <c r="X106" s="5">
        <f>'Pc, Winter, S1'!X106*Main!$B$5+_xlfn.IFNA(VLOOKUP($A106,'EV Distribution'!$A$2:$B$11,2,FALSE),0)*('EV Scenarios'!X$4-'EV Scenarios'!X$2)</f>
        <v>4.1666863066143499E-2</v>
      </c>
      <c r="Y106" s="5">
        <f>'Pc, Winter, S1'!Y106*Main!$B$5+_xlfn.IFNA(VLOOKUP($A106,'EV Distribution'!$A$2:$B$11,2,FALSE),0)*('EV Scenarios'!Y$4-'EV Scenarios'!Y$2)</f>
        <v>4.3816934940582968E-2</v>
      </c>
    </row>
    <row r="107" spans="1:25" x14ac:dyDescent="0.25">
      <c r="A107">
        <v>64</v>
      </c>
      <c r="B107" s="5">
        <f>'Pc, Winter, S1'!B107*Main!$B$5+_xlfn.IFNA(VLOOKUP($A107,'EV Distribution'!$A$2:$B$11,2,FALSE),0)*('EV Scenarios'!B$4-'EV Scenarios'!B$2)</f>
        <v>4.7743366383408078E-2</v>
      </c>
      <c r="C107" s="5">
        <f>'Pc, Winter, S1'!C107*Main!$B$5+_xlfn.IFNA(VLOOKUP($A107,'EV Distribution'!$A$2:$B$11,2,FALSE),0)*('EV Scenarios'!C$4-'EV Scenarios'!C$2)</f>
        <v>4.625437141031391E-2</v>
      </c>
      <c r="D107" s="5">
        <f>'Pc, Winter, S1'!D107*Main!$B$5+_xlfn.IFNA(VLOOKUP($A107,'EV Distribution'!$A$2:$B$11,2,FALSE),0)*('EV Scenarios'!D$4-'EV Scenarios'!D$2)</f>
        <v>4.1826997374439463E-2</v>
      </c>
      <c r="E107" s="5">
        <f>'Pc, Winter, S1'!E107*Main!$B$5+_xlfn.IFNA(VLOOKUP($A107,'EV Distribution'!$A$2:$B$11,2,FALSE),0)*('EV Scenarios'!E$4-'EV Scenarios'!E$2)</f>
        <v>3.8940802115470859E-2</v>
      </c>
      <c r="F107" s="5">
        <f>'Pc, Winter, S1'!F107*Main!$B$5+_xlfn.IFNA(VLOOKUP($A107,'EV Distribution'!$A$2:$B$11,2,FALSE),0)*('EV Scenarios'!F$4-'EV Scenarios'!F$2)</f>
        <v>3.7414262806053811E-2</v>
      </c>
      <c r="G107" s="5">
        <f>'Pc, Winter, S1'!G107*Main!$B$5+_xlfn.IFNA(VLOOKUP($A107,'EV Distribution'!$A$2:$B$11,2,FALSE),0)*('EV Scenarios'!G$4-'EV Scenarios'!G$2)</f>
        <v>3.5202872975336329E-2</v>
      </c>
      <c r="H107" s="5">
        <f>'Pc, Winter, S1'!H107*Main!$B$5+_xlfn.IFNA(VLOOKUP($A107,'EV Distribution'!$A$2:$B$11,2,FALSE),0)*('EV Scenarios'!H$4-'EV Scenarios'!H$2)</f>
        <v>3.5434730307174887E-2</v>
      </c>
      <c r="I107" s="5">
        <f>'Pc, Winter, S1'!I107*Main!$B$5+_xlfn.IFNA(VLOOKUP($A107,'EV Distribution'!$A$2:$B$11,2,FALSE),0)*('EV Scenarios'!I$4-'EV Scenarios'!I$2)</f>
        <v>1.2141585190582961E-2</v>
      </c>
      <c r="J107" s="5">
        <f>'Pc, Winter, S1'!J107*Main!$B$5+_xlfn.IFNA(VLOOKUP($A107,'EV Distribution'!$A$2:$B$11,2,FALSE),0)*('EV Scenarios'!J$4-'EV Scenarios'!J$2)</f>
        <v>1.2912490727578475E-2</v>
      </c>
      <c r="K107" s="5">
        <f>'Pc, Winter, S1'!K107*Main!$B$5+_xlfn.IFNA(VLOOKUP($A107,'EV Distribution'!$A$2:$B$11,2,FALSE),0)*('EV Scenarios'!K$4-'EV Scenarios'!K$2)</f>
        <v>1.5846271227578475E-2</v>
      </c>
      <c r="L107" s="5">
        <f>'Pc, Winter, S1'!L107*Main!$B$5+_xlfn.IFNA(VLOOKUP($A107,'EV Distribution'!$A$2:$B$11,2,FALSE),0)*('EV Scenarios'!L$4-'EV Scenarios'!L$2)</f>
        <v>1.4541313058295964E-2</v>
      </c>
      <c r="M107" s="5">
        <f>'Pc, Winter, S1'!M107*Main!$B$5+_xlfn.IFNA(VLOOKUP($A107,'EV Distribution'!$A$2:$B$11,2,FALSE),0)*('EV Scenarios'!M$4-'EV Scenarios'!M$2)</f>
        <v>1.4888648860986549E-2</v>
      </c>
      <c r="N107" s="5">
        <f>'Pc, Winter, S1'!N107*Main!$B$5+_xlfn.IFNA(VLOOKUP($A107,'EV Distribution'!$A$2:$B$11,2,FALSE),0)*('EV Scenarios'!N$4-'EV Scenarios'!N$2)</f>
        <v>1.6870400982062782E-2</v>
      </c>
      <c r="O107" s="5">
        <f>'Pc, Winter, S1'!O107*Main!$B$5+_xlfn.IFNA(VLOOKUP($A107,'EV Distribution'!$A$2:$B$11,2,FALSE),0)*('EV Scenarios'!O$4-'EV Scenarios'!O$2)</f>
        <v>1.8488084214125563E-2</v>
      </c>
      <c r="P107" s="5">
        <f>'Pc, Winter, S1'!P107*Main!$B$5+_xlfn.IFNA(VLOOKUP($A107,'EV Distribution'!$A$2:$B$11,2,FALSE),0)*('EV Scenarios'!P$4-'EV Scenarios'!P$2)</f>
        <v>1.847367155044843E-2</v>
      </c>
      <c r="Q107" s="5">
        <f>'Pc, Winter, S1'!Q107*Main!$B$5+_xlfn.IFNA(VLOOKUP($A107,'EV Distribution'!$A$2:$B$11,2,FALSE),0)*('EV Scenarios'!Q$4-'EV Scenarios'!Q$2)</f>
        <v>1.8228008593049329E-2</v>
      </c>
      <c r="R107" s="5">
        <f>'Pc, Winter, S1'!R107*Main!$B$5+_xlfn.IFNA(VLOOKUP($A107,'EV Distribution'!$A$2:$B$11,2,FALSE),0)*('EV Scenarios'!R$4-'EV Scenarios'!R$2)</f>
        <v>1.8113638349775786E-2</v>
      </c>
      <c r="S107" s="5">
        <f>'Pc, Winter, S1'!S107*Main!$B$5+_xlfn.IFNA(VLOOKUP($A107,'EV Distribution'!$A$2:$B$11,2,FALSE),0)*('EV Scenarios'!S$4-'EV Scenarios'!S$2)</f>
        <v>1.850568666143498E-2</v>
      </c>
      <c r="T107" s="5">
        <f>'Pc, Winter, S1'!T107*Main!$B$5+_xlfn.IFNA(VLOOKUP($A107,'EV Distribution'!$A$2:$B$11,2,FALSE),0)*('EV Scenarios'!T$4-'EV Scenarios'!T$2)</f>
        <v>1.7770565044843048E-2</v>
      </c>
      <c r="U107" s="5">
        <f>'Pc, Winter, S1'!U107*Main!$B$5+_xlfn.IFNA(VLOOKUP($A107,'EV Distribution'!$A$2:$B$11,2,FALSE),0)*('EV Scenarios'!U$4-'EV Scenarios'!U$2)</f>
        <v>1.9532688115470855E-2</v>
      </c>
      <c r="V107" s="5">
        <f>'Pc, Winter, S1'!V107*Main!$B$5+_xlfn.IFNA(VLOOKUP($A107,'EV Distribution'!$A$2:$B$11,2,FALSE),0)*('EV Scenarios'!V$4-'EV Scenarios'!V$2)</f>
        <v>2.0522887709641259E-2</v>
      </c>
      <c r="W107" s="5">
        <f>'Pc, Winter, S1'!W107*Main!$B$5+_xlfn.IFNA(VLOOKUP($A107,'EV Distribution'!$A$2:$B$11,2,FALSE),0)*('EV Scenarios'!W$4-'EV Scenarios'!W$2)</f>
        <v>1.9594310843049328E-2</v>
      </c>
      <c r="X107" s="5">
        <f>'Pc, Winter, S1'!X107*Main!$B$5+_xlfn.IFNA(VLOOKUP($A107,'EV Distribution'!$A$2:$B$11,2,FALSE),0)*('EV Scenarios'!X$4-'EV Scenarios'!X$2)</f>
        <v>4.7339039014573994E-2</v>
      </c>
      <c r="Y107" s="5">
        <f>'Pc, Winter, S1'!Y107*Main!$B$5+_xlfn.IFNA(VLOOKUP($A107,'EV Distribution'!$A$2:$B$11,2,FALSE),0)*('EV Scenarios'!Y$4-'EV Scenarios'!Y$2)</f>
        <v>4.8509139943946192E-2</v>
      </c>
    </row>
    <row r="108" spans="1:25" x14ac:dyDescent="0.25">
      <c r="A108">
        <v>86</v>
      </c>
      <c r="B108" s="5">
        <f>'Pc, Winter, S1'!B108*Main!$B$5+_xlfn.IFNA(VLOOKUP($A108,'EV Distribution'!$A$2:$B$11,2,FALSE),0)*('EV Scenarios'!B$4-'EV Scenarios'!B$2)</f>
        <v>3.9264350000000003E-2</v>
      </c>
      <c r="C108" s="5">
        <f>'Pc, Winter, S1'!C108*Main!$B$5+_xlfn.IFNA(VLOOKUP($A108,'EV Distribution'!$A$2:$B$11,2,FALSE),0)*('EV Scenarios'!C$4-'EV Scenarios'!C$2)</f>
        <v>3.8172450000000004E-2</v>
      </c>
      <c r="D108" s="5">
        <f>'Pc, Winter, S1'!D108*Main!$B$5+_xlfn.IFNA(VLOOKUP($A108,'EV Distribution'!$A$2:$B$11,2,FALSE),0)*('EV Scenarios'!D$4-'EV Scenarios'!D$2)</f>
        <v>3.4327800000000006E-2</v>
      </c>
      <c r="E108" s="5">
        <f>'Pc, Winter, S1'!E108*Main!$B$5+_xlfn.IFNA(VLOOKUP($A108,'EV Distribution'!$A$2:$B$11,2,FALSE),0)*('EV Scenarios'!E$4-'EV Scenarios'!E$2)</f>
        <v>3.1535050000000002E-2</v>
      </c>
      <c r="F108" s="5">
        <f>'Pc, Winter, S1'!F108*Main!$B$5+_xlfn.IFNA(VLOOKUP($A108,'EV Distribution'!$A$2:$B$11,2,FALSE),0)*('EV Scenarios'!F$4-'EV Scenarios'!F$2)</f>
        <v>3.0436800000000003E-2</v>
      </c>
      <c r="G108" s="5">
        <f>'Pc, Winter, S1'!G108*Main!$B$5+_xlfn.IFNA(VLOOKUP($A108,'EV Distribution'!$A$2:$B$11,2,FALSE),0)*('EV Scenarios'!G$4-'EV Scenarios'!G$2)</f>
        <v>2.8645900000000002E-2</v>
      </c>
      <c r="H108" s="5">
        <f>'Pc, Winter, S1'!H108*Main!$B$5+_xlfn.IFNA(VLOOKUP($A108,'EV Distribution'!$A$2:$B$11,2,FALSE),0)*('EV Scenarios'!H$4-'EV Scenarios'!H$2)</f>
        <v>2.89892E-2</v>
      </c>
      <c r="I108" s="5">
        <f>'Pc, Winter, S1'!I108*Main!$B$5+_xlfn.IFNA(VLOOKUP($A108,'EV Distribution'!$A$2:$B$11,2,FALSE),0)*('EV Scenarios'!I$4-'EV Scenarios'!I$2)</f>
        <v>5.6427500000000002E-3</v>
      </c>
      <c r="J108" s="5">
        <f>'Pc, Winter, S1'!J108*Main!$B$5+_xlfn.IFNA(VLOOKUP($A108,'EV Distribution'!$A$2:$B$11,2,FALSE),0)*('EV Scenarios'!J$4-'EV Scenarios'!J$2)</f>
        <v>5.4498000000000012E-3</v>
      </c>
      <c r="K108" s="5">
        <f>'Pc, Winter, S1'!K108*Main!$B$5+_xlfn.IFNA(VLOOKUP($A108,'EV Distribution'!$A$2:$B$11,2,FALSE),0)*('EV Scenarios'!K$4-'EV Scenarios'!K$2)</f>
        <v>7.4894500000000008E-3</v>
      </c>
      <c r="L108" s="5">
        <f>'Pc, Winter, S1'!L108*Main!$B$5+_xlfn.IFNA(VLOOKUP($A108,'EV Distribution'!$A$2:$B$11,2,FALSE),0)*('EV Scenarios'!L$4-'EV Scenarios'!L$2)</f>
        <v>6.2445500000000006E-3</v>
      </c>
      <c r="M108" s="5">
        <f>'Pc, Winter, S1'!M108*Main!$B$5+_xlfn.IFNA(VLOOKUP($A108,'EV Distribution'!$A$2:$B$11,2,FALSE),0)*('EV Scenarios'!M$4-'EV Scenarios'!M$2)</f>
        <v>5.6962500000000008E-3</v>
      </c>
      <c r="N108" s="5">
        <f>'Pc, Winter, S1'!N108*Main!$B$5+_xlfn.IFNA(VLOOKUP($A108,'EV Distribution'!$A$2:$B$11,2,FALSE),0)*('EV Scenarios'!N$4-'EV Scenarios'!N$2)</f>
        <v>6.8119500000000006E-3</v>
      </c>
      <c r="O108" s="5">
        <f>'Pc, Winter, S1'!O108*Main!$B$5+_xlfn.IFNA(VLOOKUP($A108,'EV Distribution'!$A$2:$B$11,2,FALSE),0)*('EV Scenarios'!O$4-'EV Scenarios'!O$2)</f>
        <v>8.797000000000001E-3</v>
      </c>
      <c r="P108" s="5">
        <f>'Pc, Winter, S1'!P108*Main!$B$5+_xlfn.IFNA(VLOOKUP($A108,'EV Distribution'!$A$2:$B$11,2,FALSE),0)*('EV Scenarios'!P$4-'EV Scenarios'!P$2)</f>
        <v>8.9718500000000017E-3</v>
      </c>
      <c r="Q108" s="5">
        <f>'Pc, Winter, S1'!Q108*Main!$B$5+_xlfn.IFNA(VLOOKUP($A108,'EV Distribution'!$A$2:$B$11,2,FALSE),0)*('EV Scenarios'!Q$4-'EV Scenarios'!Q$2)</f>
        <v>8.8701500000000003E-3</v>
      </c>
      <c r="R108" s="5">
        <f>'Pc, Winter, S1'!R108*Main!$B$5+_xlfn.IFNA(VLOOKUP($A108,'EV Distribution'!$A$2:$B$11,2,FALSE),0)*('EV Scenarios'!R$4-'EV Scenarios'!R$2)</f>
        <v>8.9866000000000008E-3</v>
      </c>
      <c r="S108" s="5">
        <f>'Pc, Winter, S1'!S108*Main!$B$5+_xlfn.IFNA(VLOOKUP($A108,'EV Distribution'!$A$2:$B$11,2,FALSE),0)*('EV Scenarios'!S$4-'EV Scenarios'!S$2)</f>
        <v>9.2875500000000003E-3</v>
      </c>
      <c r="T108" s="5">
        <f>'Pc, Winter, S1'!T108*Main!$B$5+_xlfn.IFNA(VLOOKUP($A108,'EV Distribution'!$A$2:$B$11,2,FALSE),0)*('EV Scenarios'!T$4-'EV Scenarios'!T$2)</f>
        <v>7.8406500000000011E-3</v>
      </c>
      <c r="U108" s="5">
        <f>'Pc, Winter, S1'!U108*Main!$B$5+_xlfn.IFNA(VLOOKUP($A108,'EV Distribution'!$A$2:$B$11,2,FALSE),0)*('EV Scenarios'!U$4-'EV Scenarios'!U$2)</f>
        <v>9.0956000000000006E-3</v>
      </c>
      <c r="V108" s="5">
        <f>'Pc, Winter, S1'!V108*Main!$B$5+_xlfn.IFNA(VLOOKUP($A108,'EV Distribution'!$A$2:$B$11,2,FALSE),0)*('EV Scenarios'!V$4-'EV Scenarios'!V$2)</f>
        <v>9.6520500000000023E-3</v>
      </c>
      <c r="W108" s="5">
        <f>'Pc, Winter, S1'!W108*Main!$B$5+_xlfn.IFNA(VLOOKUP($A108,'EV Distribution'!$A$2:$B$11,2,FALSE),0)*('EV Scenarios'!W$4-'EV Scenarios'!W$2)</f>
        <v>8.795250000000001E-3</v>
      </c>
      <c r="X108" s="5">
        <f>'Pc, Winter, S1'!X108*Main!$B$5+_xlfn.IFNA(VLOOKUP($A108,'EV Distribution'!$A$2:$B$11,2,FALSE),0)*('EV Scenarios'!X$4-'EV Scenarios'!X$2)</f>
        <v>3.7296500000000003E-2</v>
      </c>
      <c r="Y108" s="5">
        <f>'Pc, Winter, S1'!Y108*Main!$B$5+_xlfn.IFNA(VLOOKUP($A108,'EV Distribution'!$A$2:$B$11,2,FALSE),0)*('EV Scenarios'!Y$4-'EV Scenarios'!Y$2)</f>
        <v>3.9687300000000009E-2</v>
      </c>
    </row>
    <row r="109" spans="1:25" x14ac:dyDescent="0.25">
      <c r="A109">
        <v>62</v>
      </c>
      <c r="B109" s="5">
        <f>'Pc, Winter, S1'!B109*Main!$B$5+_xlfn.IFNA(VLOOKUP($A109,'EV Distribution'!$A$2:$B$11,2,FALSE),0)*('EV Scenarios'!B$4-'EV Scenarios'!B$2)</f>
        <v>4.4403242127802695E-2</v>
      </c>
      <c r="C109" s="5">
        <f>'Pc, Winter, S1'!C109*Main!$B$5+_xlfn.IFNA(VLOOKUP($A109,'EV Distribution'!$A$2:$B$11,2,FALSE),0)*('EV Scenarios'!C$4-'EV Scenarios'!C$2)</f>
        <v>4.2348098360986554E-2</v>
      </c>
      <c r="D109" s="5">
        <f>'Pc, Winter, S1'!D109*Main!$B$5+_xlfn.IFNA(VLOOKUP($A109,'EV Distribution'!$A$2:$B$11,2,FALSE),0)*('EV Scenarios'!D$4-'EV Scenarios'!D$2)</f>
        <v>3.7382700686098662E-2</v>
      </c>
      <c r="E109" s="5">
        <f>'Pc, Winter, S1'!E109*Main!$B$5+_xlfn.IFNA(VLOOKUP($A109,'EV Distribution'!$A$2:$B$11,2,FALSE),0)*('EV Scenarios'!E$4-'EV Scenarios'!E$2)</f>
        <v>3.435436761995516E-2</v>
      </c>
      <c r="F109" s="5">
        <f>'Pc, Winter, S1'!F109*Main!$B$5+_xlfn.IFNA(VLOOKUP($A109,'EV Distribution'!$A$2:$B$11,2,FALSE),0)*('EV Scenarios'!F$4-'EV Scenarios'!F$2)</f>
        <v>3.3300164668161436E-2</v>
      </c>
      <c r="G109" s="5">
        <f>'Pc, Winter, S1'!G109*Main!$B$5+_xlfn.IFNA(VLOOKUP($A109,'EV Distribution'!$A$2:$B$11,2,FALSE),0)*('EV Scenarios'!G$4-'EV Scenarios'!G$2)</f>
        <v>3.1355586895739911E-2</v>
      </c>
      <c r="H109" s="5">
        <f>'Pc, Winter, S1'!H109*Main!$B$5+_xlfn.IFNA(VLOOKUP($A109,'EV Distribution'!$A$2:$B$11,2,FALSE),0)*('EV Scenarios'!H$4-'EV Scenarios'!H$2)</f>
        <v>3.1895977154708523E-2</v>
      </c>
      <c r="I109" s="5">
        <f>'Pc, Winter, S1'!I109*Main!$B$5+_xlfn.IFNA(VLOOKUP($A109,'EV Distribution'!$A$2:$B$11,2,FALSE),0)*('EV Scenarios'!I$4-'EV Scenarios'!I$2)</f>
        <v>8.8873860706278045E-3</v>
      </c>
      <c r="J109" s="5">
        <f>'Pc, Winter, S1'!J109*Main!$B$5+_xlfn.IFNA(VLOOKUP($A109,'EV Distribution'!$A$2:$B$11,2,FALSE),0)*('EV Scenarios'!J$4-'EV Scenarios'!J$2)</f>
        <v>1.0097976976457401E-2</v>
      </c>
      <c r="K109" s="5">
        <f>'Pc, Winter, S1'!K109*Main!$B$5+_xlfn.IFNA(VLOOKUP($A109,'EV Distribution'!$A$2:$B$11,2,FALSE),0)*('EV Scenarios'!K$4-'EV Scenarios'!K$2)</f>
        <v>1.299178053923767E-2</v>
      </c>
      <c r="L109" s="5">
        <f>'Pc, Winter, S1'!L109*Main!$B$5+_xlfn.IFNA(VLOOKUP($A109,'EV Distribution'!$A$2:$B$11,2,FALSE),0)*('EV Scenarios'!L$4-'EV Scenarios'!L$2)</f>
        <v>1.2199701298206279E-2</v>
      </c>
      <c r="M109" s="5">
        <f>'Pc, Winter, S1'!M109*Main!$B$5+_xlfn.IFNA(VLOOKUP($A109,'EV Distribution'!$A$2:$B$11,2,FALSE),0)*('EV Scenarios'!M$4-'EV Scenarios'!M$2)</f>
        <v>1.2125072043721975E-2</v>
      </c>
      <c r="N109" s="5">
        <f>'Pc, Winter, S1'!N109*Main!$B$5+_xlfn.IFNA(VLOOKUP($A109,'EV Distribution'!$A$2:$B$11,2,FALSE),0)*('EV Scenarios'!N$4-'EV Scenarios'!N$2)</f>
        <v>1.3842558149103141E-2</v>
      </c>
      <c r="O109" s="5">
        <f>'Pc, Winter, S1'!O109*Main!$B$5+_xlfn.IFNA(VLOOKUP($A109,'EV Distribution'!$A$2:$B$11,2,FALSE),0)*('EV Scenarios'!O$4-'EV Scenarios'!O$2)</f>
        <v>1.5401016229820631E-2</v>
      </c>
      <c r="P109" s="5">
        <f>'Pc, Winter, S1'!P109*Main!$B$5+_xlfn.IFNA(VLOOKUP($A109,'EV Distribution'!$A$2:$B$11,2,FALSE),0)*('EV Scenarios'!P$4-'EV Scenarios'!P$2)</f>
        <v>1.5518743794843049E-2</v>
      </c>
      <c r="Q109" s="5">
        <f>'Pc, Winter, S1'!Q109*Main!$B$5+_xlfn.IFNA(VLOOKUP($A109,'EV Distribution'!$A$2:$B$11,2,FALSE),0)*('EV Scenarios'!Q$4-'EV Scenarios'!Q$2)</f>
        <v>1.538396939573991E-2</v>
      </c>
      <c r="R109" s="5">
        <f>'Pc, Winter, S1'!R109*Main!$B$5+_xlfn.IFNA(VLOOKUP($A109,'EV Distribution'!$A$2:$B$11,2,FALSE),0)*('EV Scenarios'!R$4-'EV Scenarios'!R$2)</f>
        <v>1.5549288439461885E-2</v>
      </c>
      <c r="S109" s="5">
        <f>'Pc, Winter, S1'!S109*Main!$B$5+_xlfn.IFNA(VLOOKUP($A109,'EV Distribution'!$A$2:$B$11,2,FALSE),0)*('EV Scenarios'!S$4-'EV Scenarios'!S$2)</f>
        <v>1.56338601132287E-2</v>
      </c>
      <c r="T109" s="5">
        <f>'Pc, Winter, S1'!T109*Main!$B$5+_xlfn.IFNA(VLOOKUP($A109,'EV Distribution'!$A$2:$B$11,2,FALSE),0)*('EV Scenarios'!T$4-'EV Scenarios'!T$2)</f>
        <v>1.4424108144618836E-2</v>
      </c>
      <c r="U109" s="5">
        <f>'Pc, Winter, S1'!U109*Main!$B$5+_xlfn.IFNA(VLOOKUP($A109,'EV Distribution'!$A$2:$B$11,2,FALSE),0)*('EV Scenarios'!U$4-'EV Scenarios'!U$2)</f>
        <v>1.6155465507847536E-2</v>
      </c>
      <c r="V109" s="5">
        <f>'Pc, Winter, S1'!V109*Main!$B$5+_xlfn.IFNA(VLOOKUP($A109,'EV Distribution'!$A$2:$B$11,2,FALSE),0)*('EV Scenarios'!V$4-'EV Scenarios'!V$2)</f>
        <v>1.7021551436098657E-2</v>
      </c>
      <c r="W109" s="5">
        <f>'Pc, Winter, S1'!W109*Main!$B$5+_xlfn.IFNA(VLOOKUP($A109,'EV Distribution'!$A$2:$B$11,2,FALSE),0)*('EV Scenarios'!W$4-'EV Scenarios'!W$2)</f>
        <v>1.5744517871076235E-2</v>
      </c>
      <c r="X109" s="5">
        <f>'Pc, Winter, S1'!X109*Main!$B$5+_xlfn.IFNA(VLOOKUP($A109,'EV Distribution'!$A$2:$B$11,2,FALSE),0)*('EV Scenarios'!X$4-'EV Scenarios'!X$2)</f>
        <v>4.3526603450672649E-2</v>
      </c>
      <c r="Y109" s="5">
        <f>'Pc, Winter, S1'!Y109*Main!$B$5+_xlfn.IFNA(VLOOKUP($A109,'EV Distribution'!$A$2:$B$11,2,FALSE),0)*('EV Scenarios'!Y$4-'EV Scenarios'!Y$2)</f>
        <v>4.5708323382287003E-2</v>
      </c>
    </row>
    <row r="110" spans="1:25" x14ac:dyDescent="0.25">
      <c r="A110">
        <v>32</v>
      </c>
      <c r="B110" s="5">
        <f>'Pc, Winter, S1'!B110*Main!$B$5+_xlfn.IFNA(VLOOKUP($A110,'EV Distribution'!$A$2:$B$11,2,FALSE),0)*('EV Scenarios'!B$4-'EV Scenarios'!B$2)</f>
        <v>7.6394628934977589E-3</v>
      </c>
      <c r="C110" s="5">
        <f>'Pc, Winter, S1'!C110*Main!$B$5+_xlfn.IFNA(VLOOKUP($A110,'EV Distribution'!$A$2:$B$11,2,FALSE),0)*('EV Scenarios'!C$4-'EV Scenarios'!C$2)</f>
        <v>6.5815754405829617E-3</v>
      </c>
      <c r="D110" s="5">
        <f>'Pc, Winter, S1'!D110*Main!$B$5+_xlfn.IFNA(VLOOKUP($A110,'EV Distribution'!$A$2:$B$11,2,FALSE),0)*('EV Scenarios'!D$4-'EV Scenarios'!D$2)</f>
        <v>6.728635674887894E-3</v>
      </c>
      <c r="E110" s="5">
        <f>'Pc, Winter, S1'!E110*Main!$B$5+_xlfn.IFNA(VLOOKUP($A110,'EV Distribution'!$A$2:$B$11,2,FALSE),0)*('EV Scenarios'!E$4-'EV Scenarios'!E$2)</f>
        <v>6.298019270179373E-3</v>
      </c>
      <c r="F110" s="5">
        <f>'Pc, Winter, S1'!F110*Main!$B$5+_xlfn.IFNA(VLOOKUP($A110,'EV Distribution'!$A$2:$B$11,2,FALSE),0)*('EV Scenarios'!F$4-'EV Scenarios'!F$2)</f>
        <v>6.1141026782511225E-3</v>
      </c>
      <c r="G110" s="5">
        <f>'Pc, Winter, S1'!G110*Main!$B$5+_xlfn.IFNA(VLOOKUP($A110,'EV Distribution'!$A$2:$B$11,2,FALSE),0)*('EV Scenarios'!G$4-'EV Scenarios'!G$2)</f>
        <v>6.3403845201793728E-3</v>
      </c>
      <c r="H110" s="5">
        <f>'Pc, Winter, S1'!H110*Main!$B$5+_xlfn.IFNA(VLOOKUP($A110,'EV Distribution'!$A$2:$B$11,2,FALSE),0)*('EV Scenarios'!H$4-'EV Scenarios'!H$2)</f>
        <v>6.1468049585201804E-3</v>
      </c>
      <c r="I110" s="5">
        <f>'Pc, Winter, S1'!I110*Main!$B$5+_xlfn.IFNA(VLOOKUP($A110,'EV Distribution'!$A$2:$B$11,2,FALSE),0)*('EV Scenarios'!I$4-'EV Scenarios'!I$2)</f>
        <v>6.5313104293721978E-3</v>
      </c>
      <c r="J110" s="5">
        <f>'Pc, Winter, S1'!J110*Main!$B$5+_xlfn.IFNA(VLOOKUP($A110,'EV Distribution'!$A$2:$B$11,2,FALSE),0)*('EV Scenarios'!J$4-'EV Scenarios'!J$2)</f>
        <v>7.6165050145739904E-3</v>
      </c>
      <c r="K110" s="5">
        <f>'Pc, Winter, S1'!K110*Main!$B$5+_xlfn.IFNA(VLOOKUP($A110,'EV Distribution'!$A$2:$B$11,2,FALSE),0)*('EV Scenarios'!K$4-'EV Scenarios'!K$2)</f>
        <v>8.4306936535874441E-3</v>
      </c>
      <c r="L110" s="5">
        <f>'Pc, Winter, S1'!L110*Main!$B$5+_xlfn.IFNA(VLOOKUP($A110,'EV Distribution'!$A$2:$B$11,2,FALSE),0)*('EV Scenarios'!L$4-'EV Scenarios'!L$2)</f>
        <v>9.0769730728699552E-3</v>
      </c>
      <c r="M110" s="5">
        <f>'Pc, Winter, S1'!M110*Main!$B$5+_xlfn.IFNA(VLOOKUP($A110,'EV Distribution'!$A$2:$B$11,2,FALSE),0)*('EV Scenarios'!M$4-'EV Scenarios'!M$2)</f>
        <v>1.0022446642376684E-2</v>
      </c>
      <c r="N110" s="5">
        <f>'Pc, Winter, S1'!N110*Main!$B$5+_xlfn.IFNA(VLOOKUP($A110,'EV Distribution'!$A$2:$B$11,2,FALSE),0)*('EV Scenarios'!N$4-'EV Scenarios'!N$2)</f>
        <v>9.9576856748878929E-3</v>
      </c>
      <c r="O110" s="5">
        <f>'Pc, Winter, S1'!O110*Main!$B$5+_xlfn.IFNA(VLOOKUP($A110,'EV Distribution'!$A$2:$B$11,2,FALSE),0)*('EV Scenarios'!O$4-'EV Scenarios'!O$2)</f>
        <v>9.2101571300448448E-3</v>
      </c>
      <c r="P110" s="5">
        <f>'Pc, Winter, S1'!P110*Main!$B$5+_xlfn.IFNA(VLOOKUP($A110,'EV Distribution'!$A$2:$B$11,2,FALSE),0)*('EV Scenarios'!P$4-'EV Scenarios'!P$2)</f>
        <v>9.0518557970852027E-3</v>
      </c>
      <c r="Q110" s="5">
        <f>'Pc, Winter, S1'!Q110*Main!$B$5+_xlfn.IFNA(VLOOKUP($A110,'EV Distribution'!$A$2:$B$11,2,FALSE),0)*('EV Scenarios'!Q$4-'EV Scenarios'!Q$2)</f>
        <v>9.0511904562780281E-3</v>
      </c>
      <c r="R110" s="5">
        <f>'Pc, Winter, S1'!R110*Main!$B$5+_xlfn.IFNA(VLOOKUP($A110,'EV Distribution'!$A$2:$B$11,2,FALSE),0)*('EV Scenarios'!R$4-'EV Scenarios'!R$2)</f>
        <v>9.1559566053811669E-3</v>
      </c>
      <c r="S110" s="5">
        <f>'Pc, Winter, S1'!S110*Main!$B$5+_xlfn.IFNA(VLOOKUP($A110,'EV Distribution'!$A$2:$B$11,2,FALSE),0)*('EV Scenarios'!S$4-'EV Scenarios'!S$2)</f>
        <v>9.6324173049327378E-3</v>
      </c>
      <c r="T110" s="5">
        <f>'Pc, Winter, S1'!T110*Main!$B$5+_xlfn.IFNA(VLOOKUP($A110,'EV Distribution'!$A$2:$B$11,2,FALSE),0)*('EV Scenarios'!T$4-'EV Scenarios'!T$2)</f>
        <v>1.0995760728699552E-2</v>
      </c>
      <c r="U110" s="5">
        <f>'Pc, Winter, S1'!U110*Main!$B$5+_xlfn.IFNA(VLOOKUP($A110,'EV Distribution'!$A$2:$B$11,2,FALSE),0)*('EV Scenarios'!U$4-'EV Scenarios'!U$2)</f>
        <v>1.233066954484305E-2</v>
      </c>
      <c r="V110" s="5">
        <f>'Pc, Winter, S1'!V110*Main!$B$5+_xlfn.IFNA(VLOOKUP($A110,'EV Distribution'!$A$2:$B$11,2,FALSE),0)*('EV Scenarios'!V$4-'EV Scenarios'!V$2)</f>
        <v>1.2337630488789239E-2</v>
      </c>
      <c r="W110" s="5">
        <f>'Pc, Winter, S1'!W110*Main!$B$5+_xlfn.IFNA(VLOOKUP($A110,'EV Distribution'!$A$2:$B$11,2,FALSE),0)*('EV Scenarios'!W$4-'EV Scenarios'!W$2)</f>
        <v>1.2585336257847536E-2</v>
      </c>
      <c r="X110" s="5">
        <f>'Pc, Winter, S1'!X110*Main!$B$5+_xlfn.IFNA(VLOOKUP($A110,'EV Distribution'!$A$2:$B$11,2,FALSE),0)*('EV Scenarios'!X$4-'EV Scenarios'!X$2)</f>
        <v>1.2061597019058297E-2</v>
      </c>
      <c r="Y110" s="5">
        <f>'Pc, Winter, S1'!Y110*Main!$B$5+_xlfn.IFNA(VLOOKUP($A110,'EV Distribution'!$A$2:$B$11,2,FALSE),0)*('EV Scenarios'!Y$4-'EV Scenarios'!Y$2)</f>
        <v>1.0472011563901346E-2</v>
      </c>
    </row>
    <row r="111" spans="1:25" x14ac:dyDescent="0.25">
      <c r="A111">
        <v>99</v>
      </c>
      <c r="B111" s="5">
        <f>'Pc, Winter, S1'!B111*Main!$B$5+_xlfn.IFNA(VLOOKUP($A111,'EV Distribution'!$A$2:$B$11,2,FALSE),0)*('EV Scenarios'!B$4-'EV Scenarios'!B$2)</f>
        <v>4.0565500715246644E-2</v>
      </c>
      <c r="C111" s="5">
        <f>'Pc, Winter, S1'!C111*Main!$B$5+_xlfn.IFNA(VLOOKUP($A111,'EV Distribution'!$A$2:$B$11,2,FALSE),0)*('EV Scenarios'!C$4-'EV Scenarios'!C$2)</f>
        <v>3.9325373663677138E-2</v>
      </c>
      <c r="D111" s="5">
        <f>'Pc, Winter, S1'!D111*Main!$B$5+_xlfn.IFNA(VLOOKUP($A111,'EV Distribution'!$A$2:$B$11,2,FALSE),0)*('EV Scenarios'!D$4-'EV Scenarios'!D$2)</f>
        <v>3.5239215196188348E-2</v>
      </c>
      <c r="E111" s="5">
        <f>'Pc, Winter, S1'!E111*Main!$B$5+_xlfn.IFNA(VLOOKUP($A111,'EV Distribution'!$A$2:$B$11,2,FALSE),0)*('EV Scenarios'!E$4-'EV Scenarios'!E$2)</f>
        <v>3.2363914946188344E-2</v>
      </c>
      <c r="F111" s="5">
        <f>'Pc, Winter, S1'!F111*Main!$B$5+_xlfn.IFNA(VLOOKUP($A111,'EV Distribution'!$A$2:$B$11,2,FALSE),0)*('EV Scenarios'!F$4-'EV Scenarios'!F$2)</f>
        <v>3.1244621168161436E-2</v>
      </c>
      <c r="G111" s="5">
        <f>'Pc, Winter, S1'!G111*Main!$B$5+_xlfn.IFNA(VLOOKUP($A111,'EV Distribution'!$A$2:$B$11,2,FALSE),0)*('EV Scenarios'!G$4-'EV Scenarios'!G$2)</f>
        <v>2.9426638691704039E-2</v>
      </c>
      <c r="H111" s="5">
        <f>'Pc, Winter, S1'!H111*Main!$B$5+_xlfn.IFNA(VLOOKUP($A111,'EV Distribution'!$A$2:$B$11,2,FALSE),0)*('EV Scenarios'!H$4-'EV Scenarios'!H$2)</f>
        <v>2.9586066724215244E-2</v>
      </c>
      <c r="I111" s="5">
        <f>'Pc, Winter, S1'!I111*Main!$B$5+_xlfn.IFNA(VLOOKUP($A111,'EV Distribution'!$A$2:$B$11,2,FALSE),0)*('EV Scenarios'!I$4-'EV Scenarios'!I$2)</f>
        <v>6.3108083396860989E-3</v>
      </c>
      <c r="J111" s="5">
        <f>'Pc, Winter, S1'!J111*Main!$B$5+_xlfn.IFNA(VLOOKUP($A111,'EV Distribution'!$A$2:$B$11,2,FALSE),0)*('EV Scenarios'!J$4-'EV Scenarios'!J$2)</f>
        <v>6.1194940224215261E-3</v>
      </c>
      <c r="K111" s="5">
        <f>'Pc, Winter, S1'!K111*Main!$B$5+_xlfn.IFNA(VLOOKUP($A111,'EV Distribution'!$A$2:$B$11,2,FALSE),0)*('EV Scenarios'!K$4-'EV Scenarios'!K$2)</f>
        <v>8.3029409854260099E-3</v>
      </c>
      <c r="L111" s="5">
        <f>'Pc, Winter, S1'!L111*Main!$B$5+_xlfn.IFNA(VLOOKUP($A111,'EV Distribution'!$A$2:$B$11,2,FALSE),0)*('EV Scenarios'!L$4-'EV Scenarios'!L$2)</f>
        <v>7.2949386087443951E-3</v>
      </c>
      <c r="M111" s="5">
        <f>'Pc, Winter, S1'!M111*Main!$B$5+_xlfn.IFNA(VLOOKUP($A111,'EV Distribution'!$A$2:$B$11,2,FALSE),0)*('EV Scenarios'!M$4-'EV Scenarios'!M$2)</f>
        <v>6.7744434899103152E-3</v>
      </c>
      <c r="N111" s="5">
        <f>'Pc, Winter, S1'!N111*Main!$B$5+_xlfn.IFNA(VLOOKUP($A111,'EV Distribution'!$A$2:$B$11,2,FALSE),0)*('EV Scenarios'!N$4-'EV Scenarios'!N$2)</f>
        <v>7.9715542511210775E-3</v>
      </c>
      <c r="O111" s="5">
        <f>'Pc, Winter, S1'!O111*Main!$B$5+_xlfn.IFNA(VLOOKUP($A111,'EV Distribution'!$A$2:$B$11,2,FALSE),0)*('EV Scenarios'!O$4-'EV Scenarios'!O$2)</f>
        <v>9.8571345863228705E-3</v>
      </c>
      <c r="P111" s="5">
        <f>'Pc, Winter, S1'!P111*Main!$B$5+_xlfn.IFNA(VLOOKUP($A111,'EV Distribution'!$A$2:$B$11,2,FALSE),0)*('EV Scenarios'!P$4-'EV Scenarios'!P$2)</f>
        <v>9.8779488172645747E-3</v>
      </c>
      <c r="Q111" s="5">
        <f>'Pc, Winter, S1'!Q111*Main!$B$5+_xlfn.IFNA(VLOOKUP($A111,'EV Distribution'!$A$2:$B$11,2,FALSE),0)*('EV Scenarios'!Q$4-'EV Scenarios'!Q$2)</f>
        <v>9.678858246636772E-3</v>
      </c>
      <c r="R111" s="5">
        <f>'Pc, Winter, S1'!R111*Main!$B$5+_xlfn.IFNA(VLOOKUP($A111,'EV Distribution'!$A$2:$B$11,2,FALSE),0)*('EV Scenarios'!R$4-'EV Scenarios'!R$2)</f>
        <v>9.7111914338565038E-3</v>
      </c>
      <c r="S111" s="5">
        <f>'Pc, Winter, S1'!S111*Main!$B$5+_xlfn.IFNA(VLOOKUP($A111,'EV Distribution'!$A$2:$B$11,2,FALSE),0)*('EV Scenarios'!S$4-'EV Scenarios'!S$2)</f>
        <v>1.0034875807174888E-2</v>
      </c>
      <c r="T111" s="5">
        <f>'Pc, Winter, S1'!T111*Main!$B$5+_xlfn.IFNA(VLOOKUP($A111,'EV Distribution'!$A$2:$B$11,2,FALSE),0)*('EV Scenarios'!T$4-'EV Scenarios'!T$2)</f>
        <v>8.8201196816143496E-3</v>
      </c>
      <c r="U111" s="5">
        <f>'Pc, Winter, S1'!U111*Main!$B$5+_xlfn.IFNA(VLOOKUP($A111,'EV Distribution'!$A$2:$B$11,2,FALSE),0)*('EV Scenarios'!U$4-'EV Scenarios'!U$2)</f>
        <v>1.0163667725336325E-2</v>
      </c>
      <c r="V111" s="5">
        <f>'Pc, Winter, S1'!V111*Main!$B$5+_xlfn.IFNA(VLOOKUP($A111,'EV Distribution'!$A$2:$B$11,2,FALSE),0)*('EV Scenarios'!V$4-'EV Scenarios'!V$2)</f>
        <v>1.0981982158071751E-2</v>
      </c>
      <c r="W111" s="5">
        <f>'Pc, Winter, S1'!W111*Main!$B$5+_xlfn.IFNA(VLOOKUP($A111,'EV Distribution'!$A$2:$B$11,2,FALSE),0)*('EV Scenarios'!W$4-'EV Scenarios'!W$2)</f>
        <v>1.0362188733183857E-2</v>
      </c>
      <c r="X111" s="5">
        <f>'Pc, Winter, S1'!X111*Main!$B$5+_xlfn.IFNA(VLOOKUP($A111,'EV Distribution'!$A$2:$B$11,2,FALSE),0)*('EV Scenarios'!X$4-'EV Scenarios'!X$2)</f>
        <v>3.8775763765695068E-2</v>
      </c>
      <c r="Y111" s="5">
        <f>'Pc, Winter, S1'!Y111*Main!$B$5+_xlfn.IFNA(VLOOKUP($A111,'EV Distribution'!$A$2:$B$11,2,FALSE),0)*('EV Scenarios'!Y$4-'EV Scenarios'!Y$2)</f>
        <v>4.1072811396860996E-2</v>
      </c>
    </row>
    <row r="112" spans="1:25" x14ac:dyDescent="0.25">
      <c r="A112">
        <v>38</v>
      </c>
      <c r="B112" s="5">
        <f>'Pc, Winter, S1'!B112*Main!$B$5+_xlfn.IFNA(VLOOKUP($A112,'EV Distribution'!$A$2:$B$11,2,FALSE),0)*('EV Scenarios'!B$4-'EV Scenarios'!B$2)</f>
        <v>4.7684178587443947E-3</v>
      </c>
      <c r="C112" s="5">
        <f>'Pc, Winter, S1'!C112*Main!$B$5+_xlfn.IFNA(VLOOKUP($A112,'EV Distribution'!$A$2:$B$11,2,FALSE),0)*('EV Scenarios'!C$4-'EV Scenarios'!C$2)</f>
        <v>4.6421309080717493E-3</v>
      </c>
      <c r="D112" s="5">
        <f>'Pc, Winter, S1'!D112*Main!$B$5+_xlfn.IFNA(VLOOKUP($A112,'EV Distribution'!$A$2:$B$11,2,FALSE),0)*('EV Scenarios'!D$4-'EV Scenarios'!D$2)</f>
        <v>4.3869014585201796E-3</v>
      </c>
      <c r="E112" s="5">
        <f>'Pc, Winter, S1'!E112*Main!$B$5+_xlfn.IFNA(VLOOKUP($A112,'EV Distribution'!$A$2:$B$11,2,FALSE),0)*('EV Scenarios'!E$4-'EV Scenarios'!E$2)</f>
        <v>4.159914742152466E-3</v>
      </c>
      <c r="F112" s="5">
        <f>'Pc, Winter, S1'!F112*Main!$B$5+_xlfn.IFNA(VLOOKUP($A112,'EV Distribution'!$A$2:$B$11,2,FALSE),0)*('EV Scenarios'!F$4-'EV Scenarios'!F$2)</f>
        <v>4.0227112051569513E-3</v>
      </c>
      <c r="G112" s="5">
        <f>'Pc, Winter, S1'!G112*Main!$B$5+_xlfn.IFNA(VLOOKUP($A112,'EV Distribution'!$A$2:$B$11,2,FALSE),0)*('EV Scenarios'!G$4-'EV Scenarios'!G$2)</f>
        <v>3.9486067959641257E-3</v>
      </c>
      <c r="H112" s="5">
        <f>'Pc, Winter, S1'!H112*Main!$B$5+_xlfn.IFNA(VLOOKUP($A112,'EV Distribution'!$A$2:$B$11,2,FALSE),0)*('EV Scenarios'!H$4-'EV Scenarios'!H$2)</f>
        <v>3.6768913744394619E-3</v>
      </c>
      <c r="I112" s="5">
        <f>'Pc, Winter, S1'!I112*Main!$B$5+_xlfn.IFNA(VLOOKUP($A112,'EV Distribution'!$A$2:$B$11,2,FALSE),0)*('EV Scenarios'!I$4-'EV Scenarios'!I$2)</f>
        <v>3.2483466726457399E-3</v>
      </c>
      <c r="J112" s="5">
        <f>'Pc, Winter, S1'!J112*Main!$B$5+_xlfn.IFNA(VLOOKUP($A112,'EV Distribution'!$A$2:$B$11,2,FALSE),0)*('EV Scenarios'!J$4-'EV Scenarios'!J$2)</f>
        <v>3.1386054630044846E-3</v>
      </c>
      <c r="K112" s="5">
        <f>'Pc, Winter, S1'!K112*Main!$B$5+_xlfn.IFNA(VLOOKUP($A112,'EV Distribution'!$A$2:$B$11,2,FALSE),0)*('EV Scenarios'!K$4-'EV Scenarios'!K$2)</f>
        <v>3.2537852096412561E-3</v>
      </c>
      <c r="L112" s="5">
        <f>'Pc, Winter, S1'!L112*Main!$B$5+_xlfn.IFNA(VLOOKUP($A112,'EV Distribution'!$A$2:$B$11,2,FALSE),0)*('EV Scenarios'!L$4-'EV Scenarios'!L$2)</f>
        <v>3.1760325235426004E-3</v>
      </c>
      <c r="M112" s="5">
        <f>'Pc, Winter, S1'!M112*Main!$B$5+_xlfn.IFNA(VLOOKUP($A112,'EV Distribution'!$A$2:$B$11,2,FALSE),0)*('EV Scenarios'!M$4-'EV Scenarios'!M$2)</f>
        <v>3.1288714562780272E-3</v>
      </c>
      <c r="N112" s="5">
        <f>'Pc, Winter, S1'!N112*Main!$B$5+_xlfn.IFNA(VLOOKUP($A112,'EV Distribution'!$A$2:$B$11,2,FALSE),0)*('EV Scenarios'!N$4-'EV Scenarios'!N$2)</f>
        <v>3.2528905908071754E-3</v>
      </c>
      <c r="O112" s="5">
        <f>'Pc, Winter, S1'!O112*Main!$B$5+_xlfn.IFNA(VLOOKUP($A112,'EV Distribution'!$A$2:$B$11,2,FALSE),0)*('EV Scenarios'!O$4-'EV Scenarios'!O$2)</f>
        <v>3.1928536367713E-3</v>
      </c>
      <c r="P112" s="5">
        <f>'Pc, Winter, S1'!P112*Main!$B$5+_xlfn.IFNA(VLOOKUP($A112,'EV Distribution'!$A$2:$B$11,2,FALSE),0)*('EV Scenarios'!P$4-'EV Scenarios'!P$2)</f>
        <v>2.9619824641255602E-3</v>
      </c>
      <c r="Q112" s="5">
        <f>'Pc, Winter, S1'!Q112*Main!$B$5+_xlfn.IFNA(VLOOKUP($A112,'EV Distribution'!$A$2:$B$11,2,FALSE),0)*('EV Scenarios'!Q$4-'EV Scenarios'!Q$2)</f>
        <v>2.8859736670403587E-3</v>
      </c>
      <c r="R112" s="5">
        <f>'Pc, Winter, S1'!R112*Main!$B$5+_xlfn.IFNA(VLOOKUP($A112,'EV Distribution'!$A$2:$B$11,2,FALSE),0)*('EV Scenarios'!R$4-'EV Scenarios'!R$2)</f>
        <v>2.9497760291479821E-3</v>
      </c>
      <c r="S112" s="5">
        <f>'Pc, Winter, S1'!S112*Main!$B$5+_xlfn.IFNA(VLOOKUP($A112,'EV Distribution'!$A$2:$B$11,2,FALSE),0)*('EV Scenarios'!S$4-'EV Scenarios'!S$2)</f>
        <v>2.8937299271300449E-3</v>
      </c>
      <c r="T112" s="5">
        <f>'Pc, Winter, S1'!T112*Main!$B$5+_xlfn.IFNA(VLOOKUP($A112,'EV Distribution'!$A$2:$B$11,2,FALSE),0)*('EV Scenarios'!T$4-'EV Scenarios'!T$2)</f>
        <v>3.2841380717488797E-3</v>
      </c>
      <c r="U112" s="5">
        <f>'Pc, Winter, S1'!U112*Main!$B$5+_xlfn.IFNA(VLOOKUP($A112,'EV Distribution'!$A$2:$B$11,2,FALSE),0)*('EV Scenarios'!U$4-'EV Scenarios'!U$2)</f>
        <v>4.1859995695067266E-3</v>
      </c>
      <c r="V112" s="5">
        <f>'Pc, Winter, S1'!V112*Main!$B$5+_xlfn.IFNA(VLOOKUP($A112,'EV Distribution'!$A$2:$B$11,2,FALSE),0)*('EV Scenarios'!V$4-'EV Scenarios'!V$2)</f>
        <v>4.9588505773542606E-3</v>
      </c>
      <c r="W112" s="5">
        <f>'Pc, Winter, S1'!W112*Main!$B$5+_xlfn.IFNA(VLOOKUP($A112,'EV Distribution'!$A$2:$B$11,2,FALSE),0)*('EV Scenarios'!W$4-'EV Scenarios'!W$2)</f>
        <v>5.1001838878923771E-3</v>
      </c>
      <c r="X112" s="5">
        <f>'Pc, Winter, S1'!X112*Main!$B$5+_xlfn.IFNA(VLOOKUP($A112,'EV Distribution'!$A$2:$B$11,2,FALSE),0)*('EV Scenarios'!X$4-'EV Scenarios'!X$2)</f>
        <v>5.1189370582959649E-3</v>
      </c>
      <c r="Y112" s="5">
        <f>'Pc, Winter, S1'!Y112*Main!$B$5+_xlfn.IFNA(VLOOKUP($A112,'EV Distribution'!$A$2:$B$11,2,FALSE),0)*('EV Scenarios'!Y$4-'EV Scenarios'!Y$2)</f>
        <v>4.8244307320627804E-3</v>
      </c>
    </row>
    <row r="113" spans="1:25" x14ac:dyDescent="0.25">
      <c r="A113">
        <v>95</v>
      </c>
      <c r="B113" s="5">
        <f>'Pc, Winter, S1'!B113*Main!$B$5+_xlfn.IFNA(VLOOKUP($A113,'EV Distribution'!$A$2:$B$11,2,FALSE),0)*('EV Scenarios'!B$4-'EV Scenarios'!B$2)</f>
        <v>4.239249811434978E-2</v>
      </c>
      <c r="C113" s="5">
        <f>'Pc, Winter, S1'!C113*Main!$B$5+_xlfn.IFNA(VLOOKUP($A113,'EV Distribution'!$A$2:$B$11,2,FALSE),0)*('EV Scenarios'!C$4-'EV Scenarios'!C$2)</f>
        <v>4.1084694489910319E-2</v>
      </c>
      <c r="D113" s="5">
        <f>'Pc, Winter, S1'!D113*Main!$B$5+_xlfn.IFNA(VLOOKUP($A113,'EV Distribution'!$A$2:$B$11,2,FALSE),0)*('EV Scenarios'!D$4-'EV Scenarios'!D$2)</f>
        <v>3.7112520473094178E-2</v>
      </c>
      <c r="E113" s="5">
        <f>'Pc, Winter, S1'!E113*Main!$B$5+_xlfn.IFNA(VLOOKUP($A113,'EV Distribution'!$A$2:$B$11,2,FALSE),0)*('EV Scenarios'!E$4-'EV Scenarios'!E$2)</f>
        <v>3.4178836929372201E-2</v>
      </c>
      <c r="F113" s="5">
        <f>'Pc, Winter, S1'!F113*Main!$B$5+_xlfn.IFNA(VLOOKUP($A113,'EV Distribution'!$A$2:$B$11,2,FALSE),0)*('EV Scenarios'!F$4-'EV Scenarios'!F$2)</f>
        <v>3.3056845556053815E-2</v>
      </c>
      <c r="G113" s="5">
        <f>'Pc, Winter, S1'!G113*Main!$B$5+_xlfn.IFNA(VLOOKUP($A113,'EV Distribution'!$A$2:$B$11,2,FALSE),0)*('EV Scenarios'!G$4-'EV Scenarios'!G$2)</f>
        <v>3.1258919645739916E-2</v>
      </c>
      <c r="H113" s="5">
        <f>'Pc, Winter, S1'!H113*Main!$B$5+_xlfn.IFNA(VLOOKUP($A113,'EV Distribution'!$A$2:$B$11,2,FALSE),0)*('EV Scenarios'!H$4-'EV Scenarios'!H$2)</f>
        <v>3.1660624452914801E-2</v>
      </c>
      <c r="I113" s="5">
        <f>'Pc, Winter, S1'!I113*Main!$B$5+_xlfn.IFNA(VLOOKUP($A113,'EV Distribution'!$A$2:$B$11,2,FALSE),0)*('EV Scenarios'!I$4-'EV Scenarios'!I$2)</f>
        <v>8.2796825515695071E-3</v>
      </c>
      <c r="J113" s="5">
        <f>'Pc, Winter, S1'!J113*Main!$B$5+_xlfn.IFNA(VLOOKUP($A113,'EV Distribution'!$A$2:$B$11,2,FALSE),0)*('EV Scenarios'!J$4-'EV Scenarios'!J$2)</f>
        <v>8.0866196378923776E-3</v>
      </c>
      <c r="K113" s="5">
        <f>'Pc, Winter, S1'!K113*Main!$B$5+_xlfn.IFNA(VLOOKUP($A113,'EV Distribution'!$A$2:$B$11,2,FALSE),0)*('EV Scenarios'!K$4-'EV Scenarios'!K$2)</f>
        <v>1.0288880392376683E-2</v>
      </c>
      <c r="L113" s="5">
        <f>'Pc, Winter, S1'!L113*Main!$B$5+_xlfn.IFNA(VLOOKUP($A113,'EV Distribution'!$A$2:$B$11,2,FALSE),0)*('EV Scenarios'!L$4-'EV Scenarios'!L$2)</f>
        <v>9.1870330112107639E-3</v>
      </c>
      <c r="M113" s="5">
        <f>'Pc, Winter, S1'!M113*Main!$B$5+_xlfn.IFNA(VLOOKUP($A113,'EV Distribution'!$A$2:$B$11,2,FALSE),0)*('EV Scenarios'!M$4-'EV Scenarios'!M$2)</f>
        <v>8.7469236547085202E-3</v>
      </c>
      <c r="N113" s="5">
        <f>'Pc, Winter, S1'!N113*Main!$B$5+_xlfn.IFNA(VLOOKUP($A113,'EV Distribution'!$A$2:$B$11,2,FALSE),0)*('EV Scenarios'!N$4-'EV Scenarios'!N$2)</f>
        <v>9.8659278867713005E-3</v>
      </c>
      <c r="O113" s="5">
        <f>'Pc, Winter, S1'!O113*Main!$B$5+_xlfn.IFNA(VLOOKUP($A113,'EV Distribution'!$A$2:$B$11,2,FALSE),0)*('EV Scenarios'!O$4-'EV Scenarios'!O$2)</f>
        <v>1.1798389337443947E-2</v>
      </c>
      <c r="P113" s="5">
        <f>'Pc, Winter, S1'!P113*Main!$B$5+_xlfn.IFNA(VLOOKUP($A113,'EV Distribution'!$A$2:$B$11,2,FALSE),0)*('EV Scenarios'!P$4-'EV Scenarios'!P$2)</f>
        <v>1.2057874837443947E-2</v>
      </c>
      <c r="Q113" s="5">
        <f>'Pc, Winter, S1'!Q113*Main!$B$5+_xlfn.IFNA(VLOOKUP($A113,'EV Distribution'!$A$2:$B$11,2,FALSE),0)*('EV Scenarios'!Q$4-'EV Scenarios'!Q$2)</f>
        <v>1.1723338016816146E-2</v>
      </c>
      <c r="R113" s="5">
        <f>'Pc, Winter, S1'!R113*Main!$B$5+_xlfn.IFNA(VLOOKUP($A113,'EV Distribution'!$A$2:$B$11,2,FALSE),0)*('EV Scenarios'!R$4-'EV Scenarios'!R$2)</f>
        <v>1.1835156426008971E-2</v>
      </c>
      <c r="S113" s="5">
        <f>'Pc, Winter, S1'!S113*Main!$B$5+_xlfn.IFNA(VLOOKUP($A113,'EV Distribution'!$A$2:$B$11,2,FALSE),0)*('EV Scenarios'!S$4-'EV Scenarios'!S$2)</f>
        <v>1.2496911122197311E-2</v>
      </c>
      <c r="T113" s="5">
        <f>'Pc, Winter, S1'!T113*Main!$B$5+_xlfn.IFNA(VLOOKUP($A113,'EV Distribution'!$A$2:$B$11,2,FALSE),0)*('EV Scenarios'!T$4-'EV Scenarios'!T$2)</f>
        <v>1.1628592710762333E-2</v>
      </c>
      <c r="U113" s="5">
        <f>'Pc, Winter, S1'!U113*Main!$B$5+_xlfn.IFNA(VLOOKUP($A113,'EV Distribution'!$A$2:$B$11,2,FALSE),0)*('EV Scenarios'!U$4-'EV Scenarios'!U$2)</f>
        <v>1.3519612313901348E-2</v>
      </c>
      <c r="V113" s="5">
        <f>'Pc, Winter, S1'!V113*Main!$B$5+_xlfn.IFNA(VLOOKUP($A113,'EV Distribution'!$A$2:$B$11,2,FALSE),0)*('EV Scenarios'!V$4-'EV Scenarios'!V$2)</f>
        <v>1.4380042376681616E-2</v>
      </c>
      <c r="W113" s="5">
        <f>'Pc, Winter, S1'!W113*Main!$B$5+_xlfn.IFNA(VLOOKUP($A113,'EV Distribution'!$A$2:$B$11,2,FALSE),0)*('EV Scenarios'!W$4-'EV Scenarios'!W$2)</f>
        <v>1.3521400846412557E-2</v>
      </c>
      <c r="X113" s="5">
        <f>'Pc, Winter, S1'!X113*Main!$B$5+_xlfn.IFNA(VLOOKUP($A113,'EV Distribution'!$A$2:$B$11,2,FALSE),0)*('EV Scenarios'!X$4-'EV Scenarios'!X$2)</f>
        <v>4.1626540529147986E-2</v>
      </c>
      <c r="Y113" s="5">
        <f>'Pc, Winter, S1'!Y113*Main!$B$5+_xlfn.IFNA(VLOOKUP($A113,'EV Distribution'!$A$2:$B$11,2,FALSE),0)*('EV Scenarios'!Y$4-'EV Scenarios'!Y$2)</f>
        <v>4.331174604932736E-2</v>
      </c>
    </row>
    <row r="114" spans="1:25" x14ac:dyDescent="0.25">
      <c r="A114">
        <v>93</v>
      </c>
      <c r="B114" s="5">
        <f>'Pc, Winter, S1'!B114*Main!$B$5+_xlfn.IFNA(VLOOKUP($A114,'EV Distribution'!$A$2:$B$11,2,FALSE),0)*('EV Scenarios'!B$4-'EV Scenarios'!B$2)</f>
        <v>4.248596216031391E-2</v>
      </c>
      <c r="C114" s="5">
        <f>'Pc, Winter, S1'!C114*Main!$B$5+_xlfn.IFNA(VLOOKUP($A114,'EV Distribution'!$A$2:$B$11,2,FALSE),0)*('EV Scenarios'!C$4-'EV Scenarios'!C$2)</f>
        <v>4.102430356502243E-2</v>
      </c>
      <c r="D114" s="5">
        <f>'Pc, Winter, S1'!D114*Main!$B$5+_xlfn.IFNA(VLOOKUP($A114,'EV Distribution'!$A$2:$B$11,2,FALSE),0)*('EV Scenarios'!D$4-'EV Scenarios'!D$2)</f>
        <v>3.7227964089686101E-2</v>
      </c>
      <c r="E114" s="5">
        <f>'Pc, Winter, S1'!E114*Main!$B$5+_xlfn.IFNA(VLOOKUP($A114,'EV Distribution'!$A$2:$B$11,2,FALSE),0)*('EV Scenarios'!E$4-'EV Scenarios'!E$2)</f>
        <v>3.436210656278027E-2</v>
      </c>
      <c r="F114" s="5">
        <f>'Pc, Winter, S1'!F114*Main!$B$5+_xlfn.IFNA(VLOOKUP($A114,'EV Distribution'!$A$2:$B$11,2,FALSE),0)*('EV Scenarios'!F$4-'EV Scenarios'!F$2)</f>
        <v>3.3283116215246641E-2</v>
      </c>
      <c r="G114" s="5">
        <f>'Pc, Winter, S1'!G114*Main!$B$5+_xlfn.IFNA(VLOOKUP($A114,'EV Distribution'!$A$2:$B$11,2,FALSE),0)*('EV Scenarios'!G$4-'EV Scenarios'!G$2)</f>
        <v>3.1419855567264579E-2</v>
      </c>
      <c r="H114" s="5">
        <f>'Pc, Winter, S1'!H114*Main!$B$5+_xlfn.IFNA(VLOOKUP($A114,'EV Distribution'!$A$2:$B$11,2,FALSE),0)*('EV Scenarios'!H$4-'EV Scenarios'!H$2)</f>
        <v>3.1853489214125556E-2</v>
      </c>
      <c r="I114" s="5">
        <f>'Pc, Winter, S1'!I114*Main!$B$5+_xlfn.IFNA(VLOOKUP($A114,'EV Distribution'!$A$2:$B$11,2,FALSE),0)*('EV Scenarios'!I$4-'EV Scenarios'!I$2)</f>
        <v>8.9397733094170404E-3</v>
      </c>
      <c r="J114" s="5">
        <f>'Pc, Winter, S1'!J114*Main!$B$5+_xlfn.IFNA(VLOOKUP($A114,'EV Distribution'!$A$2:$B$11,2,FALSE),0)*('EV Scenarios'!J$4-'EV Scenarios'!J$2)</f>
        <v>1.0055046199551571E-2</v>
      </c>
      <c r="K114" s="5">
        <f>'Pc, Winter, S1'!K114*Main!$B$5+_xlfn.IFNA(VLOOKUP($A114,'EV Distribution'!$A$2:$B$11,2,FALSE),0)*('EV Scenarios'!K$4-'EV Scenarios'!K$2)</f>
        <v>1.3168464862107624E-2</v>
      </c>
      <c r="L114" s="5">
        <f>'Pc, Winter, S1'!L114*Main!$B$5+_xlfn.IFNA(VLOOKUP($A114,'EV Distribution'!$A$2:$B$11,2,FALSE),0)*('EV Scenarios'!L$4-'EV Scenarios'!L$2)</f>
        <v>1.2598059750000001E-2</v>
      </c>
      <c r="M114" s="5">
        <f>'Pc, Winter, S1'!M114*Main!$B$5+_xlfn.IFNA(VLOOKUP($A114,'EV Distribution'!$A$2:$B$11,2,FALSE),0)*('EV Scenarios'!M$4-'EV Scenarios'!M$2)</f>
        <v>1.2094953635650225E-2</v>
      </c>
      <c r="N114" s="5">
        <f>'Pc, Winter, S1'!N114*Main!$B$5+_xlfn.IFNA(VLOOKUP($A114,'EV Distribution'!$A$2:$B$11,2,FALSE),0)*('EV Scenarios'!N$4-'EV Scenarios'!N$2)</f>
        <v>1.312149781838565E-2</v>
      </c>
      <c r="O114" s="5">
        <f>'Pc, Winter, S1'!O114*Main!$B$5+_xlfn.IFNA(VLOOKUP($A114,'EV Distribution'!$A$2:$B$11,2,FALSE),0)*('EV Scenarios'!O$4-'EV Scenarios'!O$2)</f>
        <v>1.5139258576233187E-2</v>
      </c>
      <c r="P114" s="5">
        <f>'Pc, Winter, S1'!P114*Main!$B$5+_xlfn.IFNA(VLOOKUP($A114,'EV Distribution'!$A$2:$B$11,2,FALSE),0)*('EV Scenarios'!P$4-'EV Scenarios'!P$2)</f>
        <v>1.5287142229820631E-2</v>
      </c>
      <c r="Q114" s="5">
        <f>'Pc, Winter, S1'!Q114*Main!$B$5+_xlfn.IFNA(VLOOKUP($A114,'EV Distribution'!$A$2:$B$11,2,FALSE),0)*('EV Scenarios'!Q$4-'EV Scenarios'!Q$2)</f>
        <v>1.5259948450672646E-2</v>
      </c>
      <c r="R114" s="5">
        <f>'Pc, Winter, S1'!R114*Main!$B$5+_xlfn.IFNA(VLOOKUP($A114,'EV Distribution'!$A$2:$B$11,2,FALSE),0)*('EV Scenarios'!R$4-'EV Scenarios'!R$2)</f>
        <v>1.5334871266816142E-2</v>
      </c>
      <c r="S114" s="5">
        <f>'Pc, Winter, S1'!S114*Main!$B$5+_xlfn.IFNA(VLOOKUP($A114,'EV Distribution'!$A$2:$B$11,2,FALSE),0)*('EV Scenarios'!S$4-'EV Scenarios'!S$2)</f>
        <v>1.5552132593049328E-2</v>
      </c>
      <c r="T114" s="5">
        <f>'Pc, Winter, S1'!T114*Main!$B$5+_xlfn.IFNA(VLOOKUP($A114,'EV Distribution'!$A$2:$B$11,2,FALSE),0)*('EV Scenarios'!T$4-'EV Scenarios'!T$2)</f>
        <v>1.3510208506726457E-2</v>
      </c>
      <c r="U114" s="5">
        <f>'Pc, Winter, S1'!U114*Main!$B$5+_xlfn.IFNA(VLOOKUP($A114,'EV Distribution'!$A$2:$B$11,2,FALSE),0)*('EV Scenarios'!U$4-'EV Scenarios'!U$2)</f>
        <v>1.4536243056053813E-2</v>
      </c>
      <c r="V114" s="5">
        <f>'Pc, Winter, S1'!V114*Main!$B$5+_xlfn.IFNA(VLOOKUP($A114,'EV Distribution'!$A$2:$B$11,2,FALSE),0)*('EV Scenarios'!V$4-'EV Scenarios'!V$2)</f>
        <v>1.4656599304932738E-2</v>
      </c>
      <c r="W114" s="5">
        <f>'Pc, Winter, S1'!W114*Main!$B$5+_xlfn.IFNA(VLOOKUP($A114,'EV Distribution'!$A$2:$B$11,2,FALSE),0)*('EV Scenarios'!W$4-'EV Scenarios'!W$2)</f>
        <v>1.3013102323991034E-2</v>
      </c>
      <c r="X114" s="5">
        <f>'Pc, Winter, S1'!X114*Main!$B$5+_xlfn.IFNA(VLOOKUP($A114,'EV Distribution'!$A$2:$B$11,2,FALSE),0)*('EV Scenarios'!X$4-'EV Scenarios'!X$2)</f>
        <v>4.1467056360986548E-2</v>
      </c>
      <c r="Y114" s="5">
        <f>'Pc, Winter, S1'!Y114*Main!$B$5+_xlfn.IFNA(VLOOKUP($A114,'EV Distribution'!$A$2:$B$11,2,FALSE),0)*('EV Scenarios'!Y$4-'EV Scenarios'!Y$2)</f>
        <v>4.3740118302690589E-2</v>
      </c>
    </row>
    <row r="115" spans="1:25" x14ac:dyDescent="0.25">
      <c r="A115">
        <v>23</v>
      </c>
      <c r="B115" s="5">
        <f>'Pc, Winter, S1'!B115*Main!$B$5+_xlfn.IFNA(VLOOKUP($A115,'EV Distribution'!$A$2:$B$11,2,FALSE),0)*('EV Scenarios'!B$4-'EV Scenarios'!B$2)</f>
        <v>4.8542070975336332E-3</v>
      </c>
      <c r="C115" s="5">
        <f>'Pc, Winter, S1'!C115*Main!$B$5+_xlfn.IFNA(VLOOKUP($A115,'EV Distribution'!$A$2:$B$11,2,FALSE),0)*('EV Scenarios'!C$4-'EV Scenarios'!C$2)</f>
        <v>3.9518841894618838E-3</v>
      </c>
      <c r="D115" s="5">
        <f>'Pc, Winter, S1'!D115*Main!$B$5+_xlfn.IFNA(VLOOKUP($A115,'EV Distribution'!$A$2:$B$11,2,FALSE),0)*('EV Scenarios'!D$4-'EV Scenarios'!D$2)</f>
        <v>3.341694971973095E-3</v>
      </c>
      <c r="E115" s="5">
        <f>'Pc, Winter, S1'!E115*Main!$B$5+_xlfn.IFNA(VLOOKUP($A115,'EV Distribution'!$A$2:$B$11,2,FALSE),0)*('EV Scenarios'!E$4-'EV Scenarios'!E$2)</f>
        <v>3.0199395997757852E-3</v>
      </c>
      <c r="F115" s="5">
        <f>'Pc, Winter, S1'!F115*Main!$B$5+_xlfn.IFNA(VLOOKUP($A115,'EV Distribution'!$A$2:$B$11,2,FALSE),0)*('EV Scenarios'!F$4-'EV Scenarios'!F$2)</f>
        <v>2.9752980773542605E-3</v>
      </c>
      <c r="G115" s="5">
        <f>'Pc, Winter, S1'!G115*Main!$B$5+_xlfn.IFNA(VLOOKUP($A115,'EV Distribution'!$A$2:$B$11,2,FALSE),0)*('EV Scenarios'!G$4-'EV Scenarios'!G$2)</f>
        <v>2.9631737982062792E-3</v>
      </c>
      <c r="H115" s="5">
        <f>'Pc, Winter, S1'!H115*Main!$B$5+_xlfn.IFNA(VLOOKUP($A115,'EV Distribution'!$A$2:$B$11,2,FALSE),0)*('EV Scenarios'!H$4-'EV Scenarios'!H$2)</f>
        <v>3.0265900470852025E-3</v>
      </c>
      <c r="I115" s="5">
        <f>'Pc, Winter, S1'!I115*Main!$B$5+_xlfn.IFNA(VLOOKUP($A115,'EV Distribution'!$A$2:$B$11,2,FALSE),0)*('EV Scenarios'!I$4-'EV Scenarios'!I$2)</f>
        <v>3.5600155582959643E-3</v>
      </c>
      <c r="J115" s="5">
        <f>'Pc, Winter, S1'!J115*Main!$B$5+_xlfn.IFNA(VLOOKUP($A115,'EV Distribution'!$A$2:$B$11,2,FALSE),0)*('EV Scenarios'!J$4-'EV Scenarios'!J$2)</f>
        <v>3.9685484248878928E-3</v>
      </c>
      <c r="K115" s="5">
        <f>'Pc, Winter, S1'!K115*Main!$B$5+_xlfn.IFNA(VLOOKUP($A115,'EV Distribution'!$A$2:$B$11,2,FALSE),0)*('EV Scenarios'!K$4-'EV Scenarios'!K$2)</f>
        <v>3.9022883531390135E-3</v>
      </c>
      <c r="L115" s="5">
        <f>'Pc, Winter, S1'!L115*Main!$B$5+_xlfn.IFNA(VLOOKUP($A115,'EV Distribution'!$A$2:$B$11,2,FALSE),0)*('EV Scenarios'!L$4-'EV Scenarios'!L$2)</f>
        <v>4.185494642376681E-3</v>
      </c>
      <c r="M115" s="5">
        <f>'Pc, Winter, S1'!M115*Main!$B$5+_xlfn.IFNA(VLOOKUP($A115,'EV Distribution'!$A$2:$B$11,2,FALSE),0)*('EV Scenarios'!M$4-'EV Scenarios'!M$2)</f>
        <v>4.6091272477578474E-3</v>
      </c>
      <c r="N115" s="5">
        <f>'Pc, Winter, S1'!N115*Main!$B$5+_xlfn.IFNA(VLOOKUP($A115,'EV Distribution'!$A$2:$B$11,2,FALSE),0)*('EV Scenarios'!N$4-'EV Scenarios'!N$2)</f>
        <v>4.6229783542600898E-3</v>
      </c>
      <c r="O115" s="5">
        <f>'Pc, Winter, S1'!O115*Main!$B$5+_xlfn.IFNA(VLOOKUP($A115,'EV Distribution'!$A$2:$B$11,2,FALSE),0)*('EV Scenarios'!O$4-'EV Scenarios'!O$2)</f>
        <v>4.700701986547086E-3</v>
      </c>
      <c r="P115" s="5">
        <f>'Pc, Winter, S1'!P115*Main!$B$5+_xlfn.IFNA(VLOOKUP($A115,'EV Distribution'!$A$2:$B$11,2,FALSE),0)*('EV Scenarios'!P$4-'EV Scenarios'!P$2)</f>
        <v>4.2792223239910311E-3</v>
      </c>
      <c r="Q115" s="5">
        <f>'Pc, Winter, S1'!Q115*Main!$B$5+_xlfn.IFNA(VLOOKUP($A115,'EV Distribution'!$A$2:$B$11,2,FALSE),0)*('EV Scenarios'!Q$4-'EV Scenarios'!Q$2)</f>
        <v>4.0296960269058301E-3</v>
      </c>
      <c r="R115" s="5">
        <f>'Pc, Winter, S1'!R115*Main!$B$5+_xlfn.IFNA(VLOOKUP($A115,'EV Distribution'!$A$2:$B$11,2,FALSE),0)*('EV Scenarios'!R$4-'EV Scenarios'!R$2)</f>
        <v>3.9377261221973095E-3</v>
      </c>
      <c r="S115" s="5">
        <f>'Pc, Winter, S1'!S115*Main!$B$5+_xlfn.IFNA(VLOOKUP($A115,'EV Distribution'!$A$2:$B$11,2,FALSE),0)*('EV Scenarios'!S$4-'EV Scenarios'!S$2)</f>
        <v>4.0620959686098659E-3</v>
      </c>
      <c r="T115" s="5">
        <f>'Pc, Winter, S1'!T115*Main!$B$5+_xlfn.IFNA(VLOOKUP($A115,'EV Distribution'!$A$2:$B$11,2,FALSE),0)*('EV Scenarios'!T$4-'EV Scenarios'!T$2)</f>
        <v>4.989097746636772E-3</v>
      </c>
      <c r="U115" s="5">
        <f>'Pc, Winter, S1'!U115*Main!$B$5+_xlfn.IFNA(VLOOKUP($A115,'EV Distribution'!$A$2:$B$11,2,FALSE),0)*('EV Scenarios'!U$4-'EV Scenarios'!U$2)</f>
        <v>5.9247269091928251E-3</v>
      </c>
      <c r="V115" s="5">
        <f>'Pc, Winter, S1'!V115*Main!$B$5+_xlfn.IFNA(VLOOKUP($A115,'EV Distribution'!$A$2:$B$11,2,FALSE),0)*('EV Scenarios'!V$4-'EV Scenarios'!V$2)</f>
        <v>5.8981557713004484E-3</v>
      </c>
      <c r="W115" s="5">
        <f>'Pc, Winter, S1'!W115*Main!$B$5+_xlfn.IFNA(VLOOKUP($A115,'EV Distribution'!$A$2:$B$11,2,FALSE),0)*('EV Scenarios'!W$4-'EV Scenarios'!W$2)</f>
        <v>5.79578064013453E-3</v>
      </c>
      <c r="X115" s="5">
        <f>'Pc, Winter, S1'!X115*Main!$B$5+_xlfn.IFNA(VLOOKUP($A115,'EV Distribution'!$A$2:$B$11,2,FALSE),0)*('EV Scenarios'!X$4-'EV Scenarios'!X$2)</f>
        <v>5.1705392903587449E-3</v>
      </c>
      <c r="Y115" s="5">
        <f>'Pc, Winter, S1'!Y115*Main!$B$5+_xlfn.IFNA(VLOOKUP($A115,'EV Distribution'!$A$2:$B$11,2,FALSE),0)*('EV Scenarios'!Y$4-'EV Scenarios'!Y$2)</f>
        <v>4.3533435818385651E-3</v>
      </c>
    </row>
    <row r="116" spans="1:25" x14ac:dyDescent="0.25">
      <c r="A116">
        <v>34</v>
      </c>
      <c r="B116" s="5">
        <f>'Pc, Winter, S1'!B116*Main!$B$5+_xlfn.IFNA(VLOOKUP($A116,'EV Distribution'!$A$2:$B$11,2,FALSE),0)*('EV Scenarios'!B$4-'EV Scenarios'!B$2)</f>
        <v>5.8273170403587459E-4</v>
      </c>
      <c r="C116" s="5">
        <f>'Pc, Winter, S1'!C116*Main!$B$5+_xlfn.IFNA(VLOOKUP($A116,'EV Distribution'!$A$2:$B$11,2,FALSE),0)*('EV Scenarios'!C$4-'EV Scenarios'!C$2)</f>
        <v>4.9343849887892375E-4</v>
      </c>
      <c r="D116" s="5">
        <f>'Pc, Winter, S1'!D116*Main!$B$5+_xlfn.IFNA(VLOOKUP($A116,'EV Distribution'!$A$2:$B$11,2,FALSE),0)*('EV Scenarios'!D$4-'EV Scenarios'!D$2)</f>
        <v>4.2969614013452917E-4</v>
      </c>
      <c r="E116" s="5">
        <f>'Pc, Winter, S1'!E116*Main!$B$5+_xlfn.IFNA(VLOOKUP($A116,'EV Distribution'!$A$2:$B$11,2,FALSE),0)*('EV Scenarios'!E$4-'EV Scenarios'!E$2)</f>
        <v>4.2431511434977588E-4</v>
      </c>
      <c r="F116" s="5">
        <f>'Pc, Winter, S1'!F116*Main!$B$5+_xlfn.IFNA(VLOOKUP($A116,'EV Distribution'!$A$2:$B$11,2,FALSE),0)*('EV Scenarios'!F$4-'EV Scenarios'!F$2)</f>
        <v>4.1461831950672648E-4</v>
      </c>
      <c r="G116" s="5">
        <f>'Pc, Winter, S1'!G116*Main!$B$5+_xlfn.IFNA(VLOOKUP($A116,'EV Distribution'!$A$2:$B$11,2,FALSE),0)*('EV Scenarios'!G$4-'EV Scenarios'!G$2)</f>
        <v>4.3110980829596423E-4</v>
      </c>
      <c r="H116" s="5">
        <f>'Pc, Winter, S1'!H116*Main!$B$5+_xlfn.IFNA(VLOOKUP($A116,'EV Distribution'!$A$2:$B$11,2,FALSE),0)*('EV Scenarios'!H$4-'EV Scenarios'!H$2)</f>
        <v>4.262695582959641E-4</v>
      </c>
      <c r="I116" s="5">
        <f>'Pc, Winter, S1'!I116*Main!$B$5+_xlfn.IFNA(VLOOKUP($A116,'EV Distribution'!$A$2:$B$11,2,FALSE),0)*('EV Scenarios'!I$4-'EV Scenarios'!I$2)</f>
        <v>4.6115624215246648E-4</v>
      </c>
      <c r="J116" s="5">
        <f>'Pc, Winter, S1'!J116*Main!$B$5+_xlfn.IFNA(VLOOKUP($A116,'EV Distribution'!$A$2:$B$11,2,FALSE),0)*('EV Scenarios'!J$4-'EV Scenarios'!J$2)</f>
        <v>5.358282869955157E-4</v>
      </c>
      <c r="K116" s="5">
        <f>'Pc, Winter, S1'!K116*Main!$B$5+_xlfn.IFNA(VLOOKUP($A116,'EV Distribution'!$A$2:$B$11,2,FALSE),0)*('EV Scenarios'!K$4-'EV Scenarios'!K$2)</f>
        <v>5.7492609080717495E-4</v>
      </c>
      <c r="L116" s="5">
        <f>'Pc, Winter, S1'!L116*Main!$B$5+_xlfn.IFNA(VLOOKUP($A116,'EV Distribution'!$A$2:$B$11,2,FALSE),0)*('EV Scenarios'!L$4-'EV Scenarios'!L$2)</f>
        <v>5.9020181390134535E-4</v>
      </c>
      <c r="M116" s="5">
        <f>'Pc, Winter, S1'!M116*Main!$B$5+_xlfn.IFNA(VLOOKUP($A116,'EV Distribution'!$A$2:$B$11,2,FALSE),0)*('EV Scenarios'!M$4-'EV Scenarios'!M$2)</f>
        <v>6.5064230493273542E-4</v>
      </c>
      <c r="N116" s="5">
        <f>'Pc, Winter, S1'!N116*Main!$B$5+_xlfn.IFNA(VLOOKUP($A116,'EV Distribution'!$A$2:$B$11,2,FALSE),0)*('EV Scenarios'!N$4-'EV Scenarios'!N$2)</f>
        <v>8.0961515582959648E-4</v>
      </c>
      <c r="O116" s="5">
        <f>'Pc, Winter, S1'!O116*Main!$B$5+_xlfn.IFNA(VLOOKUP($A116,'EV Distribution'!$A$2:$B$11,2,FALSE),0)*('EV Scenarios'!O$4-'EV Scenarios'!O$2)</f>
        <v>7.5590596860986557E-4</v>
      </c>
      <c r="P116" s="5">
        <f>'Pc, Winter, S1'!P116*Main!$B$5+_xlfn.IFNA(VLOOKUP($A116,'EV Distribution'!$A$2:$B$11,2,FALSE),0)*('EV Scenarios'!P$4-'EV Scenarios'!P$2)</f>
        <v>6.0207116928251122E-4</v>
      </c>
      <c r="Q116" s="5">
        <f>'Pc, Winter, S1'!Q116*Main!$B$5+_xlfn.IFNA(VLOOKUP($A116,'EV Distribution'!$A$2:$B$11,2,FALSE),0)*('EV Scenarios'!Q$4-'EV Scenarios'!Q$2)</f>
        <v>5.8474964461883419E-4</v>
      </c>
      <c r="R116" s="5">
        <f>'Pc, Winter, S1'!R116*Main!$B$5+_xlfn.IFNA(VLOOKUP($A116,'EV Distribution'!$A$2:$B$11,2,FALSE),0)*('EV Scenarios'!R$4-'EV Scenarios'!R$2)</f>
        <v>5.8407695515695071E-4</v>
      </c>
      <c r="S116" s="5">
        <f>'Pc, Winter, S1'!S116*Main!$B$5+_xlfn.IFNA(VLOOKUP($A116,'EV Distribution'!$A$2:$B$11,2,FALSE),0)*('EV Scenarios'!S$4-'EV Scenarios'!S$2)</f>
        <v>5.7849913452914792E-4</v>
      </c>
      <c r="T116" s="5">
        <f>'Pc, Winter, S1'!T116*Main!$B$5+_xlfn.IFNA(VLOOKUP($A116,'EV Distribution'!$A$2:$B$11,2,FALSE),0)*('EV Scenarios'!T$4-'EV Scenarios'!T$2)</f>
        <v>7.3921133744394641E-4</v>
      </c>
      <c r="U116" s="5">
        <f>'Pc, Winter, S1'!U116*Main!$B$5+_xlfn.IFNA(VLOOKUP($A116,'EV Distribution'!$A$2:$B$11,2,FALSE),0)*('EV Scenarios'!U$4-'EV Scenarios'!U$2)</f>
        <v>1.0312749495515695E-3</v>
      </c>
      <c r="V116" s="5">
        <f>'Pc, Winter, S1'!V116*Main!$B$5+_xlfn.IFNA(VLOOKUP($A116,'EV Distribution'!$A$2:$B$11,2,FALSE),0)*('EV Scenarios'!V$4-'EV Scenarios'!V$2)</f>
        <v>1.1164882881165919E-3</v>
      </c>
      <c r="W116" s="5">
        <f>'Pc, Winter, S1'!W116*Main!$B$5+_xlfn.IFNA(VLOOKUP($A116,'EV Distribution'!$A$2:$B$11,2,FALSE),0)*('EV Scenarios'!W$4-'EV Scenarios'!W$2)</f>
        <v>1.0780659641255607E-3</v>
      </c>
      <c r="X116" s="5">
        <f>'Pc, Winter, S1'!X116*Main!$B$5+_xlfn.IFNA(VLOOKUP($A116,'EV Distribution'!$A$2:$B$11,2,FALSE),0)*('EV Scenarios'!X$4-'EV Scenarios'!X$2)</f>
        <v>9.6677359192825097E-4</v>
      </c>
      <c r="Y116" s="5">
        <f>'Pc, Winter, S1'!Y116*Main!$B$5+_xlfn.IFNA(VLOOKUP($A116,'EV Distribution'!$A$2:$B$11,2,FALSE),0)*('EV Scenarios'!Y$4-'EV Scenarios'!Y$2)</f>
        <v>7.4053699215246649E-4</v>
      </c>
    </row>
    <row r="117" spans="1:25" x14ac:dyDescent="0.25">
      <c r="A117">
        <v>43</v>
      </c>
      <c r="B117" s="5">
        <f>'Pc, Winter, S1'!B117*Main!$B$5+_xlfn.IFNA(VLOOKUP($A117,'EV Distribution'!$A$2:$B$11,2,FALSE),0)*('EV Scenarios'!B$4-'EV Scenarios'!B$2)</f>
        <v>4.1607010828475344E-2</v>
      </c>
      <c r="C117" s="5">
        <f>'Pc, Winter, S1'!C117*Main!$B$5+_xlfn.IFNA(VLOOKUP($A117,'EV Distribution'!$A$2:$B$11,2,FALSE),0)*('EV Scenarios'!C$4-'EV Scenarios'!C$2)</f>
        <v>3.9959597710762337E-2</v>
      </c>
      <c r="D117" s="5">
        <f>'Pc, Winter, S1'!D117*Main!$B$5+_xlfn.IFNA(VLOOKUP($A117,'EV Distribution'!$A$2:$B$11,2,FALSE),0)*('EV Scenarios'!D$4-'EV Scenarios'!D$2)</f>
        <v>3.5240795753363231E-2</v>
      </c>
      <c r="E117" s="5">
        <f>'Pc, Winter, S1'!E117*Main!$B$5+_xlfn.IFNA(VLOOKUP($A117,'EV Distribution'!$A$2:$B$11,2,FALSE),0)*('EV Scenarios'!E$4-'EV Scenarios'!E$2)</f>
        <v>3.2197823570627802E-2</v>
      </c>
      <c r="F117" s="5">
        <f>'Pc, Winter, S1'!F117*Main!$B$5+_xlfn.IFNA(VLOOKUP($A117,'EV Distribution'!$A$2:$B$11,2,FALSE),0)*('EV Scenarios'!F$4-'EV Scenarios'!F$2)</f>
        <v>3.1035834577354267E-2</v>
      </c>
      <c r="G117" s="5">
        <f>'Pc, Winter, S1'!G117*Main!$B$5+_xlfn.IFNA(VLOOKUP($A117,'EV Distribution'!$A$2:$B$11,2,FALSE),0)*('EV Scenarios'!G$4-'EV Scenarios'!G$2)</f>
        <v>2.9452792617713011E-2</v>
      </c>
      <c r="H117" s="5">
        <f>'Pc, Winter, S1'!H117*Main!$B$5+_xlfn.IFNA(VLOOKUP($A117,'EV Distribution'!$A$2:$B$11,2,FALSE),0)*('EV Scenarios'!H$4-'EV Scenarios'!H$2)</f>
        <v>3.0473660031390133E-2</v>
      </c>
      <c r="I117" s="5">
        <f>'Pc, Winter, S1'!I117*Main!$B$5+_xlfn.IFNA(VLOOKUP($A117,'EV Distribution'!$A$2:$B$11,2,FALSE),0)*('EV Scenarios'!I$4-'EV Scenarios'!I$2)</f>
        <v>7.9648888475336334E-3</v>
      </c>
      <c r="J117" s="5">
        <f>'Pc, Winter, S1'!J117*Main!$B$5+_xlfn.IFNA(VLOOKUP($A117,'EV Distribution'!$A$2:$B$11,2,FALSE),0)*('EV Scenarios'!J$4-'EV Scenarios'!J$2)</f>
        <v>9.2373849484304934E-3</v>
      </c>
      <c r="K117" s="5">
        <f>'Pc, Winter, S1'!K117*Main!$B$5+_xlfn.IFNA(VLOOKUP($A117,'EV Distribution'!$A$2:$B$11,2,FALSE),0)*('EV Scenarios'!K$4-'EV Scenarios'!K$2)</f>
        <v>1.3126146643497759E-2</v>
      </c>
      <c r="L117" s="5">
        <f>'Pc, Winter, S1'!L117*Main!$B$5+_xlfn.IFNA(VLOOKUP($A117,'EV Distribution'!$A$2:$B$11,2,FALSE),0)*('EV Scenarios'!L$4-'EV Scenarios'!L$2)</f>
        <v>1.2599555510089686E-2</v>
      </c>
      <c r="M117" s="5">
        <f>'Pc, Winter, S1'!M117*Main!$B$5+_xlfn.IFNA(VLOOKUP($A117,'EV Distribution'!$A$2:$B$11,2,FALSE),0)*('EV Scenarios'!M$4-'EV Scenarios'!M$2)</f>
        <v>1.1998893938340811E-2</v>
      </c>
      <c r="N117" s="5">
        <f>'Pc, Winter, S1'!N117*Main!$B$5+_xlfn.IFNA(VLOOKUP($A117,'EV Distribution'!$A$2:$B$11,2,FALSE),0)*('EV Scenarios'!N$4-'EV Scenarios'!N$2)</f>
        <v>1.2615972316143498E-2</v>
      </c>
      <c r="O117" s="5">
        <f>'Pc, Winter, S1'!O117*Main!$B$5+_xlfn.IFNA(VLOOKUP($A117,'EV Distribution'!$A$2:$B$11,2,FALSE),0)*('EV Scenarios'!O$4-'EV Scenarios'!O$2)</f>
        <v>1.4330501658071749E-2</v>
      </c>
      <c r="P117" s="5">
        <f>'Pc, Winter, S1'!P117*Main!$B$5+_xlfn.IFNA(VLOOKUP($A117,'EV Distribution'!$A$2:$B$11,2,FALSE),0)*('EV Scenarios'!P$4-'EV Scenarios'!P$2)</f>
        <v>1.4630719132286996E-2</v>
      </c>
      <c r="Q117" s="5">
        <f>'Pc, Winter, S1'!Q117*Main!$B$5+_xlfn.IFNA(VLOOKUP($A117,'EV Distribution'!$A$2:$B$11,2,FALSE),0)*('EV Scenarios'!Q$4-'EV Scenarios'!Q$2)</f>
        <v>1.4558789405829598E-2</v>
      </c>
      <c r="R117" s="5">
        <f>'Pc, Winter, S1'!R117*Main!$B$5+_xlfn.IFNA(VLOOKUP($A117,'EV Distribution'!$A$2:$B$11,2,FALSE),0)*('EV Scenarios'!R$4-'EV Scenarios'!R$2)</f>
        <v>1.4765444887892377E-2</v>
      </c>
      <c r="S117" s="5">
        <f>'Pc, Winter, S1'!S117*Main!$B$5+_xlfn.IFNA(VLOOKUP($A117,'EV Distribution'!$A$2:$B$11,2,FALSE),0)*('EV Scenarios'!S$4-'EV Scenarios'!S$2)</f>
        <v>1.4795951848654711E-2</v>
      </c>
      <c r="T117" s="5">
        <f>'Pc, Winter, S1'!T117*Main!$B$5+_xlfn.IFNA(VLOOKUP($A117,'EV Distribution'!$A$2:$B$11,2,FALSE),0)*('EV Scenarios'!T$4-'EV Scenarios'!T$2)</f>
        <v>1.3485810802690585E-2</v>
      </c>
      <c r="U117" s="5">
        <f>'Pc, Winter, S1'!U117*Main!$B$5+_xlfn.IFNA(VLOOKUP($A117,'EV Distribution'!$A$2:$B$11,2,FALSE),0)*('EV Scenarios'!U$4-'EV Scenarios'!U$2)</f>
        <v>1.463672093497758E-2</v>
      </c>
      <c r="V117" s="5">
        <f>'Pc, Winter, S1'!V117*Main!$B$5+_xlfn.IFNA(VLOOKUP($A117,'EV Distribution'!$A$2:$B$11,2,FALSE),0)*('EV Scenarios'!V$4-'EV Scenarios'!V$2)</f>
        <v>1.4617423797085203E-2</v>
      </c>
      <c r="W117" s="5">
        <f>'Pc, Winter, S1'!W117*Main!$B$5+_xlfn.IFNA(VLOOKUP($A117,'EV Distribution'!$A$2:$B$11,2,FALSE),0)*('EV Scenarios'!W$4-'EV Scenarios'!W$2)</f>
        <v>1.3021262887892376E-2</v>
      </c>
      <c r="X117" s="5">
        <f>'Pc, Winter, S1'!X117*Main!$B$5+_xlfn.IFNA(VLOOKUP($A117,'EV Distribution'!$A$2:$B$11,2,FALSE),0)*('EV Scenarios'!X$4-'EV Scenarios'!X$2)</f>
        <v>4.065532981950673E-2</v>
      </c>
      <c r="Y117" s="5">
        <f>'Pc, Winter, S1'!Y117*Main!$B$5+_xlfn.IFNA(VLOOKUP($A117,'EV Distribution'!$A$2:$B$11,2,FALSE),0)*('EV Scenarios'!Y$4-'EV Scenarios'!Y$2)</f>
        <v>4.213661752017938E-2</v>
      </c>
    </row>
    <row r="118" spans="1:25" x14ac:dyDescent="0.25">
      <c r="A118">
        <v>57</v>
      </c>
      <c r="B118" s="5">
        <f>'Pc, Winter, S1'!B118*Main!$B$5+_xlfn.IFNA(VLOOKUP($A118,'EV Distribution'!$A$2:$B$11,2,FALSE),0)*('EV Scenarios'!B$4-'EV Scenarios'!B$2)</f>
        <v>4.02477988396861E-2</v>
      </c>
      <c r="C118" s="5">
        <f>'Pc, Winter, S1'!C118*Main!$B$5+_xlfn.IFNA(VLOOKUP($A118,'EV Distribution'!$A$2:$B$11,2,FALSE),0)*('EV Scenarios'!C$4-'EV Scenarios'!C$2)</f>
        <v>3.9051912308295966E-2</v>
      </c>
      <c r="D118" s="5">
        <f>'Pc, Winter, S1'!D118*Main!$B$5+_xlfn.IFNA(VLOOKUP($A118,'EV Distribution'!$A$2:$B$11,2,FALSE),0)*('EV Scenarios'!D$4-'EV Scenarios'!D$2)</f>
        <v>3.5078260317264576E-2</v>
      </c>
      <c r="E118" s="5">
        <f>'Pc, Winter, S1'!E118*Main!$B$5+_xlfn.IFNA(VLOOKUP($A118,'EV Distribution'!$A$2:$B$11,2,FALSE),0)*('EV Scenarios'!E$4-'EV Scenarios'!E$2)</f>
        <v>3.2183839741031395E-2</v>
      </c>
      <c r="F118" s="5">
        <f>'Pc, Winter, S1'!F118*Main!$B$5+_xlfn.IFNA(VLOOKUP($A118,'EV Distribution'!$A$2:$B$11,2,FALSE),0)*('EV Scenarios'!F$4-'EV Scenarios'!F$2)</f>
        <v>3.1105172798206283E-2</v>
      </c>
      <c r="G118" s="5">
        <f>'Pc, Winter, S1'!G118*Main!$B$5+_xlfn.IFNA(VLOOKUP($A118,'EV Distribution'!$A$2:$B$11,2,FALSE),0)*('EV Scenarios'!G$4-'EV Scenarios'!G$2)</f>
        <v>2.9269976172645741E-2</v>
      </c>
      <c r="H118" s="5">
        <f>'Pc, Winter, S1'!H118*Main!$B$5+_xlfn.IFNA(VLOOKUP($A118,'EV Distribution'!$A$2:$B$11,2,FALSE),0)*('EV Scenarios'!H$4-'EV Scenarios'!H$2)</f>
        <v>2.9534258559417038E-2</v>
      </c>
      <c r="I118" s="5">
        <f>'Pc, Winter, S1'!I118*Main!$B$5+_xlfn.IFNA(VLOOKUP($A118,'EV Distribution'!$A$2:$B$11,2,FALSE),0)*('EV Scenarios'!I$4-'EV Scenarios'!I$2)</f>
        <v>6.1796467600896861E-3</v>
      </c>
      <c r="J118" s="5">
        <f>'Pc, Winter, S1'!J118*Main!$B$5+_xlfn.IFNA(VLOOKUP($A118,'EV Distribution'!$A$2:$B$11,2,FALSE),0)*('EV Scenarios'!J$4-'EV Scenarios'!J$2)</f>
        <v>6.1611902040358754E-3</v>
      </c>
      <c r="K118" s="5">
        <f>'Pc, Winter, S1'!K118*Main!$B$5+_xlfn.IFNA(VLOOKUP($A118,'EV Distribution'!$A$2:$B$11,2,FALSE),0)*('EV Scenarios'!K$4-'EV Scenarios'!K$2)</f>
        <v>8.4767038452914813E-3</v>
      </c>
      <c r="L118" s="5">
        <f>'Pc, Winter, S1'!L118*Main!$B$5+_xlfn.IFNA(VLOOKUP($A118,'EV Distribution'!$A$2:$B$11,2,FALSE),0)*('EV Scenarios'!L$4-'EV Scenarios'!L$2)</f>
        <v>7.3586593262331846E-3</v>
      </c>
      <c r="M118" s="5">
        <f>'Pc, Winter, S1'!M118*Main!$B$5+_xlfn.IFNA(VLOOKUP($A118,'EV Distribution'!$A$2:$B$11,2,FALSE),0)*('EV Scenarios'!M$4-'EV Scenarios'!M$2)</f>
        <v>7.0113444147982072E-3</v>
      </c>
      <c r="N118" s="5">
        <f>'Pc, Winter, S1'!N118*Main!$B$5+_xlfn.IFNA(VLOOKUP($A118,'EV Distribution'!$A$2:$B$11,2,FALSE),0)*('EV Scenarios'!N$4-'EV Scenarios'!N$2)</f>
        <v>8.4277044192825109E-3</v>
      </c>
      <c r="O118" s="5">
        <f>'Pc, Winter, S1'!O118*Main!$B$5+_xlfn.IFNA(VLOOKUP($A118,'EV Distribution'!$A$2:$B$11,2,FALSE),0)*('EV Scenarios'!O$4-'EV Scenarios'!O$2)</f>
        <v>1.0312832673766818E-2</v>
      </c>
      <c r="P118" s="5">
        <f>'Pc, Winter, S1'!P118*Main!$B$5+_xlfn.IFNA(VLOOKUP($A118,'EV Distribution'!$A$2:$B$11,2,FALSE),0)*('EV Scenarios'!P$4-'EV Scenarios'!P$2)</f>
        <v>1.0394283082959643E-2</v>
      </c>
      <c r="Q118" s="5">
        <f>'Pc, Winter, S1'!Q118*Main!$B$5+_xlfn.IFNA(VLOOKUP($A118,'EV Distribution'!$A$2:$B$11,2,FALSE),0)*('EV Scenarios'!Q$4-'EV Scenarios'!Q$2)</f>
        <v>1.0207517036995517E-2</v>
      </c>
      <c r="R118" s="5">
        <f>'Pc, Winter, S1'!R118*Main!$B$5+_xlfn.IFNA(VLOOKUP($A118,'EV Distribution'!$A$2:$B$11,2,FALSE),0)*('EV Scenarios'!R$4-'EV Scenarios'!R$2)</f>
        <v>1.0231104387892377E-2</v>
      </c>
      <c r="S118" s="5">
        <f>'Pc, Winter, S1'!S118*Main!$B$5+_xlfn.IFNA(VLOOKUP($A118,'EV Distribution'!$A$2:$B$11,2,FALSE),0)*('EV Scenarios'!S$4-'EV Scenarios'!S$2)</f>
        <v>1.0608327757847535E-2</v>
      </c>
      <c r="T118" s="5">
        <f>'Pc, Winter, S1'!T118*Main!$B$5+_xlfn.IFNA(VLOOKUP($A118,'EV Distribution'!$A$2:$B$11,2,FALSE),0)*('EV Scenarios'!T$4-'EV Scenarios'!T$2)</f>
        <v>9.4089300863228718E-3</v>
      </c>
      <c r="U118" s="5">
        <f>'Pc, Winter, S1'!U118*Main!$B$5+_xlfn.IFNA(VLOOKUP($A118,'EV Distribution'!$A$2:$B$11,2,FALSE),0)*('EV Scenarios'!U$4-'EV Scenarios'!U$2)</f>
        <v>1.0910661820627804E-2</v>
      </c>
      <c r="V118" s="5">
        <f>'Pc, Winter, S1'!V118*Main!$B$5+_xlfn.IFNA(VLOOKUP($A118,'EV Distribution'!$A$2:$B$11,2,FALSE),0)*('EV Scenarios'!V$4-'EV Scenarios'!V$2)</f>
        <v>1.1506846529147984E-2</v>
      </c>
      <c r="W118" s="5">
        <f>'Pc, Winter, S1'!W118*Main!$B$5+_xlfn.IFNA(VLOOKUP($A118,'EV Distribution'!$A$2:$B$11,2,FALSE),0)*('EV Scenarios'!W$4-'EV Scenarios'!W$2)</f>
        <v>1.0533956806053813E-2</v>
      </c>
      <c r="X118" s="5">
        <f>'Pc, Winter, S1'!X118*Main!$B$5+_xlfn.IFNA(VLOOKUP($A118,'EV Distribution'!$A$2:$B$11,2,FALSE),0)*('EV Scenarios'!X$4-'EV Scenarios'!X$2)</f>
        <v>3.8763881374439466E-2</v>
      </c>
      <c r="Y118" s="5">
        <f>'Pc, Winter, S1'!Y118*Main!$B$5+_xlfn.IFNA(VLOOKUP($A118,'EV Distribution'!$A$2:$B$11,2,FALSE),0)*('EV Scenarios'!Y$4-'EV Scenarios'!Y$2)</f>
        <v>4.1019213610986552E-2</v>
      </c>
    </row>
    <row r="119" spans="1:25" x14ac:dyDescent="0.25">
      <c r="A119">
        <v>106</v>
      </c>
      <c r="B119" s="5">
        <f>'Pc, Winter, S1'!B119*Main!$B$5+_xlfn.IFNA(VLOOKUP($A119,'EV Distribution'!$A$2:$B$11,2,FALSE),0)*('EV Scenarios'!B$4-'EV Scenarios'!B$2)</f>
        <v>4.4705532575112117E-2</v>
      </c>
      <c r="C119" s="5">
        <f>'Pc, Winter, S1'!C119*Main!$B$5+_xlfn.IFNA(VLOOKUP($A119,'EV Distribution'!$A$2:$B$11,2,FALSE),0)*('EV Scenarios'!C$4-'EV Scenarios'!C$2)</f>
        <v>4.2828764216367721E-2</v>
      </c>
      <c r="D119" s="5">
        <f>'Pc, Winter, S1'!D119*Main!$B$5+_xlfn.IFNA(VLOOKUP($A119,'EV Distribution'!$A$2:$B$11,2,FALSE),0)*('EV Scenarios'!D$4-'EV Scenarios'!D$2)</f>
        <v>3.8971773652466374E-2</v>
      </c>
      <c r="E119" s="5">
        <f>'Pc, Winter, S1'!E119*Main!$B$5+_xlfn.IFNA(VLOOKUP($A119,'EV Distribution'!$A$2:$B$11,2,FALSE),0)*('EV Scenarios'!E$4-'EV Scenarios'!E$2)</f>
        <v>3.6107516236547087E-2</v>
      </c>
      <c r="F119" s="5">
        <f>'Pc, Winter, S1'!F119*Main!$B$5+_xlfn.IFNA(VLOOKUP($A119,'EV Distribution'!$A$2:$B$11,2,FALSE),0)*('EV Scenarios'!F$4-'EV Scenarios'!F$2)</f>
        <v>3.5015801214125564E-2</v>
      </c>
      <c r="G119" s="5">
        <f>'Pc, Winter, S1'!G119*Main!$B$5+_xlfn.IFNA(VLOOKUP($A119,'EV Distribution'!$A$2:$B$11,2,FALSE),0)*('EV Scenarios'!G$4-'EV Scenarios'!G$2)</f>
        <v>3.3042807493273547E-2</v>
      </c>
      <c r="H119" s="5">
        <f>'Pc, Winter, S1'!H119*Main!$B$5+_xlfn.IFNA(VLOOKUP($A119,'EV Distribution'!$A$2:$B$11,2,FALSE),0)*('EV Scenarios'!H$4-'EV Scenarios'!H$2)</f>
        <v>3.3101043400224212E-2</v>
      </c>
      <c r="I119" s="5">
        <f>'Pc, Winter, S1'!I119*Main!$B$5+_xlfn.IFNA(VLOOKUP($A119,'EV Distribution'!$A$2:$B$11,2,FALSE),0)*('EV Scenarios'!I$4-'EV Scenarios'!I$2)</f>
        <v>1.0214139030269059E-2</v>
      </c>
      <c r="J119" s="5">
        <f>'Pc, Winter, S1'!J119*Main!$B$5+_xlfn.IFNA(VLOOKUP($A119,'EV Distribution'!$A$2:$B$11,2,FALSE),0)*('EV Scenarios'!J$4-'EV Scenarios'!J$2)</f>
        <v>1.0958007205156953E-2</v>
      </c>
      <c r="K119" s="5">
        <f>'Pc, Winter, S1'!K119*Main!$B$5+_xlfn.IFNA(VLOOKUP($A119,'EV Distribution'!$A$2:$B$11,2,FALSE),0)*('EV Scenarios'!K$4-'EV Scenarios'!K$2)</f>
        <v>1.3717448604260092E-2</v>
      </c>
      <c r="L119" s="5">
        <f>'Pc, Winter, S1'!L119*Main!$B$5+_xlfn.IFNA(VLOOKUP($A119,'EV Distribution'!$A$2:$B$11,2,FALSE),0)*('EV Scenarios'!L$4-'EV Scenarios'!L$2)</f>
        <v>1.27820259293722E-2</v>
      </c>
      <c r="M119" s="5">
        <f>'Pc, Winter, S1'!M119*Main!$B$5+_xlfn.IFNA(VLOOKUP($A119,'EV Distribution'!$A$2:$B$11,2,FALSE),0)*('EV Scenarios'!M$4-'EV Scenarios'!M$2)</f>
        <v>1.2177713886771302E-2</v>
      </c>
      <c r="N119" s="5">
        <f>'Pc, Winter, S1'!N119*Main!$B$5+_xlfn.IFNA(VLOOKUP($A119,'EV Distribution'!$A$2:$B$11,2,FALSE),0)*('EV Scenarios'!N$4-'EV Scenarios'!N$2)</f>
        <v>1.3564862349775787E-2</v>
      </c>
      <c r="O119" s="5">
        <f>'Pc, Winter, S1'!O119*Main!$B$5+_xlfn.IFNA(VLOOKUP($A119,'EV Distribution'!$A$2:$B$11,2,FALSE),0)*('EV Scenarios'!O$4-'EV Scenarios'!O$2)</f>
        <v>1.4902170974215249E-2</v>
      </c>
      <c r="P119" s="5">
        <f>'Pc, Winter, S1'!P119*Main!$B$5+_xlfn.IFNA(VLOOKUP($A119,'EV Distribution'!$A$2:$B$11,2,FALSE),0)*('EV Scenarios'!P$4-'EV Scenarios'!P$2)</f>
        <v>1.4923480376681614E-2</v>
      </c>
      <c r="Q119" s="5">
        <f>'Pc, Winter, S1'!Q119*Main!$B$5+_xlfn.IFNA(VLOOKUP($A119,'EV Distribution'!$A$2:$B$11,2,FALSE),0)*('EV Scenarios'!Q$4-'EV Scenarios'!Q$2)</f>
        <v>1.48802877029148E-2</v>
      </c>
      <c r="R119" s="5">
        <f>'Pc, Winter, S1'!R119*Main!$B$5+_xlfn.IFNA(VLOOKUP($A119,'EV Distribution'!$A$2:$B$11,2,FALSE),0)*('EV Scenarios'!R$4-'EV Scenarios'!R$2)</f>
        <v>1.5007613477578475E-2</v>
      </c>
      <c r="S119" s="5">
        <f>'Pc, Winter, S1'!S119*Main!$B$5+_xlfn.IFNA(VLOOKUP($A119,'EV Distribution'!$A$2:$B$11,2,FALSE),0)*('EV Scenarios'!S$4-'EV Scenarios'!S$2)</f>
        <v>1.5591920467488791E-2</v>
      </c>
      <c r="T119" s="5">
        <f>'Pc, Winter, S1'!T119*Main!$B$5+_xlfn.IFNA(VLOOKUP($A119,'EV Distribution'!$A$2:$B$11,2,FALSE),0)*('EV Scenarios'!T$4-'EV Scenarios'!T$2)</f>
        <v>1.5441104892376684E-2</v>
      </c>
      <c r="U119" s="5">
        <f>'Pc, Winter, S1'!U119*Main!$B$5+_xlfn.IFNA(VLOOKUP($A119,'EV Distribution'!$A$2:$B$11,2,FALSE),0)*('EV Scenarios'!U$4-'EV Scenarios'!U$2)</f>
        <v>1.7974427653587446E-2</v>
      </c>
      <c r="V119" s="5">
        <f>'Pc, Winter, S1'!V119*Main!$B$5+_xlfn.IFNA(VLOOKUP($A119,'EV Distribution'!$A$2:$B$11,2,FALSE),0)*('EV Scenarios'!V$4-'EV Scenarios'!V$2)</f>
        <v>1.8974621950672649E-2</v>
      </c>
      <c r="W119" s="5">
        <f>'Pc, Winter, S1'!W119*Main!$B$5+_xlfn.IFNA(VLOOKUP($A119,'EV Distribution'!$A$2:$B$11,2,FALSE),0)*('EV Scenarios'!W$4-'EV Scenarios'!W$2)</f>
        <v>1.7804780336322875E-2</v>
      </c>
      <c r="X119" s="5">
        <f>'Pc, Winter, S1'!X119*Main!$B$5+_xlfn.IFNA(VLOOKUP($A119,'EV Distribution'!$A$2:$B$11,2,FALSE),0)*('EV Scenarios'!X$4-'EV Scenarios'!X$2)</f>
        <v>4.5159425535874438E-2</v>
      </c>
      <c r="Y119" s="5">
        <f>'Pc, Winter, S1'!Y119*Main!$B$5+_xlfn.IFNA(VLOOKUP($A119,'EV Distribution'!$A$2:$B$11,2,FALSE),0)*('EV Scenarios'!Y$4-'EV Scenarios'!Y$2)</f>
        <v>4.5691930003363232E-2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6C78-00AB-490B-9F0B-F97AA3D1EE49}">
  <dimension ref="A1:Y119"/>
  <sheetViews>
    <sheetView zoomScale="70" zoomScaleNormal="70" workbookViewId="0">
      <selection activeCell="B2" sqref="B2:Y119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5">
        <f>'[3]CostFlex, Winter'!B2*(1+[4]Main!$B$6)^(Main!$B$7-2020)</f>
        <v>24.679113639745513</v>
      </c>
      <c r="C2" s="5">
        <f>'[3]CostFlex, Winter'!C2*(1+[4]Main!$B$6)^(Main!$B$7-2020)</f>
        <v>25.326081119105307</v>
      </c>
      <c r="D2" s="5">
        <f>'[3]CostFlex, Winter'!D2*(1+[4]Main!$B$6)^(Main!$B$7-2020)</f>
        <v>30.164858725150442</v>
      </c>
      <c r="E2" s="5">
        <f>'[3]CostFlex, Winter'!E2*(1+[4]Main!$B$6)^(Main!$B$7-2020)</f>
        <v>32.820121088356274</v>
      </c>
      <c r="F2" s="5">
        <f>'[3]CostFlex, Winter'!F2*(1+[4]Main!$B$6)^(Main!$B$7-2020)</f>
        <v>33.70970137247599</v>
      </c>
      <c r="G2" s="5">
        <f>'[3]CostFlex, Winter'!G2*(1+[4]Main!$B$6)^(Main!$B$7-2020)</f>
        <v>27.60394578601792</v>
      </c>
      <c r="H2" s="5">
        <f>'[3]CostFlex, Winter'!H2*(1+[4]Main!$B$6)^(Main!$B$7-2020)</f>
        <v>29.827896496317216</v>
      </c>
      <c r="I2" s="5">
        <f>'[3]CostFlex, Winter'!I2*(1+[4]Main!$B$6)^(Main!$B$7-2020)</f>
        <v>16.65941259351472</v>
      </c>
      <c r="J2" s="5">
        <f>'[3]CostFlex, Winter'!J2*(1+[4]Main!$B$6)^(Main!$B$7-2020)</f>
        <v>7.5344754367109461</v>
      </c>
      <c r="K2" s="5">
        <f>'[3]CostFlex, Winter'!K2*(1+[4]Main!$B$6)^(Main!$B$7-2020)</f>
        <v>5.4048741504849538</v>
      </c>
      <c r="L2" s="5">
        <f>'[3]CostFlex, Winter'!L2*(1+[4]Main!$B$6)^(Main!$B$7-2020)</f>
        <v>4.703992714511843</v>
      </c>
      <c r="M2" s="5">
        <f>'[3]CostFlex, Winter'!M2*(1+[4]Main!$B$6)^(Main!$B$7-2020)</f>
        <v>6.9279434248111382</v>
      </c>
      <c r="N2" s="5">
        <f>'[3]CostFlex, Winter'!N2*(1+[4]Main!$B$6)^(Main!$B$7-2020)</f>
        <v>5.3779171721782966</v>
      </c>
      <c r="O2" s="5">
        <f>'[3]CostFlex, Winter'!O2*(1+[4]Main!$B$6)^(Main!$B$7-2020)</f>
        <v>5.7822718467781682</v>
      </c>
      <c r="P2" s="5">
        <f>'[3]CostFlex, Winter'!P2*(1+[4]Main!$B$6)^(Main!$B$7-2020)</f>
        <v>5.9305352274647882</v>
      </c>
      <c r="Q2" s="5">
        <f>'[3]CostFlex, Winter'!Q2*(1+[4]Main!$B$6)^(Main!$B$7-2020)</f>
        <v>6.0518416298447493</v>
      </c>
      <c r="R2" s="5">
        <f>'[3]CostFlex, Winter'!R2*(1+[4]Main!$B$6)^(Main!$B$7-2020)</f>
        <v>5.3779171721782966</v>
      </c>
      <c r="S2" s="5">
        <f>'[3]CostFlex, Winter'!S2*(1+[4]Main!$B$6)^(Main!$B$7-2020)</f>
        <v>5.3779171721782966</v>
      </c>
      <c r="T2" s="5">
        <f>'[3]CostFlex, Winter'!T2*(1+[4]Main!$B$6)^(Main!$B$7-2020)</f>
        <v>6.2540189671446846</v>
      </c>
      <c r="U2" s="5">
        <f>'[3]CostFlex, Winter'!U2*(1+[4]Main!$B$6)^(Main!$B$7-2020)</f>
        <v>7.2649056536443641</v>
      </c>
      <c r="V2" s="5">
        <f>'[3]CostFlex, Winter'!V2*(1+[4]Main!$B$6)^(Main!$B$7-2020)</f>
        <v>5.3779171721782966</v>
      </c>
      <c r="W2" s="5">
        <f>'[3]CostFlex, Winter'!W2*(1+[4]Main!$B$6)^(Main!$B$7-2020)</f>
        <v>5.3779171721782966</v>
      </c>
      <c r="X2" s="5">
        <f>'[3]CostFlex, Winter'!X2*(1+[4]Main!$B$6)^(Main!$B$7-2020)</f>
        <v>8.0736150028441092</v>
      </c>
      <c r="Y2" s="5">
        <f>'[3]CostFlex, Winter'!Y2*(1+[4]Main!$B$6)^(Main!$B$7-2020)</f>
        <v>12.871957141429256</v>
      </c>
    </row>
    <row r="3" spans="1:25" x14ac:dyDescent="0.25">
      <c r="A3">
        <v>1</v>
      </c>
      <c r="B3" s="5">
        <f>'[3]CostFlex, Winter'!B3*(1+[4]Main!$B$6)^(Main!$B$7-2020)</f>
        <v>24.679113639745513</v>
      </c>
      <c r="C3" s="5">
        <f>'[3]CostFlex, Winter'!C3*(1+[4]Main!$B$6)^(Main!$B$7-2020)</f>
        <v>25.326081119105307</v>
      </c>
      <c r="D3" s="5">
        <f>'[3]CostFlex, Winter'!D3*(1+[4]Main!$B$6)^(Main!$B$7-2020)</f>
        <v>30.164858725150442</v>
      </c>
      <c r="E3" s="5">
        <f>'[3]CostFlex, Winter'!E3*(1+[4]Main!$B$6)^(Main!$B$7-2020)</f>
        <v>32.820121088356274</v>
      </c>
      <c r="F3" s="5">
        <f>'[3]CostFlex, Winter'!F3*(1+[4]Main!$B$6)^(Main!$B$7-2020)</f>
        <v>33.70970137247599</v>
      </c>
      <c r="G3" s="5">
        <f>'[3]CostFlex, Winter'!G3*(1+[4]Main!$B$6)^(Main!$B$7-2020)</f>
        <v>27.60394578601792</v>
      </c>
      <c r="H3" s="5">
        <f>'[3]CostFlex, Winter'!H3*(1+[4]Main!$B$6)^(Main!$B$7-2020)</f>
        <v>29.827896496317216</v>
      </c>
      <c r="I3" s="5">
        <f>'[3]CostFlex, Winter'!I3*(1+[4]Main!$B$6)^(Main!$B$7-2020)</f>
        <v>16.65941259351472</v>
      </c>
      <c r="J3" s="5">
        <f>'[3]CostFlex, Winter'!J3*(1+[4]Main!$B$6)^(Main!$B$7-2020)</f>
        <v>7.5344754367109461</v>
      </c>
      <c r="K3" s="5">
        <f>'[3]CostFlex, Winter'!K3*(1+[4]Main!$B$6)^(Main!$B$7-2020)</f>
        <v>5.4048741504849538</v>
      </c>
      <c r="L3" s="5">
        <f>'[3]CostFlex, Winter'!L3*(1+[4]Main!$B$6)^(Main!$B$7-2020)</f>
        <v>4.703992714511843</v>
      </c>
      <c r="M3" s="5">
        <f>'[3]CostFlex, Winter'!M3*(1+[4]Main!$B$6)^(Main!$B$7-2020)</f>
        <v>6.9279434248111382</v>
      </c>
      <c r="N3" s="5">
        <f>'[3]CostFlex, Winter'!N3*(1+[4]Main!$B$6)^(Main!$B$7-2020)</f>
        <v>5.3779171721782966</v>
      </c>
      <c r="O3" s="5">
        <f>'[3]CostFlex, Winter'!O3*(1+[4]Main!$B$6)^(Main!$B$7-2020)</f>
        <v>5.7822718467781682</v>
      </c>
      <c r="P3" s="5">
        <f>'[3]CostFlex, Winter'!P3*(1+[4]Main!$B$6)^(Main!$B$7-2020)</f>
        <v>5.9305352274647882</v>
      </c>
      <c r="Q3" s="5">
        <f>'[3]CostFlex, Winter'!Q3*(1+[4]Main!$B$6)^(Main!$B$7-2020)</f>
        <v>6.0518416298447493</v>
      </c>
      <c r="R3" s="5">
        <f>'[3]CostFlex, Winter'!R3*(1+[4]Main!$B$6)^(Main!$B$7-2020)</f>
        <v>5.3779171721782966</v>
      </c>
      <c r="S3" s="5">
        <f>'[3]CostFlex, Winter'!S3*(1+[4]Main!$B$6)^(Main!$B$7-2020)</f>
        <v>5.3779171721782966</v>
      </c>
      <c r="T3" s="5">
        <f>'[3]CostFlex, Winter'!T3*(1+[4]Main!$B$6)^(Main!$B$7-2020)</f>
        <v>6.2540189671446846</v>
      </c>
      <c r="U3" s="5">
        <f>'[3]CostFlex, Winter'!U3*(1+[4]Main!$B$6)^(Main!$B$7-2020)</f>
        <v>7.2649056536443641</v>
      </c>
      <c r="V3" s="5">
        <f>'[3]CostFlex, Winter'!V3*(1+[4]Main!$B$6)^(Main!$B$7-2020)</f>
        <v>5.3779171721782966</v>
      </c>
      <c r="W3" s="5">
        <f>'[3]CostFlex, Winter'!W3*(1+[4]Main!$B$6)^(Main!$B$7-2020)</f>
        <v>5.3779171721782966</v>
      </c>
      <c r="X3" s="5">
        <f>'[3]CostFlex, Winter'!X3*(1+[4]Main!$B$6)^(Main!$B$7-2020)</f>
        <v>8.0736150028441092</v>
      </c>
      <c r="Y3" s="5">
        <f>'[3]CostFlex, Winter'!Y3*(1+[4]Main!$B$6)^(Main!$B$7-2020)</f>
        <v>12.871957141429256</v>
      </c>
    </row>
    <row r="4" spans="1:25" x14ac:dyDescent="0.25">
      <c r="A4">
        <v>2</v>
      </c>
      <c r="B4" s="5">
        <f>'[3]CostFlex, Winter'!B4*(1+[4]Main!$B$6)^(Main!$B$7-2020)</f>
        <v>24.679113639745513</v>
      </c>
      <c r="C4" s="5">
        <f>'[3]CostFlex, Winter'!C4*(1+[4]Main!$B$6)^(Main!$B$7-2020)</f>
        <v>25.326081119105307</v>
      </c>
      <c r="D4" s="5">
        <f>'[3]CostFlex, Winter'!D4*(1+[4]Main!$B$6)^(Main!$B$7-2020)</f>
        <v>30.164858725150442</v>
      </c>
      <c r="E4" s="5">
        <f>'[3]CostFlex, Winter'!E4*(1+[4]Main!$B$6)^(Main!$B$7-2020)</f>
        <v>32.820121088356274</v>
      </c>
      <c r="F4" s="5">
        <f>'[3]CostFlex, Winter'!F4*(1+[4]Main!$B$6)^(Main!$B$7-2020)</f>
        <v>33.70970137247599</v>
      </c>
      <c r="G4" s="5">
        <f>'[3]CostFlex, Winter'!G4*(1+[4]Main!$B$6)^(Main!$B$7-2020)</f>
        <v>27.60394578601792</v>
      </c>
      <c r="H4" s="5">
        <f>'[3]CostFlex, Winter'!H4*(1+[4]Main!$B$6)^(Main!$B$7-2020)</f>
        <v>29.827896496317216</v>
      </c>
      <c r="I4" s="5">
        <f>'[3]CostFlex, Winter'!I4*(1+[4]Main!$B$6)^(Main!$B$7-2020)</f>
        <v>16.65941259351472</v>
      </c>
      <c r="J4" s="5">
        <f>'[3]CostFlex, Winter'!J4*(1+[4]Main!$B$6)^(Main!$B$7-2020)</f>
        <v>7.5344754367109461</v>
      </c>
      <c r="K4" s="5">
        <f>'[3]CostFlex, Winter'!K4*(1+[4]Main!$B$6)^(Main!$B$7-2020)</f>
        <v>5.4048741504849538</v>
      </c>
      <c r="L4" s="5">
        <f>'[3]CostFlex, Winter'!L4*(1+[4]Main!$B$6)^(Main!$B$7-2020)</f>
        <v>4.703992714511843</v>
      </c>
      <c r="M4" s="5">
        <f>'[3]CostFlex, Winter'!M4*(1+[4]Main!$B$6)^(Main!$B$7-2020)</f>
        <v>6.9279434248111382</v>
      </c>
      <c r="N4" s="5">
        <f>'[3]CostFlex, Winter'!N4*(1+[4]Main!$B$6)^(Main!$B$7-2020)</f>
        <v>5.3779171721782966</v>
      </c>
      <c r="O4" s="5">
        <f>'[3]CostFlex, Winter'!O4*(1+[4]Main!$B$6)^(Main!$B$7-2020)</f>
        <v>5.7822718467781682</v>
      </c>
      <c r="P4" s="5">
        <f>'[3]CostFlex, Winter'!P4*(1+[4]Main!$B$6)^(Main!$B$7-2020)</f>
        <v>5.9305352274647882</v>
      </c>
      <c r="Q4" s="5">
        <f>'[3]CostFlex, Winter'!Q4*(1+[4]Main!$B$6)^(Main!$B$7-2020)</f>
        <v>6.0518416298447493</v>
      </c>
      <c r="R4" s="5">
        <f>'[3]CostFlex, Winter'!R4*(1+[4]Main!$B$6)^(Main!$B$7-2020)</f>
        <v>5.3779171721782966</v>
      </c>
      <c r="S4" s="5">
        <f>'[3]CostFlex, Winter'!S4*(1+[4]Main!$B$6)^(Main!$B$7-2020)</f>
        <v>5.3779171721782966</v>
      </c>
      <c r="T4" s="5">
        <f>'[3]CostFlex, Winter'!T4*(1+[4]Main!$B$6)^(Main!$B$7-2020)</f>
        <v>6.2540189671446846</v>
      </c>
      <c r="U4" s="5">
        <f>'[3]CostFlex, Winter'!U4*(1+[4]Main!$B$6)^(Main!$B$7-2020)</f>
        <v>7.2649056536443641</v>
      </c>
      <c r="V4" s="5">
        <f>'[3]CostFlex, Winter'!V4*(1+[4]Main!$B$6)^(Main!$B$7-2020)</f>
        <v>5.3779171721782966</v>
      </c>
      <c r="W4" s="5">
        <f>'[3]CostFlex, Winter'!W4*(1+[4]Main!$B$6)^(Main!$B$7-2020)</f>
        <v>5.3779171721782966</v>
      </c>
      <c r="X4" s="5">
        <f>'[3]CostFlex, Winter'!X4*(1+[4]Main!$B$6)^(Main!$B$7-2020)</f>
        <v>8.0736150028441092</v>
      </c>
      <c r="Y4" s="5">
        <f>'[3]CostFlex, Winter'!Y4*(1+[4]Main!$B$6)^(Main!$B$7-2020)</f>
        <v>12.871957141429256</v>
      </c>
    </row>
    <row r="5" spans="1:25" x14ac:dyDescent="0.25">
      <c r="A5">
        <v>12</v>
      </c>
      <c r="B5" s="5">
        <f>'[3]CostFlex, Winter'!B5*(1+[4]Main!$B$6)^(Main!$B$7-2020)</f>
        <v>24.679113639745513</v>
      </c>
      <c r="C5" s="5">
        <f>'[3]CostFlex, Winter'!C5*(1+[4]Main!$B$6)^(Main!$B$7-2020)</f>
        <v>25.326081119105307</v>
      </c>
      <c r="D5" s="5">
        <f>'[3]CostFlex, Winter'!D5*(1+[4]Main!$B$6)^(Main!$B$7-2020)</f>
        <v>30.164858725150442</v>
      </c>
      <c r="E5" s="5">
        <f>'[3]CostFlex, Winter'!E5*(1+[4]Main!$B$6)^(Main!$B$7-2020)</f>
        <v>32.820121088356274</v>
      </c>
      <c r="F5" s="5">
        <f>'[3]CostFlex, Winter'!F5*(1+[4]Main!$B$6)^(Main!$B$7-2020)</f>
        <v>33.70970137247599</v>
      </c>
      <c r="G5" s="5">
        <f>'[3]CostFlex, Winter'!G5*(1+[4]Main!$B$6)^(Main!$B$7-2020)</f>
        <v>27.60394578601792</v>
      </c>
      <c r="H5" s="5">
        <f>'[3]CostFlex, Winter'!H5*(1+[4]Main!$B$6)^(Main!$B$7-2020)</f>
        <v>29.827896496317216</v>
      </c>
      <c r="I5" s="5">
        <f>'[3]CostFlex, Winter'!I5*(1+[4]Main!$B$6)^(Main!$B$7-2020)</f>
        <v>16.65941259351472</v>
      </c>
      <c r="J5" s="5">
        <f>'[3]CostFlex, Winter'!J5*(1+[4]Main!$B$6)^(Main!$B$7-2020)</f>
        <v>7.5344754367109461</v>
      </c>
      <c r="K5" s="5">
        <f>'[3]CostFlex, Winter'!K5*(1+[4]Main!$B$6)^(Main!$B$7-2020)</f>
        <v>5.4048741504849538</v>
      </c>
      <c r="L5" s="5">
        <f>'[3]CostFlex, Winter'!L5*(1+[4]Main!$B$6)^(Main!$B$7-2020)</f>
        <v>4.703992714511843</v>
      </c>
      <c r="M5" s="5">
        <f>'[3]CostFlex, Winter'!M5*(1+[4]Main!$B$6)^(Main!$B$7-2020)</f>
        <v>6.9279434248111382</v>
      </c>
      <c r="N5" s="5">
        <f>'[3]CostFlex, Winter'!N5*(1+[4]Main!$B$6)^(Main!$B$7-2020)</f>
        <v>5.3779171721782966</v>
      </c>
      <c r="O5" s="5">
        <f>'[3]CostFlex, Winter'!O5*(1+[4]Main!$B$6)^(Main!$B$7-2020)</f>
        <v>5.7822718467781682</v>
      </c>
      <c r="P5" s="5">
        <f>'[3]CostFlex, Winter'!P5*(1+[4]Main!$B$6)^(Main!$B$7-2020)</f>
        <v>5.9305352274647882</v>
      </c>
      <c r="Q5" s="5">
        <f>'[3]CostFlex, Winter'!Q5*(1+[4]Main!$B$6)^(Main!$B$7-2020)</f>
        <v>6.0518416298447493</v>
      </c>
      <c r="R5" s="5">
        <f>'[3]CostFlex, Winter'!R5*(1+[4]Main!$B$6)^(Main!$B$7-2020)</f>
        <v>5.3779171721782966</v>
      </c>
      <c r="S5" s="5">
        <f>'[3]CostFlex, Winter'!S5*(1+[4]Main!$B$6)^(Main!$B$7-2020)</f>
        <v>5.3779171721782966</v>
      </c>
      <c r="T5" s="5">
        <f>'[3]CostFlex, Winter'!T5*(1+[4]Main!$B$6)^(Main!$B$7-2020)</f>
        <v>6.2540189671446846</v>
      </c>
      <c r="U5" s="5">
        <f>'[3]CostFlex, Winter'!U5*(1+[4]Main!$B$6)^(Main!$B$7-2020)</f>
        <v>7.2649056536443641</v>
      </c>
      <c r="V5" s="5">
        <f>'[3]CostFlex, Winter'!V5*(1+[4]Main!$B$6)^(Main!$B$7-2020)</f>
        <v>5.3779171721782966</v>
      </c>
      <c r="W5" s="5">
        <f>'[3]CostFlex, Winter'!W5*(1+[4]Main!$B$6)^(Main!$B$7-2020)</f>
        <v>5.3779171721782966</v>
      </c>
      <c r="X5" s="5">
        <f>'[3]CostFlex, Winter'!X5*(1+[4]Main!$B$6)^(Main!$B$7-2020)</f>
        <v>8.0736150028441092</v>
      </c>
      <c r="Y5" s="5">
        <f>'[3]CostFlex, Winter'!Y5*(1+[4]Main!$B$6)^(Main!$B$7-2020)</f>
        <v>12.871957141429256</v>
      </c>
    </row>
    <row r="6" spans="1:25" x14ac:dyDescent="0.25">
      <c r="A6">
        <v>4</v>
      </c>
      <c r="B6" s="5">
        <f>'[3]CostFlex, Winter'!B6*(1+[4]Main!$B$6)^(Main!$B$7-2020)</f>
        <v>24.679113639745513</v>
      </c>
      <c r="C6" s="5">
        <f>'[3]CostFlex, Winter'!C6*(1+[4]Main!$B$6)^(Main!$B$7-2020)</f>
        <v>25.326081119105307</v>
      </c>
      <c r="D6" s="5">
        <f>'[3]CostFlex, Winter'!D6*(1+[4]Main!$B$6)^(Main!$B$7-2020)</f>
        <v>30.164858725150442</v>
      </c>
      <c r="E6" s="5">
        <f>'[3]CostFlex, Winter'!E6*(1+[4]Main!$B$6)^(Main!$B$7-2020)</f>
        <v>32.820121088356274</v>
      </c>
      <c r="F6" s="5">
        <f>'[3]CostFlex, Winter'!F6*(1+[4]Main!$B$6)^(Main!$B$7-2020)</f>
        <v>33.70970137247599</v>
      </c>
      <c r="G6" s="5">
        <f>'[3]CostFlex, Winter'!G6*(1+[4]Main!$B$6)^(Main!$B$7-2020)</f>
        <v>27.60394578601792</v>
      </c>
      <c r="H6" s="5">
        <f>'[3]CostFlex, Winter'!H6*(1+[4]Main!$B$6)^(Main!$B$7-2020)</f>
        <v>29.827896496317216</v>
      </c>
      <c r="I6" s="5">
        <f>'[3]CostFlex, Winter'!I6*(1+[4]Main!$B$6)^(Main!$B$7-2020)</f>
        <v>16.65941259351472</v>
      </c>
      <c r="J6" s="5">
        <f>'[3]CostFlex, Winter'!J6*(1+[4]Main!$B$6)^(Main!$B$7-2020)</f>
        <v>7.5344754367109461</v>
      </c>
      <c r="K6" s="5">
        <f>'[3]CostFlex, Winter'!K6*(1+[4]Main!$B$6)^(Main!$B$7-2020)</f>
        <v>5.4048741504849538</v>
      </c>
      <c r="L6" s="5">
        <f>'[3]CostFlex, Winter'!L6*(1+[4]Main!$B$6)^(Main!$B$7-2020)</f>
        <v>4.703992714511843</v>
      </c>
      <c r="M6" s="5">
        <f>'[3]CostFlex, Winter'!M6*(1+[4]Main!$B$6)^(Main!$B$7-2020)</f>
        <v>6.9279434248111382</v>
      </c>
      <c r="N6" s="5">
        <f>'[3]CostFlex, Winter'!N6*(1+[4]Main!$B$6)^(Main!$B$7-2020)</f>
        <v>5.3779171721782966</v>
      </c>
      <c r="O6" s="5">
        <f>'[3]CostFlex, Winter'!O6*(1+[4]Main!$B$6)^(Main!$B$7-2020)</f>
        <v>5.7822718467781682</v>
      </c>
      <c r="P6" s="5">
        <f>'[3]CostFlex, Winter'!P6*(1+[4]Main!$B$6)^(Main!$B$7-2020)</f>
        <v>5.9305352274647882</v>
      </c>
      <c r="Q6" s="5">
        <f>'[3]CostFlex, Winter'!Q6*(1+[4]Main!$B$6)^(Main!$B$7-2020)</f>
        <v>6.0518416298447493</v>
      </c>
      <c r="R6" s="5">
        <f>'[3]CostFlex, Winter'!R6*(1+[4]Main!$B$6)^(Main!$B$7-2020)</f>
        <v>5.3779171721782966</v>
      </c>
      <c r="S6" s="5">
        <f>'[3]CostFlex, Winter'!S6*(1+[4]Main!$B$6)^(Main!$B$7-2020)</f>
        <v>5.3779171721782966</v>
      </c>
      <c r="T6" s="5">
        <f>'[3]CostFlex, Winter'!T6*(1+[4]Main!$B$6)^(Main!$B$7-2020)</f>
        <v>6.2540189671446846</v>
      </c>
      <c r="U6" s="5">
        <f>'[3]CostFlex, Winter'!U6*(1+[4]Main!$B$6)^(Main!$B$7-2020)</f>
        <v>7.2649056536443641</v>
      </c>
      <c r="V6" s="5">
        <f>'[3]CostFlex, Winter'!V6*(1+[4]Main!$B$6)^(Main!$B$7-2020)</f>
        <v>5.3779171721782966</v>
      </c>
      <c r="W6" s="5">
        <f>'[3]CostFlex, Winter'!W6*(1+[4]Main!$B$6)^(Main!$B$7-2020)</f>
        <v>5.3779171721782966</v>
      </c>
      <c r="X6" s="5">
        <f>'[3]CostFlex, Winter'!X6*(1+[4]Main!$B$6)^(Main!$B$7-2020)</f>
        <v>8.0736150028441092</v>
      </c>
      <c r="Y6" s="5">
        <f>'[3]CostFlex, Winter'!Y6*(1+[4]Main!$B$6)^(Main!$B$7-2020)</f>
        <v>12.871957141429256</v>
      </c>
    </row>
    <row r="7" spans="1:25" x14ac:dyDescent="0.25">
      <c r="A7">
        <v>14</v>
      </c>
      <c r="B7" s="5">
        <f>'[3]CostFlex, Winter'!B7*(1+[4]Main!$B$6)^(Main!$B$7-2020)</f>
        <v>24.679113639745513</v>
      </c>
      <c r="C7" s="5">
        <f>'[3]CostFlex, Winter'!C7*(1+[4]Main!$B$6)^(Main!$B$7-2020)</f>
        <v>25.326081119105307</v>
      </c>
      <c r="D7" s="5">
        <f>'[3]CostFlex, Winter'!D7*(1+[4]Main!$B$6)^(Main!$B$7-2020)</f>
        <v>30.164858725150442</v>
      </c>
      <c r="E7" s="5">
        <f>'[3]CostFlex, Winter'!E7*(1+[4]Main!$B$6)^(Main!$B$7-2020)</f>
        <v>32.820121088356274</v>
      </c>
      <c r="F7" s="5">
        <f>'[3]CostFlex, Winter'!F7*(1+[4]Main!$B$6)^(Main!$B$7-2020)</f>
        <v>33.70970137247599</v>
      </c>
      <c r="G7" s="5">
        <f>'[3]CostFlex, Winter'!G7*(1+[4]Main!$B$6)^(Main!$B$7-2020)</f>
        <v>27.60394578601792</v>
      </c>
      <c r="H7" s="5">
        <f>'[3]CostFlex, Winter'!H7*(1+[4]Main!$B$6)^(Main!$B$7-2020)</f>
        <v>29.827896496317216</v>
      </c>
      <c r="I7" s="5">
        <f>'[3]CostFlex, Winter'!I7*(1+[4]Main!$B$6)^(Main!$B$7-2020)</f>
        <v>16.65941259351472</v>
      </c>
      <c r="J7" s="5">
        <f>'[3]CostFlex, Winter'!J7*(1+[4]Main!$B$6)^(Main!$B$7-2020)</f>
        <v>7.5344754367109461</v>
      </c>
      <c r="K7" s="5">
        <f>'[3]CostFlex, Winter'!K7*(1+[4]Main!$B$6)^(Main!$B$7-2020)</f>
        <v>5.4048741504849538</v>
      </c>
      <c r="L7" s="5">
        <f>'[3]CostFlex, Winter'!L7*(1+[4]Main!$B$6)^(Main!$B$7-2020)</f>
        <v>4.703992714511843</v>
      </c>
      <c r="M7" s="5">
        <f>'[3]CostFlex, Winter'!M7*(1+[4]Main!$B$6)^(Main!$B$7-2020)</f>
        <v>6.9279434248111382</v>
      </c>
      <c r="N7" s="5">
        <f>'[3]CostFlex, Winter'!N7*(1+[4]Main!$B$6)^(Main!$B$7-2020)</f>
        <v>5.3779171721782966</v>
      </c>
      <c r="O7" s="5">
        <f>'[3]CostFlex, Winter'!O7*(1+[4]Main!$B$6)^(Main!$B$7-2020)</f>
        <v>5.7822718467781682</v>
      </c>
      <c r="P7" s="5">
        <f>'[3]CostFlex, Winter'!P7*(1+[4]Main!$B$6)^(Main!$B$7-2020)</f>
        <v>5.9305352274647882</v>
      </c>
      <c r="Q7" s="5">
        <f>'[3]CostFlex, Winter'!Q7*(1+[4]Main!$B$6)^(Main!$B$7-2020)</f>
        <v>6.0518416298447493</v>
      </c>
      <c r="R7" s="5">
        <f>'[3]CostFlex, Winter'!R7*(1+[4]Main!$B$6)^(Main!$B$7-2020)</f>
        <v>5.3779171721782966</v>
      </c>
      <c r="S7" s="5">
        <f>'[3]CostFlex, Winter'!S7*(1+[4]Main!$B$6)^(Main!$B$7-2020)</f>
        <v>5.3779171721782966</v>
      </c>
      <c r="T7" s="5">
        <f>'[3]CostFlex, Winter'!T7*(1+[4]Main!$B$6)^(Main!$B$7-2020)</f>
        <v>6.2540189671446846</v>
      </c>
      <c r="U7" s="5">
        <f>'[3]CostFlex, Winter'!U7*(1+[4]Main!$B$6)^(Main!$B$7-2020)</f>
        <v>7.2649056536443641</v>
      </c>
      <c r="V7" s="5">
        <f>'[3]CostFlex, Winter'!V7*(1+[4]Main!$B$6)^(Main!$B$7-2020)</f>
        <v>5.3779171721782966</v>
      </c>
      <c r="W7" s="5">
        <f>'[3]CostFlex, Winter'!W7*(1+[4]Main!$B$6)^(Main!$B$7-2020)</f>
        <v>5.3779171721782966</v>
      </c>
      <c r="X7" s="5">
        <f>'[3]CostFlex, Winter'!X7*(1+[4]Main!$B$6)^(Main!$B$7-2020)</f>
        <v>8.0736150028441092</v>
      </c>
      <c r="Y7" s="5">
        <f>'[3]CostFlex, Winter'!Y7*(1+[4]Main!$B$6)^(Main!$B$7-2020)</f>
        <v>12.871957141429256</v>
      </c>
    </row>
    <row r="8" spans="1:25" x14ac:dyDescent="0.25">
      <c r="A8">
        <v>15</v>
      </c>
      <c r="B8" s="5">
        <f>'[3]CostFlex, Winter'!B8*(1+[4]Main!$B$6)^(Main!$B$7-2020)</f>
        <v>24.679113639745513</v>
      </c>
      <c r="C8" s="5">
        <f>'[3]CostFlex, Winter'!C8*(1+[4]Main!$B$6)^(Main!$B$7-2020)</f>
        <v>25.326081119105307</v>
      </c>
      <c r="D8" s="5">
        <f>'[3]CostFlex, Winter'!D8*(1+[4]Main!$B$6)^(Main!$B$7-2020)</f>
        <v>30.164858725150442</v>
      </c>
      <c r="E8" s="5">
        <f>'[3]CostFlex, Winter'!E8*(1+[4]Main!$B$6)^(Main!$B$7-2020)</f>
        <v>32.820121088356274</v>
      </c>
      <c r="F8" s="5">
        <f>'[3]CostFlex, Winter'!F8*(1+[4]Main!$B$6)^(Main!$B$7-2020)</f>
        <v>33.70970137247599</v>
      </c>
      <c r="G8" s="5">
        <f>'[3]CostFlex, Winter'!G8*(1+[4]Main!$B$6)^(Main!$B$7-2020)</f>
        <v>27.60394578601792</v>
      </c>
      <c r="H8" s="5">
        <f>'[3]CostFlex, Winter'!H8*(1+[4]Main!$B$6)^(Main!$B$7-2020)</f>
        <v>29.827896496317216</v>
      </c>
      <c r="I8" s="5">
        <f>'[3]CostFlex, Winter'!I8*(1+[4]Main!$B$6)^(Main!$B$7-2020)</f>
        <v>16.65941259351472</v>
      </c>
      <c r="J8" s="5">
        <f>'[3]CostFlex, Winter'!J8*(1+[4]Main!$B$6)^(Main!$B$7-2020)</f>
        <v>7.5344754367109461</v>
      </c>
      <c r="K8" s="5">
        <f>'[3]CostFlex, Winter'!K8*(1+[4]Main!$B$6)^(Main!$B$7-2020)</f>
        <v>5.4048741504849538</v>
      </c>
      <c r="L8" s="5">
        <f>'[3]CostFlex, Winter'!L8*(1+[4]Main!$B$6)^(Main!$B$7-2020)</f>
        <v>4.703992714511843</v>
      </c>
      <c r="M8" s="5">
        <f>'[3]CostFlex, Winter'!M8*(1+[4]Main!$B$6)^(Main!$B$7-2020)</f>
        <v>6.9279434248111382</v>
      </c>
      <c r="N8" s="5">
        <f>'[3]CostFlex, Winter'!N8*(1+[4]Main!$B$6)^(Main!$B$7-2020)</f>
        <v>5.3779171721782966</v>
      </c>
      <c r="O8" s="5">
        <f>'[3]CostFlex, Winter'!O8*(1+[4]Main!$B$6)^(Main!$B$7-2020)</f>
        <v>5.7822718467781682</v>
      </c>
      <c r="P8" s="5">
        <f>'[3]CostFlex, Winter'!P8*(1+[4]Main!$B$6)^(Main!$B$7-2020)</f>
        <v>5.9305352274647882</v>
      </c>
      <c r="Q8" s="5">
        <f>'[3]CostFlex, Winter'!Q8*(1+[4]Main!$B$6)^(Main!$B$7-2020)</f>
        <v>6.0518416298447493</v>
      </c>
      <c r="R8" s="5">
        <f>'[3]CostFlex, Winter'!R8*(1+[4]Main!$B$6)^(Main!$B$7-2020)</f>
        <v>5.3779171721782966</v>
      </c>
      <c r="S8" s="5">
        <f>'[3]CostFlex, Winter'!S8*(1+[4]Main!$B$6)^(Main!$B$7-2020)</f>
        <v>5.3779171721782966</v>
      </c>
      <c r="T8" s="5">
        <f>'[3]CostFlex, Winter'!T8*(1+[4]Main!$B$6)^(Main!$B$7-2020)</f>
        <v>6.2540189671446846</v>
      </c>
      <c r="U8" s="5">
        <f>'[3]CostFlex, Winter'!U8*(1+[4]Main!$B$6)^(Main!$B$7-2020)</f>
        <v>7.2649056536443641</v>
      </c>
      <c r="V8" s="5">
        <f>'[3]CostFlex, Winter'!V8*(1+[4]Main!$B$6)^(Main!$B$7-2020)</f>
        <v>5.3779171721782966</v>
      </c>
      <c r="W8" s="5">
        <f>'[3]CostFlex, Winter'!W8*(1+[4]Main!$B$6)^(Main!$B$7-2020)</f>
        <v>5.3779171721782966</v>
      </c>
      <c r="X8" s="5">
        <f>'[3]CostFlex, Winter'!X8*(1+[4]Main!$B$6)^(Main!$B$7-2020)</f>
        <v>8.0736150028441092</v>
      </c>
      <c r="Y8" s="5">
        <f>'[3]CostFlex, Winter'!Y8*(1+[4]Main!$B$6)^(Main!$B$7-2020)</f>
        <v>12.871957141429256</v>
      </c>
    </row>
    <row r="9" spans="1:25" x14ac:dyDescent="0.25">
      <c r="A9">
        <v>16</v>
      </c>
      <c r="B9" s="5">
        <f>'[3]CostFlex, Winter'!B9*(1+[4]Main!$B$6)^(Main!$B$7-2020)</f>
        <v>24.679113639745513</v>
      </c>
      <c r="C9" s="5">
        <f>'[3]CostFlex, Winter'!C9*(1+[4]Main!$B$6)^(Main!$B$7-2020)</f>
        <v>25.326081119105307</v>
      </c>
      <c r="D9" s="5">
        <f>'[3]CostFlex, Winter'!D9*(1+[4]Main!$B$6)^(Main!$B$7-2020)</f>
        <v>30.164858725150442</v>
      </c>
      <c r="E9" s="5">
        <f>'[3]CostFlex, Winter'!E9*(1+[4]Main!$B$6)^(Main!$B$7-2020)</f>
        <v>32.820121088356274</v>
      </c>
      <c r="F9" s="5">
        <f>'[3]CostFlex, Winter'!F9*(1+[4]Main!$B$6)^(Main!$B$7-2020)</f>
        <v>33.70970137247599</v>
      </c>
      <c r="G9" s="5">
        <f>'[3]CostFlex, Winter'!G9*(1+[4]Main!$B$6)^(Main!$B$7-2020)</f>
        <v>27.60394578601792</v>
      </c>
      <c r="H9" s="5">
        <f>'[3]CostFlex, Winter'!H9*(1+[4]Main!$B$6)^(Main!$B$7-2020)</f>
        <v>29.827896496317216</v>
      </c>
      <c r="I9" s="5">
        <f>'[3]CostFlex, Winter'!I9*(1+[4]Main!$B$6)^(Main!$B$7-2020)</f>
        <v>16.65941259351472</v>
      </c>
      <c r="J9" s="5">
        <f>'[3]CostFlex, Winter'!J9*(1+[4]Main!$B$6)^(Main!$B$7-2020)</f>
        <v>7.5344754367109461</v>
      </c>
      <c r="K9" s="5">
        <f>'[3]CostFlex, Winter'!K9*(1+[4]Main!$B$6)^(Main!$B$7-2020)</f>
        <v>5.4048741504849538</v>
      </c>
      <c r="L9" s="5">
        <f>'[3]CostFlex, Winter'!L9*(1+[4]Main!$B$6)^(Main!$B$7-2020)</f>
        <v>4.703992714511843</v>
      </c>
      <c r="M9" s="5">
        <f>'[3]CostFlex, Winter'!M9*(1+[4]Main!$B$6)^(Main!$B$7-2020)</f>
        <v>6.9279434248111382</v>
      </c>
      <c r="N9" s="5">
        <f>'[3]CostFlex, Winter'!N9*(1+[4]Main!$B$6)^(Main!$B$7-2020)</f>
        <v>5.3779171721782966</v>
      </c>
      <c r="O9" s="5">
        <f>'[3]CostFlex, Winter'!O9*(1+[4]Main!$B$6)^(Main!$B$7-2020)</f>
        <v>5.7822718467781682</v>
      </c>
      <c r="P9" s="5">
        <f>'[3]CostFlex, Winter'!P9*(1+[4]Main!$B$6)^(Main!$B$7-2020)</f>
        <v>5.9305352274647882</v>
      </c>
      <c r="Q9" s="5">
        <f>'[3]CostFlex, Winter'!Q9*(1+[4]Main!$B$6)^(Main!$B$7-2020)</f>
        <v>6.0518416298447493</v>
      </c>
      <c r="R9" s="5">
        <f>'[3]CostFlex, Winter'!R9*(1+[4]Main!$B$6)^(Main!$B$7-2020)</f>
        <v>5.3779171721782966</v>
      </c>
      <c r="S9" s="5">
        <f>'[3]CostFlex, Winter'!S9*(1+[4]Main!$B$6)^(Main!$B$7-2020)</f>
        <v>5.3779171721782966</v>
      </c>
      <c r="T9" s="5">
        <f>'[3]CostFlex, Winter'!T9*(1+[4]Main!$B$6)^(Main!$B$7-2020)</f>
        <v>6.2540189671446846</v>
      </c>
      <c r="U9" s="5">
        <f>'[3]CostFlex, Winter'!U9*(1+[4]Main!$B$6)^(Main!$B$7-2020)</f>
        <v>7.2649056536443641</v>
      </c>
      <c r="V9" s="5">
        <f>'[3]CostFlex, Winter'!V9*(1+[4]Main!$B$6)^(Main!$B$7-2020)</f>
        <v>5.3779171721782966</v>
      </c>
      <c r="W9" s="5">
        <f>'[3]CostFlex, Winter'!W9*(1+[4]Main!$B$6)^(Main!$B$7-2020)</f>
        <v>5.3779171721782966</v>
      </c>
      <c r="X9" s="5">
        <f>'[3]CostFlex, Winter'!X9*(1+[4]Main!$B$6)^(Main!$B$7-2020)</f>
        <v>8.0736150028441092</v>
      </c>
      <c r="Y9" s="5">
        <f>'[3]CostFlex, Winter'!Y9*(1+[4]Main!$B$6)^(Main!$B$7-2020)</f>
        <v>12.871957141429256</v>
      </c>
    </row>
    <row r="10" spans="1:25" x14ac:dyDescent="0.25">
      <c r="A10">
        <v>17</v>
      </c>
      <c r="B10" s="5">
        <f>'[3]CostFlex, Winter'!B10*(1+[4]Main!$B$6)^(Main!$B$7-2020)</f>
        <v>24.679113639745513</v>
      </c>
      <c r="C10" s="5">
        <f>'[3]CostFlex, Winter'!C10*(1+[4]Main!$B$6)^(Main!$B$7-2020)</f>
        <v>25.326081119105307</v>
      </c>
      <c r="D10" s="5">
        <f>'[3]CostFlex, Winter'!D10*(1+[4]Main!$B$6)^(Main!$B$7-2020)</f>
        <v>30.164858725150442</v>
      </c>
      <c r="E10" s="5">
        <f>'[3]CostFlex, Winter'!E10*(1+[4]Main!$B$6)^(Main!$B$7-2020)</f>
        <v>32.820121088356274</v>
      </c>
      <c r="F10" s="5">
        <f>'[3]CostFlex, Winter'!F10*(1+[4]Main!$B$6)^(Main!$B$7-2020)</f>
        <v>33.70970137247599</v>
      </c>
      <c r="G10" s="5">
        <f>'[3]CostFlex, Winter'!G10*(1+[4]Main!$B$6)^(Main!$B$7-2020)</f>
        <v>27.60394578601792</v>
      </c>
      <c r="H10" s="5">
        <f>'[3]CostFlex, Winter'!H10*(1+[4]Main!$B$6)^(Main!$B$7-2020)</f>
        <v>29.827896496317216</v>
      </c>
      <c r="I10" s="5">
        <f>'[3]CostFlex, Winter'!I10*(1+[4]Main!$B$6)^(Main!$B$7-2020)</f>
        <v>16.65941259351472</v>
      </c>
      <c r="J10" s="5">
        <f>'[3]CostFlex, Winter'!J10*(1+[4]Main!$B$6)^(Main!$B$7-2020)</f>
        <v>7.5344754367109461</v>
      </c>
      <c r="K10" s="5">
        <f>'[3]CostFlex, Winter'!K10*(1+[4]Main!$B$6)^(Main!$B$7-2020)</f>
        <v>5.4048741504849538</v>
      </c>
      <c r="L10" s="5">
        <f>'[3]CostFlex, Winter'!L10*(1+[4]Main!$B$6)^(Main!$B$7-2020)</f>
        <v>4.703992714511843</v>
      </c>
      <c r="M10" s="5">
        <f>'[3]CostFlex, Winter'!M10*(1+[4]Main!$B$6)^(Main!$B$7-2020)</f>
        <v>6.9279434248111382</v>
      </c>
      <c r="N10" s="5">
        <f>'[3]CostFlex, Winter'!N10*(1+[4]Main!$B$6)^(Main!$B$7-2020)</f>
        <v>5.3779171721782966</v>
      </c>
      <c r="O10" s="5">
        <f>'[3]CostFlex, Winter'!O10*(1+[4]Main!$B$6)^(Main!$B$7-2020)</f>
        <v>5.7822718467781682</v>
      </c>
      <c r="P10" s="5">
        <f>'[3]CostFlex, Winter'!P10*(1+[4]Main!$B$6)^(Main!$B$7-2020)</f>
        <v>5.9305352274647882</v>
      </c>
      <c r="Q10" s="5">
        <f>'[3]CostFlex, Winter'!Q10*(1+[4]Main!$B$6)^(Main!$B$7-2020)</f>
        <v>6.0518416298447493</v>
      </c>
      <c r="R10" s="5">
        <f>'[3]CostFlex, Winter'!R10*(1+[4]Main!$B$6)^(Main!$B$7-2020)</f>
        <v>5.3779171721782966</v>
      </c>
      <c r="S10" s="5">
        <f>'[3]CostFlex, Winter'!S10*(1+[4]Main!$B$6)^(Main!$B$7-2020)</f>
        <v>5.3779171721782966</v>
      </c>
      <c r="T10" s="5">
        <f>'[3]CostFlex, Winter'!T10*(1+[4]Main!$B$6)^(Main!$B$7-2020)</f>
        <v>6.2540189671446846</v>
      </c>
      <c r="U10" s="5">
        <f>'[3]CostFlex, Winter'!U10*(1+[4]Main!$B$6)^(Main!$B$7-2020)</f>
        <v>7.2649056536443641</v>
      </c>
      <c r="V10" s="5">
        <f>'[3]CostFlex, Winter'!V10*(1+[4]Main!$B$6)^(Main!$B$7-2020)</f>
        <v>5.3779171721782966</v>
      </c>
      <c r="W10" s="5">
        <f>'[3]CostFlex, Winter'!W10*(1+[4]Main!$B$6)^(Main!$B$7-2020)</f>
        <v>5.3779171721782966</v>
      </c>
      <c r="X10" s="5">
        <f>'[3]CostFlex, Winter'!X10*(1+[4]Main!$B$6)^(Main!$B$7-2020)</f>
        <v>8.0736150028441092</v>
      </c>
      <c r="Y10" s="5">
        <f>'[3]CostFlex, Winter'!Y10*(1+[4]Main!$B$6)^(Main!$B$7-2020)</f>
        <v>12.871957141429256</v>
      </c>
    </row>
    <row r="11" spans="1:25" x14ac:dyDescent="0.25">
      <c r="A11">
        <v>19</v>
      </c>
      <c r="B11" s="5">
        <f>'[3]CostFlex, Winter'!B11*(1+[4]Main!$B$6)^(Main!$B$7-2020)</f>
        <v>24.679113639745513</v>
      </c>
      <c r="C11" s="5">
        <f>'[3]CostFlex, Winter'!C11*(1+[4]Main!$B$6)^(Main!$B$7-2020)</f>
        <v>25.326081119105307</v>
      </c>
      <c r="D11" s="5">
        <f>'[3]CostFlex, Winter'!D11*(1+[4]Main!$B$6)^(Main!$B$7-2020)</f>
        <v>30.164858725150442</v>
      </c>
      <c r="E11" s="5">
        <f>'[3]CostFlex, Winter'!E11*(1+[4]Main!$B$6)^(Main!$B$7-2020)</f>
        <v>32.820121088356274</v>
      </c>
      <c r="F11" s="5">
        <f>'[3]CostFlex, Winter'!F11*(1+[4]Main!$B$6)^(Main!$B$7-2020)</f>
        <v>33.70970137247599</v>
      </c>
      <c r="G11" s="5">
        <f>'[3]CostFlex, Winter'!G11*(1+[4]Main!$B$6)^(Main!$B$7-2020)</f>
        <v>27.60394578601792</v>
      </c>
      <c r="H11" s="5">
        <f>'[3]CostFlex, Winter'!H11*(1+[4]Main!$B$6)^(Main!$B$7-2020)</f>
        <v>29.827896496317216</v>
      </c>
      <c r="I11" s="5">
        <f>'[3]CostFlex, Winter'!I11*(1+[4]Main!$B$6)^(Main!$B$7-2020)</f>
        <v>16.65941259351472</v>
      </c>
      <c r="J11" s="5">
        <f>'[3]CostFlex, Winter'!J11*(1+[4]Main!$B$6)^(Main!$B$7-2020)</f>
        <v>7.5344754367109461</v>
      </c>
      <c r="K11" s="5">
        <f>'[3]CostFlex, Winter'!K11*(1+[4]Main!$B$6)^(Main!$B$7-2020)</f>
        <v>5.4048741504849538</v>
      </c>
      <c r="L11" s="5">
        <f>'[3]CostFlex, Winter'!L11*(1+[4]Main!$B$6)^(Main!$B$7-2020)</f>
        <v>4.703992714511843</v>
      </c>
      <c r="M11" s="5">
        <f>'[3]CostFlex, Winter'!M11*(1+[4]Main!$B$6)^(Main!$B$7-2020)</f>
        <v>6.9279434248111382</v>
      </c>
      <c r="N11" s="5">
        <f>'[3]CostFlex, Winter'!N11*(1+[4]Main!$B$6)^(Main!$B$7-2020)</f>
        <v>5.3779171721782966</v>
      </c>
      <c r="O11" s="5">
        <f>'[3]CostFlex, Winter'!O11*(1+[4]Main!$B$6)^(Main!$B$7-2020)</f>
        <v>5.7822718467781682</v>
      </c>
      <c r="P11" s="5">
        <f>'[3]CostFlex, Winter'!P11*(1+[4]Main!$B$6)^(Main!$B$7-2020)</f>
        <v>5.9305352274647882</v>
      </c>
      <c r="Q11" s="5">
        <f>'[3]CostFlex, Winter'!Q11*(1+[4]Main!$B$6)^(Main!$B$7-2020)</f>
        <v>6.0518416298447493</v>
      </c>
      <c r="R11" s="5">
        <f>'[3]CostFlex, Winter'!R11*(1+[4]Main!$B$6)^(Main!$B$7-2020)</f>
        <v>5.3779171721782966</v>
      </c>
      <c r="S11" s="5">
        <f>'[3]CostFlex, Winter'!S11*(1+[4]Main!$B$6)^(Main!$B$7-2020)</f>
        <v>5.3779171721782966</v>
      </c>
      <c r="T11" s="5">
        <f>'[3]CostFlex, Winter'!T11*(1+[4]Main!$B$6)^(Main!$B$7-2020)</f>
        <v>6.2540189671446846</v>
      </c>
      <c r="U11" s="5">
        <f>'[3]CostFlex, Winter'!U11*(1+[4]Main!$B$6)^(Main!$B$7-2020)</f>
        <v>7.2649056536443641</v>
      </c>
      <c r="V11" s="5">
        <f>'[3]CostFlex, Winter'!V11*(1+[4]Main!$B$6)^(Main!$B$7-2020)</f>
        <v>5.3779171721782966</v>
      </c>
      <c r="W11" s="5">
        <f>'[3]CostFlex, Winter'!W11*(1+[4]Main!$B$6)^(Main!$B$7-2020)</f>
        <v>5.3779171721782966</v>
      </c>
      <c r="X11" s="5">
        <f>'[3]CostFlex, Winter'!X11*(1+[4]Main!$B$6)^(Main!$B$7-2020)</f>
        <v>8.0736150028441092</v>
      </c>
      <c r="Y11" s="5">
        <f>'[3]CostFlex, Winter'!Y11*(1+[4]Main!$B$6)^(Main!$B$7-2020)</f>
        <v>12.871957141429256</v>
      </c>
    </row>
    <row r="12" spans="1:25" x14ac:dyDescent="0.25">
      <c r="A12">
        <v>20</v>
      </c>
      <c r="B12" s="5">
        <f>'[3]CostFlex, Winter'!B12*(1+[4]Main!$B$6)^(Main!$B$7-2020)</f>
        <v>24.679113639745513</v>
      </c>
      <c r="C12" s="5">
        <f>'[3]CostFlex, Winter'!C12*(1+[4]Main!$B$6)^(Main!$B$7-2020)</f>
        <v>25.326081119105307</v>
      </c>
      <c r="D12" s="5">
        <f>'[3]CostFlex, Winter'!D12*(1+[4]Main!$B$6)^(Main!$B$7-2020)</f>
        <v>30.164858725150442</v>
      </c>
      <c r="E12" s="5">
        <f>'[3]CostFlex, Winter'!E12*(1+[4]Main!$B$6)^(Main!$B$7-2020)</f>
        <v>32.820121088356274</v>
      </c>
      <c r="F12" s="5">
        <f>'[3]CostFlex, Winter'!F12*(1+[4]Main!$B$6)^(Main!$B$7-2020)</f>
        <v>33.70970137247599</v>
      </c>
      <c r="G12" s="5">
        <f>'[3]CostFlex, Winter'!G12*(1+[4]Main!$B$6)^(Main!$B$7-2020)</f>
        <v>27.60394578601792</v>
      </c>
      <c r="H12" s="5">
        <f>'[3]CostFlex, Winter'!H12*(1+[4]Main!$B$6)^(Main!$B$7-2020)</f>
        <v>29.827896496317216</v>
      </c>
      <c r="I12" s="5">
        <f>'[3]CostFlex, Winter'!I12*(1+[4]Main!$B$6)^(Main!$B$7-2020)</f>
        <v>16.65941259351472</v>
      </c>
      <c r="J12" s="5">
        <f>'[3]CostFlex, Winter'!J12*(1+[4]Main!$B$6)^(Main!$B$7-2020)</f>
        <v>7.5344754367109461</v>
      </c>
      <c r="K12" s="5">
        <f>'[3]CostFlex, Winter'!K12*(1+[4]Main!$B$6)^(Main!$B$7-2020)</f>
        <v>5.4048741504849538</v>
      </c>
      <c r="L12" s="5">
        <f>'[3]CostFlex, Winter'!L12*(1+[4]Main!$B$6)^(Main!$B$7-2020)</f>
        <v>4.703992714511843</v>
      </c>
      <c r="M12" s="5">
        <f>'[3]CostFlex, Winter'!M12*(1+[4]Main!$B$6)^(Main!$B$7-2020)</f>
        <v>6.9279434248111382</v>
      </c>
      <c r="N12" s="5">
        <f>'[3]CostFlex, Winter'!N12*(1+[4]Main!$B$6)^(Main!$B$7-2020)</f>
        <v>5.3779171721782966</v>
      </c>
      <c r="O12" s="5">
        <f>'[3]CostFlex, Winter'!O12*(1+[4]Main!$B$6)^(Main!$B$7-2020)</f>
        <v>5.7822718467781682</v>
      </c>
      <c r="P12" s="5">
        <f>'[3]CostFlex, Winter'!P12*(1+[4]Main!$B$6)^(Main!$B$7-2020)</f>
        <v>5.9305352274647882</v>
      </c>
      <c r="Q12" s="5">
        <f>'[3]CostFlex, Winter'!Q12*(1+[4]Main!$B$6)^(Main!$B$7-2020)</f>
        <v>6.0518416298447493</v>
      </c>
      <c r="R12" s="5">
        <f>'[3]CostFlex, Winter'!R12*(1+[4]Main!$B$6)^(Main!$B$7-2020)</f>
        <v>5.3779171721782966</v>
      </c>
      <c r="S12" s="5">
        <f>'[3]CostFlex, Winter'!S12*(1+[4]Main!$B$6)^(Main!$B$7-2020)</f>
        <v>5.3779171721782966</v>
      </c>
      <c r="T12" s="5">
        <f>'[3]CostFlex, Winter'!T12*(1+[4]Main!$B$6)^(Main!$B$7-2020)</f>
        <v>6.2540189671446846</v>
      </c>
      <c r="U12" s="5">
        <f>'[3]CostFlex, Winter'!U12*(1+[4]Main!$B$6)^(Main!$B$7-2020)</f>
        <v>7.2649056536443641</v>
      </c>
      <c r="V12" s="5">
        <f>'[3]CostFlex, Winter'!V12*(1+[4]Main!$B$6)^(Main!$B$7-2020)</f>
        <v>5.3779171721782966</v>
      </c>
      <c r="W12" s="5">
        <f>'[3]CostFlex, Winter'!W12*(1+[4]Main!$B$6)^(Main!$B$7-2020)</f>
        <v>5.3779171721782966</v>
      </c>
      <c r="X12" s="5">
        <f>'[3]CostFlex, Winter'!X12*(1+[4]Main!$B$6)^(Main!$B$7-2020)</f>
        <v>8.0736150028441092</v>
      </c>
      <c r="Y12" s="5">
        <f>'[3]CostFlex, Winter'!Y12*(1+[4]Main!$B$6)^(Main!$B$7-2020)</f>
        <v>12.871957141429256</v>
      </c>
    </row>
    <row r="13" spans="1:25" x14ac:dyDescent="0.25">
      <c r="A13">
        <v>22</v>
      </c>
      <c r="B13" s="5">
        <f>'[3]CostFlex, Winter'!B13*(1+[4]Main!$B$6)^(Main!$B$7-2020)</f>
        <v>24.679113639745513</v>
      </c>
      <c r="C13" s="5">
        <f>'[3]CostFlex, Winter'!C13*(1+[4]Main!$B$6)^(Main!$B$7-2020)</f>
        <v>25.326081119105307</v>
      </c>
      <c r="D13" s="5">
        <f>'[3]CostFlex, Winter'!D13*(1+[4]Main!$B$6)^(Main!$B$7-2020)</f>
        <v>30.164858725150442</v>
      </c>
      <c r="E13" s="5">
        <f>'[3]CostFlex, Winter'!E13*(1+[4]Main!$B$6)^(Main!$B$7-2020)</f>
        <v>32.820121088356274</v>
      </c>
      <c r="F13" s="5">
        <f>'[3]CostFlex, Winter'!F13*(1+[4]Main!$B$6)^(Main!$B$7-2020)</f>
        <v>33.70970137247599</v>
      </c>
      <c r="G13" s="5">
        <f>'[3]CostFlex, Winter'!G13*(1+[4]Main!$B$6)^(Main!$B$7-2020)</f>
        <v>27.60394578601792</v>
      </c>
      <c r="H13" s="5">
        <f>'[3]CostFlex, Winter'!H13*(1+[4]Main!$B$6)^(Main!$B$7-2020)</f>
        <v>29.827896496317216</v>
      </c>
      <c r="I13" s="5">
        <f>'[3]CostFlex, Winter'!I13*(1+[4]Main!$B$6)^(Main!$B$7-2020)</f>
        <v>16.65941259351472</v>
      </c>
      <c r="J13" s="5">
        <f>'[3]CostFlex, Winter'!J13*(1+[4]Main!$B$6)^(Main!$B$7-2020)</f>
        <v>7.5344754367109461</v>
      </c>
      <c r="K13" s="5">
        <f>'[3]CostFlex, Winter'!K13*(1+[4]Main!$B$6)^(Main!$B$7-2020)</f>
        <v>5.4048741504849538</v>
      </c>
      <c r="L13" s="5">
        <f>'[3]CostFlex, Winter'!L13*(1+[4]Main!$B$6)^(Main!$B$7-2020)</f>
        <v>4.703992714511843</v>
      </c>
      <c r="M13" s="5">
        <f>'[3]CostFlex, Winter'!M13*(1+[4]Main!$B$6)^(Main!$B$7-2020)</f>
        <v>6.9279434248111382</v>
      </c>
      <c r="N13" s="5">
        <f>'[3]CostFlex, Winter'!N13*(1+[4]Main!$B$6)^(Main!$B$7-2020)</f>
        <v>5.3779171721782966</v>
      </c>
      <c r="O13" s="5">
        <f>'[3]CostFlex, Winter'!O13*(1+[4]Main!$B$6)^(Main!$B$7-2020)</f>
        <v>5.7822718467781682</v>
      </c>
      <c r="P13" s="5">
        <f>'[3]CostFlex, Winter'!P13*(1+[4]Main!$B$6)^(Main!$B$7-2020)</f>
        <v>5.9305352274647882</v>
      </c>
      <c r="Q13" s="5">
        <f>'[3]CostFlex, Winter'!Q13*(1+[4]Main!$B$6)^(Main!$B$7-2020)</f>
        <v>6.0518416298447493</v>
      </c>
      <c r="R13" s="5">
        <f>'[3]CostFlex, Winter'!R13*(1+[4]Main!$B$6)^(Main!$B$7-2020)</f>
        <v>5.3779171721782966</v>
      </c>
      <c r="S13" s="5">
        <f>'[3]CostFlex, Winter'!S13*(1+[4]Main!$B$6)^(Main!$B$7-2020)</f>
        <v>5.3779171721782966</v>
      </c>
      <c r="T13" s="5">
        <f>'[3]CostFlex, Winter'!T13*(1+[4]Main!$B$6)^(Main!$B$7-2020)</f>
        <v>6.2540189671446846</v>
      </c>
      <c r="U13" s="5">
        <f>'[3]CostFlex, Winter'!U13*(1+[4]Main!$B$6)^(Main!$B$7-2020)</f>
        <v>7.2649056536443641</v>
      </c>
      <c r="V13" s="5">
        <f>'[3]CostFlex, Winter'!V13*(1+[4]Main!$B$6)^(Main!$B$7-2020)</f>
        <v>5.3779171721782966</v>
      </c>
      <c r="W13" s="5">
        <f>'[3]CostFlex, Winter'!W13*(1+[4]Main!$B$6)^(Main!$B$7-2020)</f>
        <v>5.3779171721782966</v>
      </c>
      <c r="X13" s="5">
        <f>'[3]CostFlex, Winter'!X13*(1+[4]Main!$B$6)^(Main!$B$7-2020)</f>
        <v>8.0736150028441092</v>
      </c>
      <c r="Y13" s="5">
        <f>'[3]CostFlex, Winter'!Y13*(1+[4]Main!$B$6)^(Main!$B$7-2020)</f>
        <v>12.871957141429256</v>
      </c>
    </row>
    <row r="14" spans="1:25" x14ac:dyDescent="0.25">
      <c r="A14">
        <v>24</v>
      </c>
      <c r="B14" s="5">
        <f>'[3]CostFlex, Winter'!B14*(1+[4]Main!$B$6)^(Main!$B$7-2020)</f>
        <v>24.679113639745513</v>
      </c>
      <c r="C14" s="5">
        <f>'[3]CostFlex, Winter'!C14*(1+[4]Main!$B$6)^(Main!$B$7-2020)</f>
        <v>25.326081119105307</v>
      </c>
      <c r="D14" s="5">
        <f>'[3]CostFlex, Winter'!D14*(1+[4]Main!$B$6)^(Main!$B$7-2020)</f>
        <v>30.164858725150442</v>
      </c>
      <c r="E14" s="5">
        <f>'[3]CostFlex, Winter'!E14*(1+[4]Main!$B$6)^(Main!$B$7-2020)</f>
        <v>32.820121088356274</v>
      </c>
      <c r="F14" s="5">
        <f>'[3]CostFlex, Winter'!F14*(1+[4]Main!$B$6)^(Main!$B$7-2020)</f>
        <v>33.70970137247599</v>
      </c>
      <c r="G14" s="5">
        <f>'[3]CostFlex, Winter'!G14*(1+[4]Main!$B$6)^(Main!$B$7-2020)</f>
        <v>27.60394578601792</v>
      </c>
      <c r="H14" s="5">
        <f>'[3]CostFlex, Winter'!H14*(1+[4]Main!$B$6)^(Main!$B$7-2020)</f>
        <v>29.827896496317216</v>
      </c>
      <c r="I14" s="5">
        <f>'[3]CostFlex, Winter'!I14*(1+[4]Main!$B$6)^(Main!$B$7-2020)</f>
        <v>16.65941259351472</v>
      </c>
      <c r="J14" s="5">
        <f>'[3]CostFlex, Winter'!J14*(1+[4]Main!$B$6)^(Main!$B$7-2020)</f>
        <v>7.5344754367109461</v>
      </c>
      <c r="K14" s="5">
        <f>'[3]CostFlex, Winter'!K14*(1+[4]Main!$B$6)^(Main!$B$7-2020)</f>
        <v>5.4048741504849538</v>
      </c>
      <c r="L14" s="5">
        <f>'[3]CostFlex, Winter'!L14*(1+[4]Main!$B$6)^(Main!$B$7-2020)</f>
        <v>4.703992714511843</v>
      </c>
      <c r="M14" s="5">
        <f>'[3]CostFlex, Winter'!M14*(1+[4]Main!$B$6)^(Main!$B$7-2020)</f>
        <v>6.9279434248111382</v>
      </c>
      <c r="N14" s="5">
        <f>'[3]CostFlex, Winter'!N14*(1+[4]Main!$B$6)^(Main!$B$7-2020)</f>
        <v>5.3779171721782966</v>
      </c>
      <c r="O14" s="5">
        <f>'[3]CostFlex, Winter'!O14*(1+[4]Main!$B$6)^(Main!$B$7-2020)</f>
        <v>5.7822718467781682</v>
      </c>
      <c r="P14" s="5">
        <f>'[3]CostFlex, Winter'!P14*(1+[4]Main!$B$6)^(Main!$B$7-2020)</f>
        <v>5.9305352274647882</v>
      </c>
      <c r="Q14" s="5">
        <f>'[3]CostFlex, Winter'!Q14*(1+[4]Main!$B$6)^(Main!$B$7-2020)</f>
        <v>6.0518416298447493</v>
      </c>
      <c r="R14" s="5">
        <f>'[3]CostFlex, Winter'!R14*(1+[4]Main!$B$6)^(Main!$B$7-2020)</f>
        <v>5.3779171721782966</v>
      </c>
      <c r="S14" s="5">
        <f>'[3]CostFlex, Winter'!S14*(1+[4]Main!$B$6)^(Main!$B$7-2020)</f>
        <v>5.3779171721782966</v>
      </c>
      <c r="T14" s="5">
        <f>'[3]CostFlex, Winter'!T14*(1+[4]Main!$B$6)^(Main!$B$7-2020)</f>
        <v>6.2540189671446846</v>
      </c>
      <c r="U14" s="5">
        <f>'[3]CostFlex, Winter'!U14*(1+[4]Main!$B$6)^(Main!$B$7-2020)</f>
        <v>7.2649056536443641</v>
      </c>
      <c r="V14" s="5">
        <f>'[3]CostFlex, Winter'!V14*(1+[4]Main!$B$6)^(Main!$B$7-2020)</f>
        <v>5.3779171721782966</v>
      </c>
      <c r="W14" s="5">
        <f>'[3]CostFlex, Winter'!W14*(1+[4]Main!$B$6)^(Main!$B$7-2020)</f>
        <v>5.3779171721782966</v>
      </c>
      <c r="X14" s="5">
        <f>'[3]CostFlex, Winter'!X14*(1+[4]Main!$B$6)^(Main!$B$7-2020)</f>
        <v>8.0736150028441092</v>
      </c>
      <c r="Y14" s="5">
        <f>'[3]CostFlex, Winter'!Y14*(1+[4]Main!$B$6)^(Main!$B$7-2020)</f>
        <v>12.871957141429256</v>
      </c>
    </row>
    <row r="15" spans="1:25" x14ac:dyDescent="0.25">
      <c r="A15">
        <v>25</v>
      </c>
      <c r="B15" s="5">
        <f>'[3]CostFlex, Winter'!B15*(1+[4]Main!$B$6)^(Main!$B$7-2020)</f>
        <v>24.679113639745513</v>
      </c>
      <c r="C15" s="5">
        <f>'[3]CostFlex, Winter'!C15*(1+[4]Main!$B$6)^(Main!$B$7-2020)</f>
        <v>25.326081119105307</v>
      </c>
      <c r="D15" s="5">
        <f>'[3]CostFlex, Winter'!D15*(1+[4]Main!$B$6)^(Main!$B$7-2020)</f>
        <v>30.164858725150442</v>
      </c>
      <c r="E15" s="5">
        <f>'[3]CostFlex, Winter'!E15*(1+[4]Main!$B$6)^(Main!$B$7-2020)</f>
        <v>32.820121088356274</v>
      </c>
      <c r="F15" s="5">
        <f>'[3]CostFlex, Winter'!F15*(1+[4]Main!$B$6)^(Main!$B$7-2020)</f>
        <v>33.70970137247599</v>
      </c>
      <c r="G15" s="5">
        <f>'[3]CostFlex, Winter'!G15*(1+[4]Main!$B$6)^(Main!$B$7-2020)</f>
        <v>27.60394578601792</v>
      </c>
      <c r="H15" s="5">
        <f>'[3]CostFlex, Winter'!H15*(1+[4]Main!$B$6)^(Main!$B$7-2020)</f>
        <v>29.827896496317216</v>
      </c>
      <c r="I15" s="5">
        <f>'[3]CostFlex, Winter'!I15*(1+[4]Main!$B$6)^(Main!$B$7-2020)</f>
        <v>16.65941259351472</v>
      </c>
      <c r="J15" s="5">
        <f>'[3]CostFlex, Winter'!J15*(1+[4]Main!$B$6)^(Main!$B$7-2020)</f>
        <v>7.5344754367109461</v>
      </c>
      <c r="K15" s="5">
        <f>'[3]CostFlex, Winter'!K15*(1+[4]Main!$B$6)^(Main!$B$7-2020)</f>
        <v>5.4048741504849538</v>
      </c>
      <c r="L15" s="5">
        <f>'[3]CostFlex, Winter'!L15*(1+[4]Main!$B$6)^(Main!$B$7-2020)</f>
        <v>4.703992714511843</v>
      </c>
      <c r="M15" s="5">
        <f>'[3]CostFlex, Winter'!M15*(1+[4]Main!$B$6)^(Main!$B$7-2020)</f>
        <v>6.9279434248111382</v>
      </c>
      <c r="N15" s="5">
        <f>'[3]CostFlex, Winter'!N15*(1+[4]Main!$B$6)^(Main!$B$7-2020)</f>
        <v>5.3779171721782966</v>
      </c>
      <c r="O15" s="5">
        <f>'[3]CostFlex, Winter'!O15*(1+[4]Main!$B$6)^(Main!$B$7-2020)</f>
        <v>5.7822718467781682</v>
      </c>
      <c r="P15" s="5">
        <f>'[3]CostFlex, Winter'!P15*(1+[4]Main!$B$6)^(Main!$B$7-2020)</f>
        <v>5.9305352274647882</v>
      </c>
      <c r="Q15" s="5">
        <f>'[3]CostFlex, Winter'!Q15*(1+[4]Main!$B$6)^(Main!$B$7-2020)</f>
        <v>6.0518416298447493</v>
      </c>
      <c r="R15" s="5">
        <f>'[3]CostFlex, Winter'!R15*(1+[4]Main!$B$6)^(Main!$B$7-2020)</f>
        <v>5.3779171721782966</v>
      </c>
      <c r="S15" s="5">
        <f>'[3]CostFlex, Winter'!S15*(1+[4]Main!$B$6)^(Main!$B$7-2020)</f>
        <v>5.3779171721782966</v>
      </c>
      <c r="T15" s="5">
        <f>'[3]CostFlex, Winter'!T15*(1+[4]Main!$B$6)^(Main!$B$7-2020)</f>
        <v>6.2540189671446846</v>
      </c>
      <c r="U15" s="5">
        <f>'[3]CostFlex, Winter'!U15*(1+[4]Main!$B$6)^(Main!$B$7-2020)</f>
        <v>7.2649056536443641</v>
      </c>
      <c r="V15" s="5">
        <f>'[3]CostFlex, Winter'!V15*(1+[4]Main!$B$6)^(Main!$B$7-2020)</f>
        <v>5.3779171721782966</v>
      </c>
      <c r="W15" s="5">
        <f>'[3]CostFlex, Winter'!W15*(1+[4]Main!$B$6)^(Main!$B$7-2020)</f>
        <v>5.3779171721782966</v>
      </c>
      <c r="X15" s="5">
        <f>'[3]CostFlex, Winter'!X15*(1+[4]Main!$B$6)^(Main!$B$7-2020)</f>
        <v>8.0736150028441092</v>
      </c>
      <c r="Y15" s="5">
        <f>'[3]CostFlex, Winter'!Y15*(1+[4]Main!$B$6)^(Main!$B$7-2020)</f>
        <v>12.871957141429256</v>
      </c>
    </row>
    <row r="16" spans="1:25" x14ac:dyDescent="0.25">
      <c r="A16">
        <v>27</v>
      </c>
      <c r="B16" s="5">
        <f>'[3]CostFlex, Winter'!B16*(1+[4]Main!$B$6)^(Main!$B$7-2020)</f>
        <v>24.679113639745513</v>
      </c>
      <c r="C16" s="5">
        <f>'[3]CostFlex, Winter'!C16*(1+[4]Main!$B$6)^(Main!$B$7-2020)</f>
        <v>25.326081119105307</v>
      </c>
      <c r="D16" s="5">
        <f>'[3]CostFlex, Winter'!D16*(1+[4]Main!$B$6)^(Main!$B$7-2020)</f>
        <v>30.164858725150442</v>
      </c>
      <c r="E16" s="5">
        <f>'[3]CostFlex, Winter'!E16*(1+[4]Main!$B$6)^(Main!$B$7-2020)</f>
        <v>32.820121088356274</v>
      </c>
      <c r="F16" s="5">
        <f>'[3]CostFlex, Winter'!F16*(1+[4]Main!$B$6)^(Main!$B$7-2020)</f>
        <v>33.70970137247599</v>
      </c>
      <c r="G16" s="5">
        <f>'[3]CostFlex, Winter'!G16*(1+[4]Main!$B$6)^(Main!$B$7-2020)</f>
        <v>27.60394578601792</v>
      </c>
      <c r="H16" s="5">
        <f>'[3]CostFlex, Winter'!H16*(1+[4]Main!$B$6)^(Main!$B$7-2020)</f>
        <v>29.827896496317216</v>
      </c>
      <c r="I16" s="5">
        <f>'[3]CostFlex, Winter'!I16*(1+[4]Main!$B$6)^(Main!$B$7-2020)</f>
        <v>16.65941259351472</v>
      </c>
      <c r="J16" s="5">
        <f>'[3]CostFlex, Winter'!J16*(1+[4]Main!$B$6)^(Main!$B$7-2020)</f>
        <v>7.5344754367109461</v>
      </c>
      <c r="K16" s="5">
        <f>'[3]CostFlex, Winter'!K16*(1+[4]Main!$B$6)^(Main!$B$7-2020)</f>
        <v>5.4048741504849538</v>
      </c>
      <c r="L16" s="5">
        <f>'[3]CostFlex, Winter'!L16*(1+[4]Main!$B$6)^(Main!$B$7-2020)</f>
        <v>4.703992714511843</v>
      </c>
      <c r="M16" s="5">
        <f>'[3]CostFlex, Winter'!M16*(1+[4]Main!$B$6)^(Main!$B$7-2020)</f>
        <v>6.9279434248111382</v>
      </c>
      <c r="N16" s="5">
        <f>'[3]CostFlex, Winter'!N16*(1+[4]Main!$B$6)^(Main!$B$7-2020)</f>
        <v>5.3779171721782966</v>
      </c>
      <c r="O16" s="5">
        <f>'[3]CostFlex, Winter'!O16*(1+[4]Main!$B$6)^(Main!$B$7-2020)</f>
        <v>5.7822718467781682</v>
      </c>
      <c r="P16" s="5">
        <f>'[3]CostFlex, Winter'!P16*(1+[4]Main!$B$6)^(Main!$B$7-2020)</f>
        <v>5.9305352274647882</v>
      </c>
      <c r="Q16" s="5">
        <f>'[3]CostFlex, Winter'!Q16*(1+[4]Main!$B$6)^(Main!$B$7-2020)</f>
        <v>6.0518416298447493</v>
      </c>
      <c r="R16" s="5">
        <f>'[3]CostFlex, Winter'!R16*(1+[4]Main!$B$6)^(Main!$B$7-2020)</f>
        <v>5.3779171721782966</v>
      </c>
      <c r="S16" s="5">
        <f>'[3]CostFlex, Winter'!S16*(1+[4]Main!$B$6)^(Main!$B$7-2020)</f>
        <v>5.3779171721782966</v>
      </c>
      <c r="T16" s="5">
        <f>'[3]CostFlex, Winter'!T16*(1+[4]Main!$B$6)^(Main!$B$7-2020)</f>
        <v>6.2540189671446846</v>
      </c>
      <c r="U16" s="5">
        <f>'[3]CostFlex, Winter'!U16*(1+[4]Main!$B$6)^(Main!$B$7-2020)</f>
        <v>7.2649056536443641</v>
      </c>
      <c r="V16" s="5">
        <f>'[3]CostFlex, Winter'!V16*(1+[4]Main!$B$6)^(Main!$B$7-2020)</f>
        <v>5.3779171721782966</v>
      </c>
      <c r="W16" s="5">
        <f>'[3]CostFlex, Winter'!W16*(1+[4]Main!$B$6)^(Main!$B$7-2020)</f>
        <v>5.3779171721782966</v>
      </c>
      <c r="X16" s="5">
        <f>'[3]CostFlex, Winter'!X16*(1+[4]Main!$B$6)^(Main!$B$7-2020)</f>
        <v>8.0736150028441092</v>
      </c>
      <c r="Y16" s="5">
        <f>'[3]CostFlex, Winter'!Y16*(1+[4]Main!$B$6)^(Main!$B$7-2020)</f>
        <v>12.871957141429256</v>
      </c>
    </row>
    <row r="17" spans="1:25" x14ac:dyDescent="0.25">
      <c r="A17">
        <v>29</v>
      </c>
      <c r="B17" s="5">
        <f>'[3]CostFlex, Winter'!B17*(1+[4]Main!$B$6)^(Main!$B$7-2020)</f>
        <v>24.679113639745513</v>
      </c>
      <c r="C17" s="5">
        <f>'[3]CostFlex, Winter'!C17*(1+[4]Main!$B$6)^(Main!$B$7-2020)</f>
        <v>25.326081119105307</v>
      </c>
      <c r="D17" s="5">
        <f>'[3]CostFlex, Winter'!D17*(1+[4]Main!$B$6)^(Main!$B$7-2020)</f>
        <v>30.164858725150442</v>
      </c>
      <c r="E17" s="5">
        <f>'[3]CostFlex, Winter'!E17*(1+[4]Main!$B$6)^(Main!$B$7-2020)</f>
        <v>32.820121088356274</v>
      </c>
      <c r="F17" s="5">
        <f>'[3]CostFlex, Winter'!F17*(1+[4]Main!$B$6)^(Main!$B$7-2020)</f>
        <v>33.70970137247599</v>
      </c>
      <c r="G17" s="5">
        <f>'[3]CostFlex, Winter'!G17*(1+[4]Main!$B$6)^(Main!$B$7-2020)</f>
        <v>27.60394578601792</v>
      </c>
      <c r="H17" s="5">
        <f>'[3]CostFlex, Winter'!H17*(1+[4]Main!$B$6)^(Main!$B$7-2020)</f>
        <v>29.827896496317216</v>
      </c>
      <c r="I17" s="5">
        <f>'[3]CostFlex, Winter'!I17*(1+[4]Main!$B$6)^(Main!$B$7-2020)</f>
        <v>16.65941259351472</v>
      </c>
      <c r="J17" s="5">
        <f>'[3]CostFlex, Winter'!J17*(1+[4]Main!$B$6)^(Main!$B$7-2020)</f>
        <v>7.5344754367109461</v>
      </c>
      <c r="K17" s="5">
        <f>'[3]CostFlex, Winter'!K17*(1+[4]Main!$B$6)^(Main!$B$7-2020)</f>
        <v>5.4048741504849538</v>
      </c>
      <c r="L17" s="5">
        <f>'[3]CostFlex, Winter'!L17*(1+[4]Main!$B$6)^(Main!$B$7-2020)</f>
        <v>4.703992714511843</v>
      </c>
      <c r="M17" s="5">
        <f>'[3]CostFlex, Winter'!M17*(1+[4]Main!$B$6)^(Main!$B$7-2020)</f>
        <v>6.9279434248111382</v>
      </c>
      <c r="N17" s="5">
        <f>'[3]CostFlex, Winter'!N17*(1+[4]Main!$B$6)^(Main!$B$7-2020)</f>
        <v>5.3779171721782966</v>
      </c>
      <c r="O17" s="5">
        <f>'[3]CostFlex, Winter'!O17*(1+[4]Main!$B$6)^(Main!$B$7-2020)</f>
        <v>5.7822718467781682</v>
      </c>
      <c r="P17" s="5">
        <f>'[3]CostFlex, Winter'!P17*(1+[4]Main!$B$6)^(Main!$B$7-2020)</f>
        <v>5.9305352274647882</v>
      </c>
      <c r="Q17" s="5">
        <f>'[3]CostFlex, Winter'!Q17*(1+[4]Main!$B$6)^(Main!$B$7-2020)</f>
        <v>6.0518416298447493</v>
      </c>
      <c r="R17" s="5">
        <f>'[3]CostFlex, Winter'!R17*(1+[4]Main!$B$6)^(Main!$B$7-2020)</f>
        <v>5.3779171721782966</v>
      </c>
      <c r="S17" s="5">
        <f>'[3]CostFlex, Winter'!S17*(1+[4]Main!$B$6)^(Main!$B$7-2020)</f>
        <v>5.3779171721782966</v>
      </c>
      <c r="T17" s="5">
        <f>'[3]CostFlex, Winter'!T17*(1+[4]Main!$B$6)^(Main!$B$7-2020)</f>
        <v>6.2540189671446846</v>
      </c>
      <c r="U17" s="5">
        <f>'[3]CostFlex, Winter'!U17*(1+[4]Main!$B$6)^(Main!$B$7-2020)</f>
        <v>7.2649056536443641</v>
      </c>
      <c r="V17" s="5">
        <f>'[3]CostFlex, Winter'!V17*(1+[4]Main!$B$6)^(Main!$B$7-2020)</f>
        <v>5.3779171721782966</v>
      </c>
      <c r="W17" s="5">
        <f>'[3]CostFlex, Winter'!W17*(1+[4]Main!$B$6)^(Main!$B$7-2020)</f>
        <v>5.3779171721782966</v>
      </c>
      <c r="X17" s="5">
        <f>'[3]CostFlex, Winter'!X17*(1+[4]Main!$B$6)^(Main!$B$7-2020)</f>
        <v>8.0736150028441092</v>
      </c>
      <c r="Y17" s="5">
        <f>'[3]CostFlex, Winter'!Y17*(1+[4]Main!$B$6)^(Main!$B$7-2020)</f>
        <v>12.871957141429256</v>
      </c>
    </row>
    <row r="18" spans="1:25" x14ac:dyDescent="0.25">
      <c r="A18">
        <v>31</v>
      </c>
      <c r="B18" s="5">
        <f>'[3]CostFlex, Winter'!B18*(1+[4]Main!$B$6)^(Main!$B$7-2020)</f>
        <v>24.679113639745513</v>
      </c>
      <c r="C18" s="5">
        <f>'[3]CostFlex, Winter'!C18*(1+[4]Main!$B$6)^(Main!$B$7-2020)</f>
        <v>25.326081119105307</v>
      </c>
      <c r="D18" s="5">
        <f>'[3]CostFlex, Winter'!D18*(1+[4]Main!$B$6)^(Main!$B$7-2020)</f>
        <v>30.164858725150442</v>
      </c>
      <c r="E18" s="5">
        <f>'[3]CostFlex, Winter'!E18*(1+[4]Main!$B$6)^(Main!$B$7-2020)</f>
        <v>32.820121088356274</v>
      </c>
      <c r="F18" s="5">
        <f>'[3]CostFlex, Winter'!F18*(1+[4]Main!$B$6)^(Main!$B$7-2020)</f>
        <v>33.70970137247599</v>
      </c>
      <c r="G18" s="5">
        <f>'[3]CostFlex, Winter'!G18*(1+[4]Main!$B$6)^(Main!$B$7-2020)</f>
        <v>27.60394578601792</v>
      </c>
      <c r="H18" s="5">
        <f>'[3]CostFlex, Winter'!H18*(1+[4]Main!$B$6)^(Main!$B$7-2020)</f>
        <v>29.827896496317216</v>
      </c>
      <c r="I18" s="5">
        <f>'[3]CostFlex, Winter'!I18*(1+[4]Main!$B$6)^(Main!$B$7-2020)</f>
        <v>16.65941259351472</v>
      </c>
      <c r="J18" s="5">
        <f>'[3]CostFlex, Winter'!J18*(1+[4]Main!$B$6)^(Main!$B$7-2020)</f>
        <v>7.5344754367109461</v>
      </c>
      <c r="K18" s="5">
        <f>'[3]CostFlex, Winter'!K18*(1+[4]Main!$B$6)^(Main!$B$7-2020)</f>
        <v>5.4048741504849538</v>
      </c>
      <c r="L18" s="5">
        <f>'[3]CostFlex, Winter'!L18*(1+[4]Main!$B$6)^(Main!$B$7-2020)</f>
        <v>4.703992714511843</v>
      </c>
      <c r="M18" s="5">
        <f>'[3]CostFlex, Winter'!M18*(1+[4]Main!$B$6)^(Main!$B$7-2020)</f>
        <v>6.9279434248111382</v>
      </c>
      <c r="N18" s="5">
        <f>'[3]CostFlex, Winter'!N18*(1+[4]Main!$B$6)^(Main!$B$7-2020)</f>
        <v>5.3779171721782966</v>
      </c>
      <c r="O18" s="5">
        <f>'[3]CostFlex, Winter'!O18*(1+[4]Main!$B$6)^(Main!$B$7-2020)</f>
        <v>5.7822718467781682</v>
      </c>
      <c r="P18" s="5">
        <f>'[3]CostFlex, Winter'!P18*(1+[4]Main!$B$6)^(Main!$B$7-2020)</f>
        <v>5.9305352274647882</v>
      </c>
      <c r="Q18" s="5">
        <f>'[3]CostFlex, Winter'!Q18*(1+[4]Main!$B$6)^(Main!$B$7-2020)</f>
        <v>6.0518416298447493</v>
      </c>
      <c r="R18" s="5">
        <f>'[3]CostFlex, Winter'!R18*(1+[4]Main!$B$6)^(Main!$B$7-2020)</f>
        <v>5.3779171721782966</v>
      </c>
      <c r="S18" s="5">
        <f>'[3]CostFlex, Winter'!S18*(1+[4]Main!$B$6)^(Main!$B$7-2020)</f>
        <v>5.3779171721782966</v>
      </c>
      <c r="T18" s="5">
        <f>'[3]CostFlex, Winter'!T18*(1+[4]Main!$B$6)^(Main!$B$7-2020)</f>
        <v>6.2540189671446846</v>
      </c>
      <c r="U18" s="5">
        <f>'[3]CostFlex, Winter'!U18*(1+[4]Main!$B$6)^(Main!$B$7-2020)</f>
        <v>7.2649056536443641</v>
      </c>
      <c r="V18" s="5">
        <f>'[3]CostFlex, Winter'!V18*(1+[4]Main!$B$6)^(Main!$B$7-2020)</f>
        <v>5.3779171721782966</v>
      </c>
      <c r="W18" s="5">
        <f>'[3]CostFlex, Winter'!W18*(1+[4]Main!$B$6)^(Main!$B$7-2020)</f>
        <v>5.3779171721782966</v>
      </c>
      <c r="X18" s="5">
        <f>'[3]CostFlex, Winter'!X18*(1+[4]Main!$B$6)^(Main!$B$7-2020)</f>
        <v>8.0736150028441092</v>
      </c>
      <c r="Y18" s="5">
        <f>'[3]CostFlex, Winter'!Y18*(1+[4]Main!$B$6)^(Main!$B$7-2020)</f>
        <v>12.871957141429256</v>
      </c>
    </row>
    <row r="19" spans="1:25" x14ac:dyDescent="0.25">
      <c r="A19">
        <v>33</v>
      </c>
      <c r="B19" s="5">
        <f>'[3]CostFlex, Winter'!B19*(1+[4]Main!$B$6)^(Main!$B$7-2020)</f>
        <v>24.679113639745513</v>
      </c>
      <c r="C19" s="5">
        <f>'[3]CostFlex, Winter'!C19*(1+[4]Main!$B$6)^(Main!$B$7-2020)</f>
        <v>25.326081119105307</v>
      </c>
      <c r="D19" s="5">
        <f>'[3]CostFlex, Winter'!D19*(1+[4]Main!$B$6)^(Main!$B$7-2020)</f>
        <v>30.164858725150442</v>
      </c>
      <c r="E19" s="5">
        <f>'[3]CostFlex, Winter'!E19*(1+[4]Main!$B$6)^(Main!$B$7-2020)</f>
        <v>32.820121088356274</v>
      </c>
      <c r="F19" s="5">
        <f>'[3]CostFlex, Winter'!F19*(1+[4]Main!$B$6)^(Main!$B$7-2020)</f>
        <v>33.70970137247599</v>
      </c>
      <c r="G19" s="5">
        <f>'[3]CostFlex, Winter'!G19*(1+[4]Main!$B$6)^(Main!$B$7-2020)</f>
        <v>27.60394578601792</v>
      </c>
      <c r="H19" s="5">
        <f>'[3]CostFlex, Winter'!H19*(1+[4]Main!$B$6)^(Main!$B$7-2020)</f>
        <v>29.827896496317216</v>
      </c>
      <c r="I19" s="5">
        <f>'[3]CostFlex, Winter'!I19*(1+[4]Main!$B$6)^(Main!$B$7-2020)</f>
        <v>16.65941259351472</v>
      </c>
      <c r="J19" s="5">
        <f>'[3]CostFlex, Winter'!J19*(1+[4]Main!$B$6)^(Main!$B$7-2020)</f>
        <v>7.5344754367109461</v>
      </c>
      <c r="K19" s="5">
        <f>'[3]CostFlex, Winter'!K19*(1+[4]Main!$B$6)^(Main!$B$7-2020)</f>
        <v>5.4048741504849538</v>
      </c>
      <c r="L19" s="5">
        <f>'[3]CostFlex, Winter'!L19*(1+[4]Main!$B$6)^(Main!$B$7-2020)</f>
        <v>4.703992714511843</v>
      </c>
      <c r="M19" s="5">
        <f>'[3]CostFlex, Winter'!M19*(1+[4]Main!$B$6)^(Main!$B$7-2020)</f>
        <v>6.9279434248111382</v>
      </c>
      <c r="N19" s="5">
        <f>'[3]CostFlex, Winter'!N19*(1+[4]Main!$B$6)^(Main!$B$7-2020)</f>
        <v>5.3779171721782966</v>
      </c>
      <c r="O19" s="5">
        <f>'[3]CostFlex, Winter'!O19*(1+[4]Main!$B$6)^(Main!$B$7-2020)</f>
        <v>5.7822718467781682</v>
      </c>
      <c r="P19" s="5">
        <f>'[3]CostFlex, Winter'!P19*(1+[4]Main!$B$6)^(Main!$B$7-2020)</f>
        <v>5.9305352274647882</v>
      </c>
      <c r="Q19" s="5">
        <f>'[3]CostFlex, Winter'!Q19*(1+[4]Main!$B$6)^(Main!$B$7-2020)</f>
        <v>6.0518416298447493</v>
      </c>
      <c r="R19" s="5">
        <f>'[3]CostFlex, Winter'!R19*(1+[4]Main!$B$6)^(Main!$B$7-2020)</f>
        <v>5.3779171721782966</v>
      </c>
      <c r="S19" s="5">
        <f>'[3]CostFlex, Winter'!S19*(1+[4]Main!$B$6)^(Main!$B$7-2020)</f>
        <v>5.3779171721782966</v>
      </c>
      <c r="T19" s="5">
        <f>'[3]CostFlex, Winter'!T19*(1+[4]Main!$B$6)^(Main!$B$7-2020)</f>
        <v>6.2540189671446846</v>
      </c>
      <c r="U19" s="5">
        <f>'[3]CostFlex, Winter'!U19*(1+[4]Main!$B$6)^(Main!$B$7-2020)</f>
        <v>7.2649056536443641</v>
      </c>
      <c r="V19" s="5">
        <f>'[3]CostFlex, Winter'!V19*(1+[4]Main!$B$6)^(Main!$B$7-2020)</f>
        <v>5.3779171721782966</v>
      </c>
      <c r="W19" s="5">
        <f>'[3]CostFlex, Winter'!W19*(1+[4]Main!$B$6)^(Main!$B$7-2020)</f>
        <v>5.3779171721782966</v>
      </c>
      <c r="X19" s="5">
        <f>'[3]CostFlex, Winter'!X19*(1+[4]Main!$B$6)^(Main!$B$7-2020)</f>
        <v>8.0736150028441092</v>
      </c>
      <c r="Y19" s="5">
        <f>'[3]CostFlex, Winter'!Y19*(1+[4]Main!$B$6)^(Main!$B$7-2020)</f>
        <v>12.871957141429256</v>
      </c>
    </row>
    <row r="20" spans="1:25" x14ac:dyDescent="0.25">
      <c r="A20">
        <v>35</v>
      </c>
      <c r="B20" s="5">
        <f>'[3]CostFlex, Winter'!B20*(1+[4]Main!$B$6)^(Main!$B$7-2020)</f>
        <v>24.679113639745513</v>
      </c>
      <c r="C20" s="5">
        <f>'[3]CostFlex, Winter'!C20*(1+[4]Main!$B$6)^(Main!$B$7-2020)</f>
        <v>25.326081119105307</v>
      </c>
      <c r="D20" s="5">
        <f>'[3]CostFlex, Winter'!D20*(1+[4]Main!$B$6)^(Main!$B$7-2020)</f>
        <v>30.164858725150442</v>
      </c>
      <c r="E20" s="5">
        <f>'[3]CostFlex, Winter'!E20*(1+[4]Main!$B$6)^(Main!$B$7-2020)</f>
        <v>32.820121088356274</v>
      </c>
      <c r="F20" s="5">
        <f>'[3]CostFlex, Winter'!F20*(1+[4]Main!$B$6)^(Main!$B$7-2020)</f>
        <v>33.70970137247599</v>
      </c>
      <c r="G20" s="5">
        <f>'[3]CostFlex, Winter'!G20*(1+[4]Main!$B$6)^(Main!$B$7-2020)</f>
        <v>27.60394578601792</v>
      </c>
      <c r="H20" s="5">
        <f>'[3]CostFlex, Winter'!H20*(1+[4]Main!$B$6)^(Main!$B$7-2020)</f>
        <v>29.827896496317216</v>
      </c>
      <c r="I20" s="5">
        <f>'[3]CostFlex, Winter'!I20*(1+[4]Main!$B$6)^(Main!$B$7-2020)</f>
        <v>16.65941259351472</v>
      </c>
      <c r="J20" s="5">
        <f>'[3]CostFlex, Winter'!J20*(1+[4]Main!$B$6)^(Main!$B$7-2020)</f>
        <v>7.5344754367109461</v>
      </c>
      <c r="K20" s="5">
        <f>'[3]CostFlex, Winter'!K20*(1+[4]Main!$B$6)^(Main!$B$7-2020)</f>
        <v>5.4048741504849538</v>
      </c>
      <c r="L20" s="5">
        <f>'[3]CostFlex, Winter'!L20*(1+[4]Main!$B$6)^(Main!$B$7-2020)</f>
        <v>4.703992714511843</v>
      </c>
      <c r="M20" s="5">
        <f>'[3]CostFlex, Winter'!M20*(1+[4]Main!$B$6)^(Main!$B$7-2020)</f>
        <v>6.9279434248111382</v>
      </c>
      <c r="N20" s="5">
        <f>'[3]CostFlex, Winter'!N20*(1+[4]Main!$B$6)^(Main!$B$7-2020)</f>
        <v>5.3779171721782966</v>
      </c>
      <c r="O20" s="5">
        <f>'[3]CostFlex, Winter'!O20*(1+[4]Main!$B$6)^(Main!$B$7-2020)</f>
        <v>5.7822718467781682</v>
      </c>
      <c r="P20" s="5">
        <f>'[3]CostFlex, Winter'!P20*(1+[4]Main!$B$6)^(Main!$B$7-2020)</f>
        <v>5.9305352274647882</v>
      </c>
      <c r="Q20" s="5">
        <f>'[3]CostFlex, Winter'!Q20*(1+[4]Main!$B$6)^(Main!$B$7-2020)</f>
        <v>6.0518416298447493</v>
      </c>
      <c r="R20" s="5">
        <f>'[3]CostFlex, Winter'!R20*(1+[4]Main!$B$6)^(Main!$B$7-2020)</f>
        <v>5.3779171721782966</v>
      </c>
      <c r="S20" s="5">
        <f>'[3]CostFlex, Winter'!S20*(1+[4]Main!$B$6)^(Main!$B$7-2020)</f>
        <v>5.3779171721782966</v>
      </c>
      <c r="T20" s="5">
        <f>'[3]CostFlex, Winter'!T20*(1+[4]Main!$B$6)^(Main!$B$7-2020)</f>
        <v>6.2540189671446846</v>
      </c>
      <c r="U20" s="5">
        <f>'[3]CostFlex, Winter'!U20*(1+[4]Main!$B$6)^(Main!$B$7-2020)</f>
        <v>7.2649056536443641</v>
      </c>
      <c r="V20" s="5">
        <f>'[3]CostFlex, Winter'!V20*(1+[4]Main!$B$6)^(Main!$B$7-2020)</f>
        <v>5.3779171721782966</v>
      </c>
      <c r="W20" s="5">
        <f>'[3]CostFlex, Winter'!W20*(1+[4]Main!$B$6)^(Main!$B$7-2020)</f>
        <v>5.3779171721782966</v>
      </c>
      <c r="X20" s="5">
        <f>'[3]CostFlex, Winter'!X20*(1+[4]Main!$B$6)^(Main!$B$7-2020)</f>
        <v>8.0736150028441092</v>
      </c>
      <c r="Y20" s="5">
        <f>'[3]CostFlex, Winter'!Y20*(1+[4]Main!$B$6)^(Main!$B$7-2020)</f>
        <v>12.871957141429256</v>
      </c>
    </row>
    <row r="21" spans="1:25" x14ac:dyDescent="0.25">
      <c r="A21">
        <v>39</v>
      </c>
      <c r="B21" s="5">
        <f>'[3]CostFlex, Winter'!B21*(1+[4]Main!$B$6)^(Main!$B$7-2020)</f>
        <v>24.679113639745513</v>
      </c>
      <c r="C21" s="5">
        <f>'[3]CostFlex, Winter'!C21*(1+[4]Main!$B$6)^(Main!$B$7-2020)</f>
        <v>25.326081119105307</v>
      </c>
      <c r="D21" s="5">
        <f>'[3]CostFlex, Winter'!D21*(1+[4]Main!$B$6)^(Main!$B$7-2020)</f>
        <v>30.164858725150442</v>
      </c>
      <c r="E21" s="5">
        <f>'[3]CostFlex, Winter'!E21*(1+[4]Main!$B$6)^(Main!$B$7-2020)</f>
        <v>32.820121088356274</v>
      </c>
      <c r="F21" s="5">
        <f>'[3]CostFlex, Winter'!F21*(1+[4]Main!$B$6)^(Main!$B$7-2020)</f>
        <v>33.70970137247599</v>
      </c>
      <c r="G21" s="5">
        <f>'[3]CostFlex, Winter'!G21*(1+[4]Main!$B$6)^(Main!$B$7-2020)</f>
        <v>27.60394578601792</v>
      </c>
      <c r="H21" s="5">
        <f>'[3]CostFlex, Winter'!H21*(1+[4]Main!$B$6)^(Main!$B$7-2020)</f>
        <v>29.827896496317216</v>
      </c>
      <c r="I21" s="5">
        <f>'[3]CostFlex, Winter'!I21*(1+[4]Main!$B$6)^(Main!$B$7-2020)</f>
        <v>16.65941259351472</v>
      </c>
      <c r="J21" s="5">
        <f>'[3]CostFlex, Winter'!J21*(1+[4]Main!$B$6)^(Main!$B$7-2020)</f>
        <v>7.5344754367109461</v>
      </c>
      <c r="K21" s="5">
        <f>'[3]CostFlex, Winter'!K21*(1+[4]Main!$B$6)^(Main!$B$7-2020)</f>
        <v>5.4048741504849538</v>
      </c>
      <c r="L21" s="5">
        <f>'[3]CostFlex, Winter'!L21*(1+[4]Main!$B$6)^(Main!$B$7-2020)</f>
        <v>4.703992714511843</v>
      </c>
      <c r="M21" s="5">
        <f>'[3]CostFlex, Winter'!M21*(1+[4]Main!$B$6)^(Main!$B$7-2020)</f>
        <v>6.9279434248111382</v>
      </c>
      <c r="N21" s="5">
        <f>'[3]CostFlex, Winter'!N21*(1+[4]Main!$B$6)^(Main!$B$7-2020)</f>
        <v>5.3779171721782966</v>
      </c>
      <c r="O21" s="5">
        <f>'[3]CostFlex, Winter'!O21*(1+[4]Main!$B$6)^(Main!$B$7-2020)</f>
        <v>5.7822718467781682</v>
      </c>
      <c r="P21" s="5">
        <f>'[3]CostFlex, Winter'!P21*(1+[4]Main!$B$6)^(Main!$B$7-2020)</f>
        <v>5.9305352274647882</v>
      </c>
      <c r="Q21" s="5">
        <f>'[3]CostFlex, Winter'!Q21*(1+[4]Main!$B$6)^(Main!$B$7-2020)</f>
        <v>6.0518416298447493</v>
      </c>
      <c r="R21" s="5">
        <f>'[3]CostFlex, Winter'!R21*(1+[4]Main!$B$6)^(Main!$B$7-2020)</f>
        <v>5.3779171721782966</v>
      </c>
      <c r="S21" s="5">
        <f>'[3]CostFlex, Winter'!S21*(1+[4]Main!$B$6)^(Main!$B$7-2020)</f>
        <v>5.3779171721782966</v>
      </c>
      <c r="T21" s="5">
        <f>'[3]CostFlex, Winter'!T21*(1+[4]Main!$B$6)^(Main!$B$7-2020)</f>
        <v>6.2540189671446846</v>
      </c>
      <c r="U21" s="5">
        <f>'[3]CostFlex, Winter'!U21*(1+[4]Main!$B$6)^(Main!$B$7-2020)</f>
        <v>7.2649056536443641</v>
      </c>
      <c r="V21" s="5">
        <f>'[3]CostFlex, Winter'!V21*(1+[4]Main!$B$6)^(Main!$B$7-2020)</f>
        <v>5.3779171721782966</v>
      </c>
      <c r="W21" s="5">
        <f>'[3]CostFlex, Winter'!W21*(1+[4]Main!$B$6)^(Main!$B$7-2020)</f>
        <v>5.3779171721782966</v>
      </c>
      <c r="X21" s="5">
        <f>'[3]CostFlex, Winter'!X21*(1+[4]Main!$B$6)^(Main!$B$7-2020)</f>
        <v>8.0736150028441092</v>
      </c>
      <c r="Y21" s="5">
        <f>'[3]CostFlex, Winter'!Y21*(1+[4]Main!$B$6)^(Main!$B$7-2020)</f>
        <v>12.871957141429256</v>
      </c>
    </row>
    <row r="22" spans="1:25" x14ac:dyDescent="0.25">
      <c r="A22">
        <v>41</v>
      </c>
      <c r="B22" s="5">
        <f>'[3]CostFlex, Winter'!B22*(1+[4]Main!$B$6)^(Main!$B$7-2020)</f>
        <v>24.679113639745513</v>
      </c>
      <c r="C22" s="5">
        <f>'[3]CostFlex, Winter'!C22*(1+[4]Main!$B$6)^(Main!$B$7-2020)</f>
        <v>25.326081119105307</v>
      </c>
      <c r="D22" s="5">
        <f>'[3]CostFlex, Winter'!D22*(1+[4]Main!$B$6)^(Main!$B$7-2020)</f>
        <v>30.164858725150442</v>
      </c>
      <c r="E22" s="5">
        <f>'[3]CostFlex, Winter'!E22*(1+[4]Main!$B$6)^(Main!$B$7-2020)</f>
        <v>32.820121088356274</v>
      </c>
      <c r="F22" s="5">
        <f>'[3]CostFlex, Winter'!F22*(1+[4]Main!$B$6)^(Main!$B$7-2020)</f>
        <v>33.70970137247599</v>
      </c>
      <c r="G22" s="5">
        <f>'[3]CostFlex, Winter'!G22*(1+[4]Main!$B$6)^(Main!$B$7-2020)</f>
        <v>27.60394578601792</v>
      </c>
      <c r="H22" s="5">
        <f>'[3]CostFlex, Winter'!H22*(1+[4]Main!$B$6)^(Main!$B$7-2020)</f>
        <v>29.827896496317216</v>
      </c>
      <c r="I22" s="5">
        <f>'[3]CostFlex, Winter'!I22*(1+[4]Main!$B$6)^(Main!$B$7-2020)</f>
        <v>16.65941259351472</v>
      </c>
      <c r="J22" s="5">
        <f>'[3]CostFlex, Winter'!J22*(1+[4]Main!$B$6)^(Main!$B$7-2020)</f>
        <v>7.5344754367109461</v>
      </c>
      <c r="K22" s="5">
        <f>'[3]CostFlex, Winter'!K22*(1+[4]Main!$B$6)^(Main!$B$7-2020)</f>
        <v>5.4048741504849538</v>
      </c>
      <c r="L22" s="5">
        <f>'[3]CostFlex, Winter'!L22*(1+[4]Main!$B$6)^(Main!$B$7-2020)</f>
        <v>4.703992714511843</v>
      </c>
      <c r="M22" s="5">
        <f>'[3]CostFlex, Winter'!M22*(1+[4]Main!$B$6)^(Main!$B$7-2020)</f>
        <v>6.9279434248111382</v>
      </c>
      <c r="N22" s="5">
        <f>'[3]CostFlex, Winter'!N22*(1+[4]Main!$B$6)^(Main!$B$7-2020)</f>
        <v>5.3779171721782966</v>
      </c>
      <c r="O22" s="5">
        <f>'[3]CostFlex, Winter'!O22*(1+[4]Main!$B$6)^(Main!$B$7-2020)</f>
        <v>5.7822718467781682</v>
      </c>
      <c r="P22" s="5">
        <f>'[3]CostFlex, Winter'!P22*(1+[4]Main!$B$6)^(Main!$B$7-2020)</f>
        <v>5.9305352274647882</v>
      </c>
      <c r="Q22" s="5">
        <f>'[3]CostFlex, Winter'!Q22*(1+[4]Main!$B$6)^(Main!$B$7-2020)</f>
        <v>6.0518416298447493</v>
      </c>
      <c r="R22" s="5">
        <f>'[3]CostFlex, Winter'!R22*(1+[4]Main!$B$6)^(Main!$B$7-2020)</f>
        <v>5.3779171721782966</v>
      </c>
      <c r="S22" s="5">
        <f>'[3]CostFlex, Winter'!S22*(1+[4]Main!$B$6)^(Main!$B$7-2020)</f>
        <v>5.3779171721782966</v>
      </c>
      <c r="T22" s="5">
        <f>'[3]CostFlex, Winter'!T22*(1+[4]Main!$B$6)^(Main!$B$7-2020)</f>
        <v>6.2540189671446846</v>
      </c>
      <c r="U22" s="5">
        <f>'[3]CostFlex, Winter'!U22*(1+[4]Main!$B$6)^(Main!$B$7-2020)</f>
        <v>7.2649056536443641</v>
      </c>
      <c r="V22" s="5">
        <f>'[3]CostFlex, Winter'!V22*(1+[4]Main!$B$6)^(Main!$B$7-2020)</f>
        <v>5.3779171721782966</v>
      </c>
      <c r="W22" s="5">
        <f>'[3]CostFlex, Winter'!W22*(1+[4]Main!$B$6)^(Main!$B$7-2020)</f>
        <v>5.3779171721782966</v>
      </c>
      <c r="X22" s="5">
        <f>'[3]CostFlex, Winter'!X22*(1+[4]Main!$B$6)^(Main!$B$7-2020)</f>
        <v>8.0736150028441092</v>
      </c>
      <c r="Y22" s="5">
        <f>'[3]CostFlex, Winter'!Y22*(1+[4]Main!$B$6)^(Main!$B$7-2020)</f>
        <v>12.871957141429256</v>
      </c>
    </row>
    <row r="23" spans="1:25" x14ac:dyDescent="0.25">
      <c r="A23">
        <v>42</v>
      </c>
      <c r="B23" s="5">
        <f>'[3]CostFlex, Winter'!B23*(1+[4]Main!$B$6)^(Main!$B$7-2020)</f>
        <v>24.679113639745513</v>
      </c>
      <c r="C23" s="5">
        <f>'[3]CostFlex, Winter'!C23*(1+[4]Main!$B$6)^(Main!$B$7-2020)</f>
        <v>25.326081119105307</v>
      </c>
      <c r="D23" s="5">
        <f>'[3]CostFlex, Winter'!D23*(1+[4]Main!$B$6)^(Main!$B$7-2020)</f>
        <v>30.164858725150442</v>
      </c>
      <c r="E23" s="5">
        <f>'[3]CostFlex, Winter'!E23*(1+[4]Main!$B$6)^(Main!$B$7-2020)</f>
        <v>32.820121088356274</v>
      </c>
      <c r="F23" s="5">
        <f>'[3]CostFlex, Winter'!F23*(1+[4]Main!$B$6)^(Main!$B$7-2020)</f>
        <v>33.70970137247599</v>
      </c>
      <c r="G23" s="5">
        <f>'[3]CostFlex, Winter'!G23*(1+[4]Main!$B$6)^(Main!$B$7-2020)</f>
        <v>27.60394578601792</v>
      </c>
      <c r="H23" s="5">
        <f>'[3]CostFlex, Winter'!H23*(1+[4]Main!$B$6)^(Main!$B$7-2020)</f>
        <v>29.827896496317216</v>
      </c>
      <c r="I23" s="5">
        <f>'[3]CostFlex, Winter'!I23*(1+[4]Main!$B$6)^(Main!$B$7-2020)</f>
        <v>16.65941259351472</v>
      </c>
      <c r="J23" s="5">
        <f>'[3]CostFlex, Winter'!J23*(1+[4]Main!$B$6)^(Main!$B$7-2020)</f>
        <v>7.5344754367109461</v>
      </c>
      <c r="K23" s="5">
        <f>'[3]CostFlex, Winter'!K23*(1+[4]Main!$B$6)^(Main!$B$7-2020)</f>
        <v>5.4048741504849538</v>
      </c>
      <c r="L23" s="5">
        <f>'[3]CostFlex, Winter'!L23*(1+[4]Main!$B$6)^(Main!$B$7-2020)</f>
        <v>4.703992714511843</v>
      </c>
      <c r="M23" s="5">
        <f>'[3]CostFlex, Winter'!M23*(1+[4]Main!$B$6)^(Main!$B$7-2020)</f>
        <v>6.9279434248111382</v>
      </c>
      <c r="N23" s="5">
        <f>'[3]CostFlex, Winter'!N23*(1+[4]Main!$B$6)^(Main!$B$7-2020)</f>
        <v>5.3779171721782966</v>
      </c>
      <c r="O23" s="5">
        <f>'[3]CostFlex, Winter'!O23*(1+[4]Main!$B$6)^(Main!$B$7-2020)</f>
        <v>5.7822718467781682</v>
      </c>
      <c r="P23" s="5">
        <f>'[3]CostFlex, Winter'!P23*(1+[4]Main!$B$6)^(Main!$B$7-2020)</f>
        <v>5.9305352274647882</v>
      </c>
      <c r="Q23" s="5">
        <f>'[3]CostFlex, Winter'!Q23*(1+[4]Main!$B$6)^(Main!$B$7-2020)</f>
        <v>6.0518416298447493</v>
      </c>
      <c r="R23" s="5">
        <f>'[3]CostFlex, Winter'!R23*(1+[4]Main!$B$6)^(Main!$B$7-2020)</f>
        <v>5.3779171721782966</v>
      </c>
      <c r="S23" s="5">
        <f>'[3]CostFlex, Winter'!S23*(1+[4]Main!$B$6)^(Main!$B$7-2020)</f>
        <v>5.3779171721782966</v>
      </c>
      <c r="T23" s="5">
        <f>'[3]CostFlex, Winter'!T23*(1+[4]Main!$B$6)^(Main!$B$7-2020)</f>
        <v>6.2540189671446846</v>
      </c>
      <c r="U23" s="5">
        <f>'[3]CostFlex, Winter'!U23*(1+[4]Main!$B$6)^(Main!$B$7-2020)</f>
        <v>7.2649056536443641</v>
      </c>
      <c r="V23" s="5">
        <f>'[3]CostFlex, Winter'!V23*(1+[4]Main!$B$6)^(Main!$B$7-2020)</f>
        <v>5.3779171721782966</v>
      </c>
      <c r="W23" s="5">
        <f>'[3]CostFlex, Winter'!W23*(1+[4]Main!$B$6)^(Main!$B$7-2020)</f>
        <v>5.3779171721782966</v>
      </c>
      <c r="X23" s="5">
        <f>'[3]CostFlex, Winter'!X23*(1+[4]Main!$B$6)^(Main!$B$7-2020)</f>
        <v>8.0736150028441092</v>
      </c>
      <c r="Y23" s="5">
        <f>'[3]CostFlex, Winter'!Y23*(1+[4]Main!$B$6)^(Main!$B$7-2020)</f>
        <v>12.871957141429256</v>
      </c>
    </row>
    <row r="24" spans="1:25" x14ac:dyDescent="0.25">
      <c r="A24">
        <v>46</v>
      </c>
      <c r="B24" s="5">
        <f>'[3]CostFlex, Winter'!B24*(1+[4]Main!$B$6)^(Main!$B$7-2020)</f>
        <v>24.679113639745513</v>
      </c>
      <c r="C24" s="5">
        <f>'[3]CostFlex, Winter'!C24*(1+[4]Main!$B$6)^(Main!$B$7-2020)</f>
        <v>25.326081119105307</v>
      </c>
      <c r="D24" s="5">
        <f>'[3]CostFlex, Winter'!D24*(1+[4]Main!$B$6)^(Main!$B$7-2020)</f>
        <v>30.164858725150442</v>
      </c>
      <c r="E24" s="5">
        <f>'[3]CostFlex, Winter'!E24*(1+[4]Main!$B$6)^(Main!$B$7-2020)</f>
        <v>32.820121088356274</v>
      </c>
      <c r="F24" s="5">
        <f>'[3]CostFlex, Winter'!F24*(1+[4]Main!$B$6)^(Main!$B$7-2020)</f>
        <v>33.70970137247599</v>
      </c>
      <c r="G24" s="5">
        <f>'[3]CostFlex, Winter'!G24*(1+[4]Main!$B$6)^(Main!$B$7-2020)</f>
        <v>27.60394578601792</v>
      </c>
      <c r="H24" s="5">
        <f>'[3]CostFlex, Winter'!H24*(1+[4]Main!$B$6)^(Main!$B$7-2020)</f>
        <v>29.827896496317216</v>
      </c>
      <c r="I24" s="5">
        <f>'[3]CostFlex, Winter'!I24*(1+[4]Main!$B$6)^(Main!$B$7-2020)</f>
        <v>16.65941259351472</v>
      </c>
      <c r="J24" s="5">
        <f>'[3]CostFlex, Winter'!J24*(1+[4]Main!$B$6)^(Main!$B$7-2020)</f>
        <v>7.5344754367109461</v>
      </c>
      <c r="K24" s="5">
        <f>'[3]CostFlex, Winter'!K24*(1+[4]Main!$B$6)^(Main!$B$7-2020)</f>
        <v>5.4048741504849538</v>
      </c>
      <c r="L24" s="5">
        <f>'[3]CostFlex, Winter'!L24*(1+[4]Main!$B$6)^(Main!$B$7-2020)</f>
        <v>4.703992714511843</v>
      </c>
      <c r="M24" s="5">
        <f>'[3]CostFlex, Winter'!M24*(1+[4]Main!$B$6)^(Main!$B$7-2020)</f>
        <v>6.9279434248111382</v>
      </c>
      <c r="N24" s="5">
        <f>'[3]CostFlex, Winter'!N24*(1+[4]Main!$B$6)^(Main!$B$7-2020)</f>
        <v>5.3779171721782966</v>
      </c>
      <c r="O24" s="5">
        <f>'[3]CostFlex, Winter'!O24*(1+[4]Main!$B$6)^(Main!$B$7-2020)</f>
        <v>5.7822718467781682</v>
      </c>
      <c r="P24" s="5">
        <f>'[3]CostFlex, Winter'!P24*(1+[4]Main!$B$6)^(Main!$B$7-2020)</f>
        <v>5.9305352274647882</v>
      </c>
      <c r="Q24" s="5">
        <f>'[3]CostFlex, Winter'!Q24*(1+[4]Main!$B$6)^(Main!$B$7-2020)</f>
        <v>6.0518416298447493</v>
      </c>
      <c r="R24" s="5">
        <f>'[3]CostFlex, Winter'!R24*(1+[4]Main!$B$6)^(Main!$B$7-2020)</f>
        <v>5.3779171721782966</v>
      </c>
      <c r="S24" s="5">
        <f>'[3]CostFlex, Winter'!S24*(1+[4]Main!$B$6)^(Main!$B$7-2020)</f>
        <v>5.3779171721782966</v>
      </c>
      <c r="T24" s="5">
        <f>'[3]CostFlex, Winter'!T24*(1+[4]Main!$B$6)^(Main!$B$7-2020)</f>
        <v>6.2540189671446846</v>
      </c>
      <c r="U24" s="5">
        <f>'[3]CostFlex, Winter'!U24*(1+[4]Main!$B$6)^(Main!$B$7-2020)</f>
        <v>7.2649056536443641</v>
      </c>
      <c r="V24" s="5">
        <f>'[3]CostFlex, Winter'!V24*(1+[4]Main!$B$6)^(Main!$B$7-2020)</f>
        <v>5.3779171721782966</v>
      </c>
      <c r="W24" s="5">
        <f>'[3]CostFlex, Winter'!W24*(1+[4]Main!$B$6)^(Main!$B$7-2020)</f>
        <v>5.3779171721782966</v>
      </c>
      <c r="X24" s="5">
        <f>'[3]CostFlex, Winter'!X24*(1+[4]Main!$B$6)^(Main!$B$7-2020)</f>
        <v>8.0736150028441092</v>
      </c>
      <c r="Y24" s="5">
        <f>'[3]CostFlex, Winter'!Y24*(1+[4]Main!$B$6)^(Main!$B$7-2020)</f>
        <v>12.871957141429256</v>
      </c>
    </row>
    <row r="25" spans="1:25" x14ac:dyDescent="0.25">
      <c r="A25">
        <v>49</v>
      </c>
      <c r="B25" s="5">
        <f>'[3]CostFlex, Winter'!B25*(1+[4]Main!$B$6)^(Main!$B$7-2020)</f>
        <v>24.679113639745513</v>
      </c>
      <c r="C25" s="5">
        <f>'[3]CostFlex, Winter'!C25*(1+[4]Main!$B$6)^(Main!$B$7-2020)</f>
        <v>25.326081119105307</v>
      </c>
      <c r="D25" s="5">
        <f>'[3]CostFlex, Winter'!D25*(1+[4]Main!$B$6)^(Main!$B$7-2020)</f>
        <v>30.164858725150442</v>
      </c>
      <c r="E25" s="5">
        <f>'[3]CostFlex, Winter'!E25*(1+[4]Main!$B$6)^(Main!$B$7-2020)</f>
        <v>32.820121088356274</v>
      </c>
      <c r="F25" s="5">
        <f>'[3]CostFlex, Winter'!F25*(1+[4]Main!$B$6)^(Main!$B$7-2020)</f>
        <v>33.70970137247599</v>
      </c>
      <c r="G25" s="5">
        <f>'[3]CostFlex, Winter'!G25*(1+[4]Main!$B$6)^(Main!$B$7-2020)</f>
        <v>27.60394578601792</v>
      </c>
      <c r="H25" s="5">
        <f>'[3]CostFlex, Winter'!H25*(1+[4]Main!$B$6)^(Main!$B$7-2020)</f>
        <v>29.827896496317216</v>
      </c>
      <c r="I25" s="5">
        <f>'[3]CostFlex, Winter'!I25*(1+[4]Main!$B$6)^(Main!$B$7-2020)</f>
        <v>16.65941259351472</v>
      </c>
      <c r="J25" s="5">
        <f>'[3]CostFlex, Winter'!J25*(1+[4]Main!$B$6)^(Main!$B$7-2020)</f>
        <v>7.5344754367109461</v>
      </c>
      <c r="K25" s="5">
        <f>'[3]CostFlex, Winter'!K25*(1+[4]Main!$B$6)^(Main!$B$7-2020)</f>
        <v>5.4048741504849538</v>
      </c>
      <c r="L25" s="5">
        <f>'[3]CostFlex, Winter'!L25*(1+[4]Main!$B$6)^(Main!$B$7-2020)</f>
        <v>4.703992714511843</v>
      </c>
      <c r="M25" s="5">
        <f>'[3]CostFlex, Winter'!M25*(1+[4]Main!$B$6)^(Main!$B$7-2020)</f>
        <v>6.9279434248111382</v>
      </c>
      <c r="N25" s="5">
        <f>'[3]CostFlex, Winter'!N25*(1+[4]Main!$B$6)^(Main!$B$7-2020)</f>
        <v>5.3779171721782966</v>
      </c>
      <c r="O25" s="5">
        <f>'[3]CostFlex, Winter'!O25*(1+[4]Main!$B$6)^(Main!$B$7-2020)</f>
        <v>5.7822718467781682</v>
      </c>
      <c r="P25" s="5">
        <f>'[3]CostFlex, Winter'!P25*(1+[4]Main!$B$6)^(Main!$B$7-2020)</f>
        <v>5.9305352274647882</v>
      </c>
      <c r="Q25" s="5">
        <f>'[3]CostFlex, Winter'!Q25*(1+[4]Main!$B$6)^(Main!$B$7-2020)</f>
        <v>6.0518416298447493</v>
      </c>
      <c r="R25" s="5">
        <f>'[3]CostFlex, Winter'!R25*(1+[4]Main!$B$6)^(Main!$B$7-2020)</f>
        <v>5.3779171721782966</v>
      </c>
      <c r="S25" s="5">
        <f>'[3]CostFlex, Winter'!S25*(1+[4]Main!$B$6)^(Main!$B$7-2020)</f>
        <v>5.3779171721782966</v>
      </c>
      <c r="T25" s="5">
        <f>'[3]CostFlex, Winter'!T25*(1+[4]Main!$B$6)^(Main!$B$7-2020)</f>
        <v>6.2540189671446846</v>
      </c>
      <c r="U25" s="5">
        <f>'[3]CostFlex, Winter'!U25*(1+[4]Main!$B$6)^(Main!$B$7-2020)</f>
        <v>7.2649056536443641</v>
      </c>
      <c r="V25" s="5">
        <f>'[3]CostFlex, Winter'!V25*(1+[4]Main!$B$6)^(Main!$B$7-2020)</f>
        <v>5.3779171721782966</v>
      </c>
      <c r="W25" s="5">
        <f>'[3]CostFlex, Winter'!W25*(1+[4]Main!$B$6)^(Main!$B$7-2020)</f>
        <v>5.3779171721782966</v>
      </c>
      <c r="X25" s="5">
        <f>'[3]CostFlex, Winter'!X25*(1+[4]Main!$B$6)^(Main!$B$7-2020)</f>
        <v>8.0736150028441092</v>
      </c>
      <c r="Y25" s="5">
        <f>'[3]CostFlex, Winter'!Y25*(1+[4]Main!$B$6)^(Main!$B$7-2020)</f>
        <v>12.871957141429256</v>
      </c>
    </row>
    <row r="26" spans="1:25" x14ac:dyDescent="0.25">
      <c r="A26">
        <v>50</v>
      </c>
      <c r="B26" s="5">
        <f>'[3]CostFlex, Winter'!B26*(1+[4]Main!$B$6)^(Main!$B$7-2020)</f>
        <v>24.679113639745513</v>
      </c>
      <c r="C26" s="5">
        <f>'[3]CostFlex, Winter'!C26*(1+[4]Main!$B$6)^(Main!$B$7-2020)</f>
        <v>25.326081119105307</v>
      </c>
      <c r="D26" s="5">
        <f>'[3]CostFlex, Winter'!D26*(1+[4]Main!$B$6)^(Main!$B$7-2020)</f>
        <v>30.164858725150442</v>
      </c>
      <c r="E26" s="5">
        <f>'[3]CostFlex, Winter'!E26*(1+[4]Main!$B$6)^(Main!$B$7-2020)</f>
        <v>32.820121088356274</v>
      </c>
      <c r="F26" s="5">
        <f>'[3]CostFlex, Winter'!F26*(1+[4]Main!$B$6)^(Main!$B$7-2020)</f>
        <v>33.70970137247599</v>
      </c>
      <c r="G26" s="5">
        <f>'[3]CostFlex, Winter'!G26*(1+[4]Main!$B$6)^(Main!$B$7-2020)</f>
        <v>27.60394578601792</v>
      </c>
      <c r="H26" s="5">
        <f>'[3]CostFlex, Winter'!H26*(1+[4]Main!$B$6)^(Main!$B$7-2020)</f>
        <v>29.827896496317216</v>
      </c>
      <c r="I26" s="5">
        <f>'[3]CostFlex, Winter'!I26*(1+[4]Main!$B$6)^(Main!$B$7-2020)</f>
        <v>16.65941259351472</v>
      </c>
      <c r="J26" s="5">
        <f>'[3]CostFlex, Winter'!J26*(1+[4]Main!$B$6)^(Main!$B$7-2020)</f>
        <v>7.5344754367109461</v>
      </c>
      <c r="K26" s="5">
        <f>'[3]CostFlex, Winter'!K26*(1+[4]Main!$B$6)^(Main!$B$7-2020)</f>
        <v>5.4048741504849538</v>
      </c>
      <c r="L26" s="5">
        <f>'[3]CostFlex, Winter'!L26*(1+[4]Main!$B$6)^(Main!$B$7-2020)</f>
        <v>4.703992714511843</v>
      </c>
      <c r="M26" s="5">
        <f>'[3]CostFlex, Winter'!M26*(1+[4]Main!$B$6)^(Main!$B$7-2020)</f>
        <v>6.9279434248111382</v>
      </c>
      <c r="N26" s="5">
        <f>'[3]CostFlex, Winter'!N26*(1+[4]Main!$B$6)^(Main!$B$7-2020)</f>
        <v>5.3779171721782966</v>
      </c>
      <c r="O26" s="5">
        <f>'[3]CostFlex, Winter'!O26*(1+[4]Main!$B$6)^(Main!$B$7-2020)</f>
        <v>5.7822718467781682</v>
      </c>
      <c r="P26" s="5">
        <f>'[3]CostFlex, Winter'!P26*(1+[4]Main!$B$6)^(Main!$B$7-2020)</f>
        <v>5.9305352274647882</v>
      </c>
      <c r="Q26" s="5">
        <f>'[3]CostFlex, Winter'!Q26*(1+[4]Main!$B$6)^(Main!$B$7-2020)</f>
        <v>6.0518416298447493</v>
      </c>
      <c r="R26" s="5">
        <f>'[3]CostFlex, Winter'!R26*(1+[4]Main!$B$6)^(Main!$B$7-2020)</f>
        <v>5.3779171721782966</v>
      </c>
      <c r="S26" s="5">
        <f>'[3]CostFlex, Winter'!S26*(1+[4]Main!$B$6)^(Main!$B$7-2020)</f>
        <v>5.3779171721782966</v>
      </c>
      <c r="T26" s="5">
        <f>'[3]CostFlex, Winter'!T26*(1+[4]Main!$B$6)^(Main!$B$7-2020)</f>
        <v>6.2540189671446846</v>
      </c>
      <c r="U26" s="5">
        <f>'[3]CostFlex, Winter'!U26*(1+[4]Main!$B$6)^(Main!$B$7-2020)</f>
        <v>7.2649056536443641</v>
      </c>
      <c r="V26" s="5">
        <f>'[3]CostFlex, Winter'!V26*(1+[4]Main!$B$6)^(Main!$B$7-2020)</f>
        <v>5.3779171721782966</v>
      </c>
      <c r="W26" s="5">
        <f>'[3]CostFlex, Winter'!W26*(1+[4]Main!$B$6)^(Main!$B$7-2020)</f>
        <v>5.3779171721782966</v>
      </c>
      <c r="X26" s="5">
        <f>'[3]CostFlex, Winter'!X26*(1+[4]Main!$B$6)^(Main!$B$7-2020)</f>
        <v>8.0736150028441092</v>
      </c>
      <c r="Y26" s="5">
        <f>'[3]CostFlex, Winter'!Y26*(1+[4]Main!$B$6)^(Main!$B$7-2020)</f>
        <v>12.871957141429256</v>
      </c>
    </row>
    <row r="27" spans="1:25" x14ac:dyDescent="0.25">
      <c r="A27">
        <v>52</v>
      </c>
      <c r="B27" s="5">
        <f>'[3]CostFlex, Winter'!B27*(1+[4]Main!$B$6)^(Main!$B$7-2020)</f>
        <v>24.679113639745513</v>
      </c>
      <c r="C27" s="5">
        <f>'[3]CostFlex, Winter'!C27*(1+[4]Main!$B$6)^(Main!$B$7-2020)</f>
        <v>25.326081119105307</v>
      </c>
      <c r="D27" s="5">
        <f>'[3]CostFlex, Winter'!D27*(1+[4]Main!$B$6)^(Main!$B$7-2020)</f>
        <v>30.164858725150442</v>
      </c>
      <c r="E27" s="5">
        <f>'[3]CostFlex, Winter'!E27*(1+[4]Main!$B$6)^(Main!$B$7-2020)</f>
        <v>32.820121088356274</v>
      </c>
      <c r="F27" s="5">
        <f>'[3]CostFlex, Winter'!F27*(1+[4]Main!$B$6)^(Main!$B$7-2020)</f>
        <v>33.70970137247599</v>
      </c>
      <c r="G27" s="5">
        <f>'[3]CostFlex, Winter'!G27*(1+[4]Main!$B$6)^(Main!$B$7-2020)</f>
        <v>27.60394578601792</v>
      </c>
      <c r="H27" s="5">
        <f>'[3]CostFlex, Winter'!H27*(1+[4]Main!$B$6)^(Main!$B$7-2020)</f>
        <v>29.827896496317216</v>
      </c>
      <c r="I27" s="5">
        <f>'[3]CostFlex, Winter'!I27*(1+[4]Main!$B$6)^(Main!$B$7-2020)</f>
        <v>16.65941259351472</v>
      </c>
      <c r="J27" s="5">
        <f>'[3]CostFlex, Winter'!J27*(1+[4]Main!$B$6)^(Main!$B$7-2020)</f>
        <v>7.5344754367109461</v>
      </c>
      <c r="K27" s="5">
        <f>'[3]CostFlex, Winter'!K27*(1+[4]Main!$B$6)^(Main!$B$7-2020)</f>
        <v>5.4048741504849538</v>
      </c>
      <c r="L27" s="5">
        <f>'[3]CostFlex, Winter'!L27*(1+[4]Main!$B$6)^(Main!$B$7-2020)</f>
        <v>4.703992714511843</v>
      </c>
      <c r="M27" s="5">
        <f>'[3]CostFlex, Winter'!M27*(1+[4]Main!$B$6)^(Main!$B$7-2020)</f>
        <v>6.9279434248111382</v>
      </c>
      <c r="N27" s="5">
        <f>'[3]CostFlex, Winter'!N27*(1+[4]Main!$B$6)^(Main!$B$7-2020)</f>
        <v>5.3779171721782966</v>
      </c>
      <c r="O27" s="5">
        <f>'[3]CostFlex, Winter'!O27*(1+[4]Main!$B$6)^(Main!$B$7-2020)</f>
        <v>5.7822718467781682</v>
      </c>
      <c r="P27" s="5">
        <f>'[3]CostFlex, Winter'!P27*(1+[4]Main!$B$6)^(Main!$B$7-2020)</f>
        <v>5.9305352274647882</v>
      </c>
      <c r="Q27" s="5">
        <f>'[3]CostFlex, Winter'!Q27*(1+[4]Main!$B$6)^(Main!$B$7-2020)</f>
        <v>6.0518416298447493</v>
      </c>
      <c r="R27" s="5">
        <f>'[3]CostFlex, Winter'!R27*(1+[4]Main!$B$6)^(Main!$B$7-2020)</f>
        <v>5.3779171721782966</v>
      </c>
      <c r="S27" s="5">
        <f>'[3]CostFlex, Winter'!S27*(1+[4]Main!$B$6)^(Main!$B$7-2020)</f>
        <v>5.3779171721782966</v>
      </c>
      <c r="T27" s="5">
        <f>'[3]CostFlex, Winter'!T27*(1+[4]Main!$B$6)^(Main!$B$7-2020)</f>
        <v>6.2540189671446846</v>
      </c>
      <c r="U27" s="5">
        <f>'[3]CostFlex, Winter'!U27*(1+[4]Main!$B$6)^(Main!$B$7-2020)</f>
        <v>7.2649056536443641</v>
      </c>
      <c r="V27" s="5">
        <f>'[3]CostFlex, Winter'!V27*(1+[4]Main!$B$6)^(Main!$B$7-2020)</f>
        <v>5.3779171721782966</v>
      </c>
      <c r="W27" s="5">
        <f>'[3]CostFlex, Winter'!W27*(1+[4]Main!$B$6)^(Main!$B$7-2020)</f>
        <v>5.3779171721782966</v>
      </c>
      <c r="X27" s="5">
        <f>'[3]CostFlex, Winter'!X27*(1+[4]Main!$B$6)^(Main!$B$7-2020)</f>
        <v>8.0736150028441092</v>
      </c>
      <c r="Y27" s="5">
        <f>'[3]CostFlex, Winter'!Y27*(1+[4]Main!$B$6)^(Main!$B$7-2020)</f>
        <v>12.871957141429256</v>
      </c>
    </row>
    <row r="28" spans="1:25" x14ac:dyDescent="0.25">
      <c r="A28">
        <v>53</v>
      </c>
      <c r="B28" s="5">
        <f>'[3]CostFlex, Winter'!B28*(1+[4]Main!$B$6)^(Main!$B$7-2020)</f>
        <v>24.679113639745513</v>
      </c>
      <c r="C28" s="5">
        <f>'[3]CostFlex, Winter'!C28*(1+[4]Main!$B$6)^(Main!$B$7-2020)</f>
        <v>25.326081119105307</v>
      </c>
      <c r="D28" s="5">
        <f>'[3]CostFlex, Winter'!D28*(1+[4]Main!$B$6)^(Main!$B$7-2020)</f>
        <v>30.164858725150442</v>
      </c>
      <c r="E28" s="5">
        <f>'[3]CostFlex, Winter'!E28*(1+[4]Main!$B$6)^(Main!$B$7-2020)</f>
        <v>32.820121088356274</v>
      </c>
      <c r="F28" s="5">
        <f>'[3]CostFlex, Winter'!F28*(1+[4]Main!$B$6)^(Main!$B$7-2020)</f>
        <v>33.70970137247599</v>
      </c>
      <c r="G28" s="5">
        <f>'[3]CostFlex, Winter'!G28*(1+[4]Main!$B$6)^(Main!$B$7-2020)</f>
        <v>27.60394578601792</v>
      </c>
      <c r="H28" s="5">
        <f>'[3]CostFlex, Winter'!H28*(1+[4]Main!$B$6)^(Main!$B$7-2020)</f>
        <v>29.827896496317216</v>
      </c>
      <c r="I28" s="5">
        <f>'[3]CostFlex, Winter'!I28*(1+[4]Main!$B$6)^(Main!$B$7-2020)</f>
        <v>16.65941259351472</v>
      </c>
      <c r="J28" s="5">
        <f>'[3]CostFlex, Winter'!J28*(1+[4]Main!$B$6)^(Main!$B$7-2020)</f>
        <v>7.5344754367109461</v>
      </c>
      <c r="K28" s="5">
        <f>'[3]CostFlex, Winter'!K28*(1+[4]Main!$B$6)^(Main!$B$7-2020)</f>
        <v>5.4048741504849538</v>
      </c>
      <c r="L28" s="5">
        <f>'[3]CostFlex, Winter'!L28*(1+[4]Main!$B$6)^(Main!$B$7-2020)</f>
        <v>4.703992714511843</v>
      </c>
      <c r="M28" s="5">
        <f>'[3]CostFlex, Winter'!M28*(1+[4]Main!$B$6)^(Main!$B$7-2020)</f>
        <v>6.9279434248111382</v>
      </c>
      <c r="N28" s="5">
        <f>'[3]CostFlex, Winter'!N28*(1+[4]Main!$B$6)^(Main!$B$7-2020)</f>
        <v>5.3779171721782966</v>
      </c>
      <c r="O28" s="5">
        <f>'[3]CostFlex, Winter'!O28*(1+[4]Main!$B$6)^(Main!$B$7-2020)</f>
        <v>5.7822718467781682</v>
      </c>
      <c r="P28" s="5">
        <f>'[3]CostFlex, Winter'!P28*(1+[4]Main!$B$6)^(Main!$B$7-2020)</f>
        <v>5.9305352274647882</v>
      </c>
      <c r="Q28" s="5">
        <f>'[3]CostFlex, Winter'!Q28*(1+[4]Main!$B$6)^(Main!$B$7-2020)</f>
        <v>6.0518416298447493</v>
      </c>
      <c r="R28" s="5">
        <f>'[3]CostFlex, Winter'!R28*(1+[4]Main!$B$6)^(Main!$B$7-2020)</f>
        <v>5.3779171721782966</v>
      </c>
      <c r="S28" s="5">
        <f>'[3]CostFlex, Winter'!S28*(1+[4]Main!$B$6)^(Main!$B$7-2020)</f>
        <v>5.3779171721782966</v>
      </c>
      <c r="T28" s="5">
        <f>'[3]CostFlex, Winter'!T28*(1+[4]Main!$B$6)^(Main!$B$7-2020)</f>
        <v>6.2540189671446846</v>
      </c>
      <c r="U28" s="5">
        <f>'[3]CostFlex, Winter'!U28*(1+[4]Main!$B$6)^(Main!$B$7-2020)</f>
        <v>7.2649056536443641</v>
      </c>
      <c r="V28" s="5">
        <f>'[3]CostFlex, Winter'!V28*(1+[4]Main!$B$6)^(Main!$B$7-2020)</f>
        <v>5.3779171721782966</v>
      </c>
      <c r="W28" s="5">
        <f>'[3]CostFlex, Winter'!W28*(1+[4]Main!$B$6)^(Main!$B$7-2020)</f>
        <v>5.3779171721782966</v>
      </c>
      <c r="X28" s="5">
        <f>'[3]CostFlex, Winter'!X28*(1+[4]Main!$B$6)^(Main!$B$7-2020)</f>
        <v>8.0736150028441092</v>
      </c>
      <c r="Y28" s="5">
        <f>'[3]CostFlex, Winter'!Y28*(1+[4]Main!$B$6)^(Main!$B$7-2020)</f>
        <v>12.871957141429256</v>
      </c>
    </row>
    <row r="29" spans="1:25" x14ac:dyDescent="0.25">
      <c r="A29">
        <v>54</v>
      </c>
      <c r="B29" s="5">
        <f>'[3]CostFlex, Winter'!B29*(1+[4]Main!$B$6)^(Main!$B$7-2020)</f>
        <v>24.679113639745513</v>
      </c>
      <c r="C29" s="5">
        <f>'[3]CostFlex, Winter'!C29*(1+[4]Main!$B$6)^(Main!$B$7-2020)</f>
        <v>25.326081119105307</v>
      </c>
      <c r="D29" s="5">
        <f>'[3]CostFlex, Winter'!D29*(1+[4]Main!$B$6)^(Main!$B$7-2020)</f>
        <v>30.164858725150442</v>
      </c>
      <c r="E29" s="5">
        <f>'[3]CostFlex, Winter'!E29*(1+[4]Main!$B$6)^(Main!$B$7-2020)</f>
        <v>32.820121088356274</v>
      </c>
      <c r="F29" s="5">
        <f>'[3]CostFlex, Winter'!F29*(1+[4]Main!$B$6)^(Main!$B$7-2020)</f>
        <v>33.70970137247599</v>
      </c>
      <c r="G29" s="5">
        <f>'[3]CostFlex, Winter'!G29*(1+[4]Main!$B$6)^(Main!$B$7-2020)</f>
        <v>27.60394578601792</v>
      </c>
      <c r="H29" s="5">
        <f>'[3]CostFlex, Winter'!H29*(1+[4]Main!$B$6)^(Main!$B$7-2020)</f>
        <v>29.827896496317216</v>
      </c>
      <c r="I29" s="5">
        <f>'[3]CostFlex, Winter'!I29*(1+[4]Main!$B$6)^(Main!$B$7-2020)</f>
        <v>16.65941259351472</v>
      </c>
      <c r="J29" s="5">
        <f>'[3]CostFlex, Winter'!J29*(1+[4]Main!$B$6)^(Main!$B$7-2020)</f>
        <v>7.5344754367109461</v>
      </c>
      <c r="K29" s="5">
        <f>'[3]CostFlex, Winter'!K29*(1+[4]Main!$B$6)^(Main!$B$7-2020)</f>
        <v>5.4048741504849538</v>
      </c>
      <c r="L29" s="5">
        <f>'[3]CostFlex, Winter'!L29*(1+[4]Main!$B$6)^(Main!$B$7-2020)</f>
        <v>4.703992714511843</v>
      </c>
      <c r="M29" s="5">
        <f>'[3]CostFlex, Winter'!M29*(1+[4]Main!$B$6)^(Main!$B$7-2020)</f>
        <v>6.9279434248111382</v>
      </c>
      <c r="N29" s="5">
        <f>'[3]CostFlex, Winter'!N29*(1+[4]Main!$B$6)^(Main!$B$7-2020)</f>
        <v>5.3779171721782966</v>
      </c>
      <c r="O29" s="5">
        <f>'[3]CostFlex, Winter'!O29*(1+[4]Main!$B$6)^(Main!$B$7-2020)</f>
        <v>5.7822718467781682</v>
      </c>
      <c r="P29" s="5">
        <f>'[3]CostFlex, Winter'!P29*(1+[4]Main!$B$6)^(Main!$B$7-2020)</f>
        <v>5.9305352274647882</v>
      </c>
      <c r="Q29" s="5">
        <f>'[3]CostFlex, Winter'!Q29*(1+[4]Main!$B$6)^(Main!$B$7-2020)</f>
        <v>6.0518416298447493</v>
      </c>
      <c r="R29" s="5">
        <f>'[3]CostFlex, Winter'!R29*(1+[4]Main!$B$6)^(Main!$B$7-2020)</f>
        <v>5.3779171721782966</v>
      </c>
      <c r="S29" s="5">
        <f>'[3]CostFlex, Winter'!S29*(1+[4]Main!$B$6)^(Main!$B$7-2020)</f>
        <v>5.3779171721782966</v>
      </c>
      <c r="T29" s="5">
        <f>'[3]CostFlex, Winter'!T29*(1+[4]Main!$B$6)^(Main!$B$7-2020)</f>
        <v>6.2540189671446846</v>
      </c>
      <c r="U29" s="5">
        <f>'[3]CostFlex, Winter'!U29*(1+[4]Main!$B$6)^(Main!$B$7-2020)</f>
        <v>7.2649056536443641</v>
      </c>
      <c r="V29" s="5">
        <f>'[3]CostFlex, Winter'!V29*(1+[4]Main!$B$6)^(Main!$B$7-2020)</f>
        <v>5.3779171721782966</v>
      </c>
      <c r="W29" s="5">
        <f>'[3]CostFlex, Winter'!W29*(1+[4]Main!$B$6)^(Main!$B$7-2020)</f>
        <v>5.3779171721782966</v>
      </c>
      <c r="X29" s="5">
        <f>'[3]CostFlex, Winter'!X29*(1+[4]Main!$B$6)^(Main!$B$7-2020)</f>
        <v>8.0736150028441092</v>
      </c>
      <c r="Y29" s="5">
        <f>'[3]CostFlex, Winter'!Y29*(1+[4]Main!$B$6)^(Main!$B$7-2020)</f>
        <v>12.871957141429256</v>
      </c>
    </row>
    <row r="30" spans="1:25" x14ac:dyDescent="0.25">
      <c r="A30">
        <v>55</v>
      </c>
      <c r="B30" s="5">
        <f>'[3]CostFlex, Winter'!B30*(1+[4]Main!$B$6)^(Main!$B$7-2020)</f>
        <v>24.679113639745513</v>
      </c>
      <c r="C30" s="5">
        <f>'[3]CostFlex, Winter'!C30*(1+[4]Main!$B$6)^(Main!$B$7-2020)</f>
        <v>25.326081119105307</v>
      </c>
      <c r="D30" s="5">
        <f>'[3]CostFlex, Winter'!D30*(1+[4]Main!$B$6)^(Main!$B$7-2020)</f>
        <v>30.164858725150442</v>
      </c>
      <c r="E30" s="5">
        <f>'[3]CostFlex, Winter'!E30*(1+[4]Main!$B$6)^(Main!$B$7-2020)</f>
        <v>32.820121088356274</v>
      </c>
      <c r="F30" s="5">
        <f>'[3]CostFlex, Winter'!F30*(1+[4]Main!$B$6)^(Main!$B$7-2020)</f>
        <v>33.70970137247599</v>
      </c>
      <c r="G30" s="5">
        <f>'[3]CostFlex, Winter'!G30*(1+[4]Main!$B$6)^(Main!$B$7-2020)</f>
        <v>27.60394578601792</v>
      </c>
      <c r="H30" s="5">
        <f>'[3]CostFlex, Winter'!H30*(1+[4]Main!$B$6)^(Main!$B$7-2020)</f>
        <v>29.827896496317216</v>
      </c>
      <c r="I30" s="5">
        <f>'[3]CostFlex, Winter'!I30*(1+[4]Main!$B$6)^(Main!$B$7-2020)</f>
        <v>16.65941259351472</v>
      </c>
      <c r="J30" s="5">
        <f>'[3]CostFlex, Winter'!J30*(1+[4]Main!$B$6)^(Main!$B$7-2020)</f>
        <v>7.5344754367109461</v>
      </c>
      <c r="K30" s="5">
        <f>'[3]CostFlex, Winter'!K30*(1+[4]Main!$B$6)^(Main!$B$7-2020)</f>
        <v>5.4048741504849538</v>
      </c>
      <c r="L30" s="5">
        <f>'[3]CostFlex, Winter'!L30*(1+[4]Main!$B$6)^(Main!$B$7-2020)</f>
        <v>4.703992714511843</v>
      </c>
      <c r="M30" s="5">
        <f>'[3]CostFlex, Winter'!M30*(1+[4]Main!$B$6)^(Main!$B$7-2020)</f>
        <v>6.9279434248111382</v>
      </c>
      <c r="N30" s="5">
        <f>'[3]CostFlex, Winter'!N30*(1+[4]Main!$B$6)^(Main!$B$7-2020)</f>
        <v>5.3779171721782966</v>
      </c>
      <c r="O30" s="5">
        <f>'[3]CostFlex, Winter'!O30*(1+[4]Main!$B$6)^(Main!$B$7-2020)</f>
        <v>5.7822718467781682</v>
      </c>
      <c r="P30" s="5">
        <f>'[3]CostFlex, Winter'!P30*(1+[4]Main!$B$6)^(Main!$B$7-2020)</f>
        <v>5.9305352274647882</v>
      </c>
      <c r="Q30" s="5">
        <f>'[3]CostFlex, Winter'!Q30*(1+[4]Main!$B$6)^(Main!$B$7-2020)</f>
        <v>6.0518416298447493</v>
      </c>
      <c r="R30" s="5">
        <f>'[3]CostFlex, Winter'!R30*(1+[4]Main!$B$6)^(Main!$B$7-2020)</f>
        <v>5.3779171721782966</v>
      </c>
      <c r="S30" s="5">
        <f>'[3]CostFlex, Winter'!S30*(1+[4]Main!$B$6)^(Main!$B$7-2020)</f>
        <v>5.3779171721782966</v>
      </c>
      <c r="T30" s="5">
        <f>'[3]CostFlex, Winter'!T30*(1+[4]Main!$B$6)^(Main!$B$7-2020)</f>
        <v>6.2540189671446846</v>
      </c>
      <c r="U30" s="5">
        <f>'[3]CostFlex, Winter'!U30*(1+[4]Main!$B$6)^(Main!$B$7-2020)</f>
        <v>7.2649056536443641</v>
      </c>
      <c r="V30" s="5">
        <f>'[3]CostFlex, Winter'!V30*(1+[4]Main!$B$6)^(Main!$B$7-2020)</f>
        <v>5.3779171721782966</v>
      </c>
      <c r="W30" s="5">
        <f>'[3]CostFlex, Winter'!W30*(1+[4]Main!$B$6)^(Main!$B$7-2020)</f>
        <v>5.3779171721782966</v>
      </c>
      <c r="X30" s="5">
        <f>'[3]CostFlex, Winter'!X30*(1+[4]Main!$B$6)^(Main!$B$7-2020)</f>
        <v>8.0736150028441092</v>
      </c>
      <c r="Y30" s="5">
        <f>'[3]CostFlex, Winter'!Y30*(1+[4]Main!$B$6)^(Main!$B$7-2020)</f>
        <v>12.871957141429256</v>
      </c>
    </row>
    <row r="31" spans="1:25" x14ac:dyDescent="0.25">
      <c r="A31">
        <v>56</v>
      </c>
      <c r="B31" s="5">
        <f>'[3]CostFlex, Winter'!B31*(1+[4]Main!$B$6)^(Main!$B$7-2020)</f>
        <v>24.679113639745513</v>
      </c>
      <c r="C31" s="5">
        <f>'[3]CostFlex, Winter'!C31*(1+[4]Main!$B$6)^(Main!$B$7-2020)</f>
        <v>25.326081119105307</v>
      </c>
      <c r="D31" s="5">
        <f>'[3]CostFlex, Winter'!D31*(1+[4]Main!$B$6)^(Main!$B$7-2020)</f>
        <v>30.164858725150442</v>
      </c>
      <c r="E31" s="5">
        <f>'[3]CostFlex, Winter'!E31*(1+[4]Main!$B$6)^(Main!$B$7-2020)</f>
        <v>32.820121088356274</v>
      </c>
      <c r="F31" s="5">
        <f>'[3]CostFlex, Winter'!F31*(1+[4]Main!$B$6)^(Main!$B$7-2020)</f>
        <v>33.70970137247599</v>
      </c>
      <c r="G31" s="5">
        <f>'[3]CostFlex, Winter'!G31*(1+[4]Main!$B$6)^(Main!$B$7-2020)</f>
        <v>27.60394578601792</v>
      </c>
      <c r="H31" s="5">
        <f>'[3]CostFlex, Winter'!H31*(1+[4]Main!$B$6)^(Main!$B$7-2020)</f>
        <v>29.827896496317216</v>
      </c>
      <c r="I31" s="5">
        <f>'[3]CostFlex, Winter'!I31*(1+[4]Main!$B$6)^(Main!$B$7-2020)</f>
        <v>16.65941259351472</v>
      </c>
      <c r="J31" s="5">
        <f>'[3]CostFlex, Winter'!J31*(1+[4]Main!$B$6)^(Main!$B$7-2020)</f>
        <v>7.5344754367109461</v>
      </c>
      <c r="K31" s="5">
        <f>'[3]CostFlex, Winter'!K31*(1+[4]Main!$B$6)^(Main!$B$7-2020)</f>
        <v>5.4048741504849538</v>
      </c>
      <c r="L31" s="5">
        <f>'[3]CostFlex, Winter'!L31*(1+[4]Main!$B$6)^(Main!$B$7-2020)</f>
        <v>4.703992714511843</v>
      </c>
      <c r="M31" s="5">
        <f>'[3]CostFlex, Winter'!M31*(1+[4]Main!$B$6)^(Main!$B$7-2020)</f>
        <v>6.9279434248111382</v>
      </c>
      <c r="N31" s="5">
        <f>'[3]CostFlex, Winter'!N31*(1+[4]Main!$B$6)^(Main!$B$7-2020)</f>
        <v>5.3779171721782966</v>
      </c>
      <c r="O31" s="5">
        <f>'[3]CostFlex, Winter'!O31*(1+[4]Main!$B$6)^(Main!$B$7-2020)</f>
        <v>5.7822718467781682</v>
      </c>
      <c r="P31" s="5">
        <f>'[3]CostFlex, Winter'!P31*(1+[4]Main!$B$6)^(Main!$B$7-2020)</f>
        <v>5.9305352274647882</v>
      </c>
      <c r="Q31" s="5">
        <f>'[3]CostFlex, Winter'!Q31*(1+[4]Main!$B$6)^(Main!$B$7-2020)</f>
        <v>6.0518416298447493</v>
      </c>
      <c r="R31" s="5">
        <f>'[3]CostFlex, Winter'!R31*(1+[4]Main!$B$6)^(Main!$B$7-2020)</f>
        <v>5.3779171721782966</v>
      </c>
      <c r="S31" s="5">
        <f>'[3]CostFlex, Winter'!S31*(1+[4]Main!$B$6)^(Main!$B$7-2020)</f>
        <v>5.3779171721782966</v>
      </c>
      <c r="T31" s="5">
        <f>'[3]CostFlex, Winter'!T31*(1+[4]Main!$B$6)^(Main!$B$7-2020)</f>
        <v>6.2540189671446846</v>
      </c>
      <c r="U31" s="5">
        <f>'[3]CostFlex, Winter'!U31*(1+[4]Main!$B$6)^(Main!$B$7-2020)</f>
        <v>7.2649056536443641</v>
      </c>
      <c r="V31" s="5">
        <f>'[3]CostFlex, Winter'!V31*(1+[4]Main!$B$6)^(Main!$B$7-2020)</f>
        <v>5.3779171721782966</v>
      </c>
      <c r="W31" s="5">
        <f>'[3]CostFlex, Winter'!W31*(1+[4]Main!$B$6)^(Main!$B$7-2020)</f>
        <v>5.3779171721782966</v>
      </c>
      <c r="X31" s="5">
        <f>'[3]CostFlex, Winter'!X31*(1+[4]Main!$B$6)^(Main!$B$7-2020)</f>
        <v>8.0736150028441092</v>
      </c>
      <c r="Y31" s="5">
        <f>'[3]CostFlex, Winter'!Y31*(1+[4]Main!$B$6)^(Main!$B$7-2020)</f>
        <v>12.871957141429256</v>
      </c>
    </row>
    <row r="32" spans="1:25" x14ac:dyDescent="0.25">
      <c r="A32">
        <v>58</v>
      </c>
      <c r="B32" s="5">
        <f>'[3]CostFlex, Winter'!B32*(1+[4]Main!$B$6)^(Main!$B$7-2020)</f>
        <v>24.679113639745513</v>
      </c>
      <c r="C32" s="5">
        <f>'[3]CostFlex, Winter'!C32*(1+[4]Main!$B$6)^(Main!$B$7-2020)</f>
        <v>25.326081119105307</v>
      </c>
      <c r="D32" s="5">
        <f>'[3]CostFlex, Winter'!D32*(1+[4]Main!$B$6)^(Main!$B$7-2020)</f>
        <v>30.164858725150442</v>
      </c>
      <c r="E32" s="5">
        <f>'[3]CostFlex, Winter'!E32*(1+[4]Main!$B$6)^(Main!$B$7-2020)</f>
        <v>32.820121088356274</v>
      </c>
      <c r="F32" s="5">
        <f>'[3]CostFlex, Winter'!F32*(1+[4]Main!$B$6)^(Main!$B$7-2020)</f>
        <v>33.70970137247599</v>
      </c>
      <c r="G32" s="5">
        <f>'[3]CostFlex, Winter'!G32*(1+[4]Main!$B$6)^(Main!$B$7-2020)</f>
        <v>27.60394578601792</v>
      </c>
      <c r="H32" s="5">
        <f>'[3]CostFlex, Winter'!H32*(1+[4]Main!$B$6)^(Main!$B$7-2020)</f>
        <v>29.827896496317216</v>
      </c>
      <c r="I32" s="5">
        <f>'[3]CostFlex, Winter'!I32*(1+[4]Main!$B$6)^(Main!$B$7-2020)</f>
        <v>16.65941259351472</v>
      </c>
      <c r="J32" s="5">
        <f>'[3]CostFlex, Winter'!J32*(1+[4]Main!$B$6)^(Main!$B$7-2020)</f>
        <v>7.5344754367109461</v>
      </c>
      <c r="K32" s="5">
        <f>'[3]CostFlex, Winter'!K32*(1+[4]Main!$B$6)^(Main!$B$7-2020)</f>
        <v>5.4048741504849538</v>
      </c>
      <c r="L32" s="5">
        <f>'[3]CostFlex, Winter'!L32*(1+[4]Main!$B$6)^(Main!$B$7-2020)</f>
        <v>4.703992714511843</v>
      </c>
      <c r="M32" s="5">
        <f>'[3]CostFlex, Winter'!M32*(1+[4]Main!$B$6)^(Main!$B$7-2020)</f>
        <v>6.9279434248111382</v>
      </c>
      <c r="N32" s="5">
        <f>'[3]CostFlex, Winter'!N32*(1+[4]Main!$B$6)^(Main!$B$7-2020)</f>
        <v>5.3779171721782966</v>
      </c>
      <c r="O32" s="5">
        <f>'[3]CostFlex, Winter'!O32*(1+[4]Main!$B$6)^(Main!$B$7-2020)</f>
        <v>5.7822718467781682</v>
      </c>
      <c r="P32" s="5">
        <f>'[3]CostFlex, Winter'!P32*(1+[4]Main!$B$6)^(Main!$B$7-2020)</f>
        <v>5.9305352274647882</v>
      </c>
      <c r="Q32" s="5">
        <f>'[3]CostFlex, Winter'!Q32*(1+[4]Main!$B$6)^(Main!$B$7-2020)</f>
        <v>6.0518416298447493</v>
      </c>
      <c r="R32" s="5">
        <f>'[3]CostFlex, Winter'!R32*(1+[4]Main!$B$6)^(Main!$B$7-2020)</f>
        <v>5.3779171721782966</v>
      </c>
      <c r="S32" s="5">
        <f>'[3]CostFlex, Winter'!S32*(1+[4]Main!$B$6)^(Main!$B$7-2020)</f>
        <v>5.3779171721782966</v>
      </c>
      <c r="T32" s="5">
        <f>'[3]CostFlex, Winter'!T32*(1+[4]Main!$B$6)^(Main!$B$7-2020)</f>
        <v>6.2540189671446846</v>
      </c>
      <c r="U32" s="5">
        <f>'[3]CostFlex, Winter'!U32*(1+[4]Main!$B$6)^(Main!$B$7-2020)</f>
        <v>7.2649056536443641</v>
      </c>
      <c r="V32" s="5">
        <f>'[3]CostFlex, Winter'!V32*(1+[4]Main!$B$6)^(Main!$B$7-2020)</f>
        <v>5.3779171721782966</v>
      </c>
      <c r="W32" s="5">
        <f>'[3]CostFlex, Winter'!W32*(1+[4]Main!$B$6)^(Main!$B$7-2020)</f>
        <v>5.3779171721782966</v>
      </c>
      <c r="X32" s="5">
        <f>'[3]CostFlex, Winter'!X32*(1+[4]Main!$B$6)^(Main!$B$7-2020)</f>
        <v>8.0736150028441092</v>
      </c>
      <c r="Y32" s="5">
        <f>'[3]CostFlex, Winter'!Y32*(1+[4]Main!$B$6)^(Main!$B$7-2020)</f>
        <v>12.871957141429256</v>
      </c>
    </row>
    <row r="33" spans="1:25" x14ac:dyDescent="0.25">
      <c r="A33">
        <v>59</v>
      </c>
      <c r="B33" s="5">
        <f>'[3]CostFlex, Winter'!B33*(1+[4]Main!$B$6)^(Main!$B$7-2020)</f>
        <v>24.679113639745513</v>
      </c>
      <c r="C33" s="5">
        <f>'[3]CostFlex, Winter'!C33*(1+[4]Main!$B$6)^(Main!$B$7-2020)</f>
        <v>25.326081119105307</v>
      </c>
      <c r="D33" s="5">
        <f>'[3]CostFlex, Winter'!D33*(1+[4]Main!$B$6)^(Main!$B$7-2020)</f>
        <v>30.164858725150442</v>
      </c>
      <c r="E33" s="5">
        <f>'[3]CostFlex, Winter'!E33*(1+[4]Main!$B$6)^(Main!$B$7-2020)</f>
        <v>32.820121088356274</v>
      </c>
      <c r="F33" s="5">
        <f>'[3]CostFlex, Winter'!F33*(1+[4]Main!$B$6)^(Main!$B$7-2020)</f>
        <v>33.70970137247599</v>
      </c>
      <c r="G33" s="5">
        <f>'[3]CostFlex, Winter'!G33*(1+[4]Main!$B$6)^(Main!$B$7-2020)</f>
        <v>27.60394578601792</v>
      </c>
      <c r="H33" s="5">
        <f>'[3]CostFlex, Winter'!H33*(1+[4]Main!$B$6)^(Main!$B$7-2020)</f>
        <v>29.827896496317216</v>
      </c>
      <c r="I33" s="5">
        <f>'[3]CostFlex, Winter'!I33*(1+[4]Main!$B$6)^(Main!$B$7-2020)</f>
        <v>16.65941259351472</v>
      </c>
      <c r="J33" s="5">
        <f>'[3]CostFlex, Winter'!J33*(1+[4]Main!$B$6)^(Main!$B$7-2020)</f>
        <v>7.5344754367109461</v>
      </c>
      <c r="K33" s="5">
        <f>'[3]CostFlex, Winter'!K33*(1+[4]Main!$B$6)^(Main!$B$7-2020)</f>
        <v>5.4048741504849538</v>
      </c>
      <c r="L33" s="5">
        <f>'[3]CostFlex, Winter'!L33*(1+[4]Main!$B$6)^(Main!$B$7-2020)</f>
        <v>4.703992714511843</v>
      </c>
      <c r="M33" s="5">
        <f>'[3]CostFlex, Winter'!M33*(1+[4]Main!$B$6)^(Main!$B$7-2020)</f>
        <v>6.9279434248111382</v>
      </c>
      <c r="N33" s="5">
        <f>'[3]CostFlex, Winter'!N33*(1+[4]Main!$B$6)^(Main!$B$7-2020)</f>
        <v>5.3779171721782966</v>
      </c>
      <c r="O33" s="5">
        <f>'[3]CostFlex, Winter'!O33*(1+[4]Main!$B$6)^(Main!$B$7-2020)</f>
        <v>5.7822718467781682</v>
      </c>
      <c r="P33" s="5">
        <f>'[3]CostFlex, Winter'!P33*(1+[4]Main!$B$6)^(Main!$B$7-2020)</f>
        <v>5.9305352274647882</v>
      </c>
      <c r="Q33" s="5">
        <f>'[3]CostFlex, Winter'!Q33*(1+[4]Main!$B$6)^(Main!$B$7-2020)</f>
        <v>6.0518416298447493</v>
      </c>
      <c r="R33" s="5">
        <f>'[3]CostFlex, Winter'!R33*(1+[4]Main!$B$6)^(Main!$B$7-2020)</f>
        <v>5.3779171721782966</v>
      </c>
      <c r="S33" s="5">
        <f>'[3]CostFlex, Winter'!S33*(1+[4]Main!$B$6)^(Main!$B$7-2020)</f>
        <v>5.3779171721782966</v>
      </c>
      <c r="T33" s="5">
        <f>'[3]CostFlex, Winter'!T33*(1+[4]Main!$B$6)^(Main!$B$7-2020)</f>
        <v>6.2540189671446846</v>
      </c>
      <c r="U33" s="5">
        <f>'[3]CostFlex, Winter'!U33*(1+[4]Main!$B$6)^(Main!$B$7-2020)</f>
        <v>7.2649056536443641</v>
      </c>
      <c r="V33" s="5">
        <f>'[3]CostFlex, Winter'!V33*(1+[4]Main!$B$6)^(Main!$B$7-2020)</f>
        <v>5.3779171721782966</v>
      </c>
      <c r="W33" s="5">
        <f>'[3]CostFlex, Winter'!W33*(1+[4]Main!$B$6)^(Main!$B$7-2020)</f>
        <v>5.3779171721782966</v>
      </c>
      <c r="X33" s="5">
        <f>'[3]CostFlex, Winter'!X33*(1+[4]Main!$B$6)^(Main!$B$7-2020)</f>
        <v>8.0736150028441092</v>
      </c>
      <c r="Y33" s="5">
        <f>'[3]CostFlex, Winter'!Y33*(1+[4]Main!$B$6)^(Main!$B$7-2020)</f>
        <v>12.871957141429256</v>
      </c>
    </row>
    <row r="34" spans="1:25" x14ac:dyDescent="0.25">
      <c r="A34">
        <v>60</v>
      </c>
      <c r="B34" s="5">
        <f>'[3]CostFlex, Winter'!B34*(1+[4]Main!$B$6)^(Main!$B$7-2020)</f>
        <v>24.679113639745513</v>
      </c>
      <c r="C34" s="5">
        <f>'[3]CostFlex, Winter'!C34*(1+[4]Main!$B$6)^(Main!$B$7-2020)</f>
        <v>25.326081119105307</v>
      </c>
      <c r="D34" s="5">
        <f>'[3]CostFlex, Winter'!D34*(1+[4]Main!$B$6)^(Main!$B$7-2020)</f>
        <v>30.164858725150442</v>
      </c>
      <c r="E34" s="5">
        <f>'[3]CostFlex, Winter'!E34*(1+[4]Main!$B$6)^(Main!$B$7-2020)</f>
        <v>32.820121088356274</v>
      </c>
      <c r="F34" s="5">
        <f>'[3]CostFlex, Winter'!F34*(1+[4]Main!$B$6)^(Main!$B$7-2020)</f>
        <v>33.70970137247599</v>
      </c>
      <c r="G34" s="5">
        <f>'[3]CostFlex, Winter'!G34*(1+[4]Main!$B$6)^(Main!$B$7-2020)</f>
        <v>27.60394578601792</v>
      </c>
      <c r="H34" s="5">
        <f>'[3]CostFlex, Winter'!H34*(1+[4]Main!$B$6)^(Main!$B$7-2020)</f>
        <v>29.827896496317216</v>
      </c>
      <c r="I34" s="5">
        <f>'[3]CostFlex, Winter'!I34*(1+[4]Main!$B$6)^(Main!$B$7-2020)</f>
        <v>16.65941259351472</v>
      </c>
      <c r="J34" s="5">
        <f>'[3]CostFlex, Winter'!J34*(1+[4]Main!$B$6)^(Main!$B$7-2020)</f>
        <v>7.5344754367109461</v>
      </c>
      <c r="K34" s="5">
        <f>'[3]CostFlex, Winter'!K34*(1+[4]Main!$B$6)^(Main!$B$7-2020)</f>
        <v>5.4048741504849538</v>
      </c>
      <c r="L34" s="5">
        <f>'[3]CostFlex, Winter'!L34*(1+[4]Main!$B$6)^(Main!$B$7-2020)</f>
        <v>4.703992714511843</v>
      </c>
      <c r="M34" s="5">
        <f>'[3]CostFlex, Winter'!M34*(1+[4]Main!$B$6)^(Main!$B$7-2020)</f>
        <v>6.9279434248111382</v>
      </c>
      <c r="N34" s="5">
        <f>'[3]CostFlex, Winter'!N34*(1+[4]Main!$B$6)^(Main!$B$7-2020)</f>
        <v>5.3779171721782966</v>
      </c>
      <c r="O34" s="5">
        <f>'[3]CostFlex, Winter'!O34*(1+[4]Main!$B$6)^(Main!$B$7-2020)</f>
        <v>5.7822718467781682</v>
      </c>
      <c r="P34" s="5">
        <f>'[3]CostFlex, Winter'!P34*(1+[4]Main!$B$6)^(Main!$B$7-2020)</f>
        <v>5.9305352274647882</v>
      </c>
      <c r="Q34" s="5">
        <f>'[3]CostFlex, Winter'!Q34*(1+[4]Main!$B$6)^(Main!$B$7-2020)</f>
        <v>6.0518416298447493</v>
      </c>
      <c r="R34" s="5">
        <f>'[3]CostFlex, Winter'!R34*(1+[4]Main!$B$6)^(Main!$B$7-2020)</f>
        <v>5.3779171721782966</v>
      </c>
      <c r="S34" s="5">
        <f>'[3]CostFlex, Winter'!S34*(1+[4]Main!$B$6)^(Main!$B$7-2020)</f>
        <v>5.3779171721782966</v>
      </c>
      <c r="T34" s="5">
        <f>'[3]CostFlex, Winter'!T34*(1+[4]Main!$B$6)^(Main!$B$7-2020)</f>
        <v>6.2540189671446846</v>
      </c>
      <c r="U34" s="5">
        <f>'[3]CostFlex, Winter'!U34*(1+[4]Main!$B$6)^(Main!$B$7-2020)</f>
        <v>7.2649056536443641</v>
      </c>
      <c r="V34" s="5">
        <f>'[3]CostFlex, Winter'!V34*(1+[4]Main!$B$6)^(Main!$B$7-2020)</f>
        <v>5.3779171721782966</v>
      </c>
      <c r="W34" s="5">
        <f>'[3]CostFlex, Winter'!W34*(1+[4]Main!$B$6)^(Main!$B$7-2020)</f>
        <v>5.3779171721782966</v>
      </c>
      <c r="X34" s="5">
        <f>'[3]CostFlex, Winter'!X34*(1+[4]Main!$B$6)^(Main!$B$7-2020)</f>
        <v>8.0736150028441092</v>
      </c>
      <c r="Y34" s="5">
        <f>'[3]CostFlex, Winter'!Y34*(1+[4]Main!$B$6)^(Main!$B$7-2020)</f>
        <v>12.871957141429256</v>
      </c>
    </row>
    <row r="35" spans="1:25" x14ac:dyDescent="0.25">
      <c r="A35">
        <v>61</v>
      </c>
      <c r="B35" s="5">
        <f>'[3]CostFlex, Winter'!B35*(1+[4]Main!$B$6)^(Main!$B$7-2020)</f>
        <v>24.679113639745513</v>
      </c>
      <c r="C35" s="5">
        <f>'[3]CostFlex, Winter'!C35*(1+[4]Main!$B$6)^(Main!$B$7-2020)</f>
        <v>25.326081119105307</v>
      </c>
      <c r="D35" s="5">
        <f>'[3]CostFlex, Winter'!D35*(1+[4]Main!$B$6)^(Main!$B$7-2020)</f>
        <v>30.164858725150442</v>
      </c>
      <c r="E35" s="5">
        <f>'[3]CostFlex, Winter'!E35*(1+[4]Main!$B$6)^(Main!$B$7-2020)</f>
        <v>32.820121088356274</v>
      </c>
      <c r="F35" s="5">
        <f>'[3]CostFlex, Winter'!F35*(1+[4]Main!$B$6)^(Main!$B$7-2020)</f>
        <v>33.70970137247599</v>
      </c>
      <c r="G35" s="5">
        <f>'[3]CostFlex, Winter'!G35*(1+[4]Main!$B$6)^(Main!$B$7-2020)</f>
        <v>27.60394578601792</v>
      </c>
      <c r="H35" s="5">
        <f>'[3]CostFlex, Winter'!H35*(1+[4]Main!$B$6)^(Main!$B$7-2020)</f>
        <v>29.827896496317216</v>
      </c>
      <c r="I35" s="5">
        <f>'[3]CostFlex, Winter'!I35*(1+[4]Main!$B$6)^(Main!$B$7-2020)</f>
        <v>16.65941259351472</v>
      </c>
      <c r="J35" s="5">
        <f>'[3]CostFlex, Winter'!J35*(1+[4]Main!$B$6)^(Main!$B$7-2020)</f>
        <v>7.5344754367109461</v>
      </c>
      <c r="K35" s="5">
        <f>'[3]CostFlex, Winter'!K35*(1+[4]Main!$B$6)^(Main!$B$7-2020)</f>
        <v>5.4048741504849538</v>
      </c>
      <c r="L35" s="5">
        <f>'[3]CostFlex, Winter'!L35*(1+[4]Main!$B$6)^(Main!$B$7-2020)</f>
        <v>4.703992714511843</v>
      </c>
      <c r="M35" s="5">
        <f>'[3]CostFlex, Winter'!M35*(1+[4]Main!$B$6)^(Main!$B$7-2020)</f>
        <v>6.9279434248111382</v>
      </c>
      <c r="N35" s="5">
        <f>'[3]CostFlex, Winter'!N35*(1+[4]Main!$B$6)^(Main!$B$7-2020)</f>
        <v>5.3779171721782966</v>
      </c>
      <c r="O35" s="5">
        <f>'[3]CostFlex, Winter'!O35*(1+[4]Main!$B$6)^(Main!$B$7-2020)</f>
        <v>5.7822718467781682</v>
      </c>
      <c r="P35" s="5">
        <f>'[3]CostFlex, Winter'!P35*(1+[4]Main!$B$6)^(Main!$B$7-2020)</f>
        <v>5.9305352274647882</v>
      </c>
      <c r="Q35" s="5">
        <f>'[3]CostFlex, Winter'!Q35*(1+[4]Main!$B$6)^(Main!$B$7-2020)</f>
        <v>6.0518416298447493</v>
      </c>
      <c r="R35" s="5">
        <f>'[3]CostFlex, Winter'!R35*(1+[4]Main!$B$6)^(Main!$B$7-2020)</f>
        <v>5.3779171721782966</v>
      </c>
      <c r="S35" s="5">
        <f>'[3]CostFlex, Winter'!S35*(1+[4]Main!$B$6)^(Main!$B$7-2020)</f>
        <v>5.3779171721782966</v>
      </c>
      <c r="T35" s="5">
        <f>'[3]CostFlex, Winter'!T35*(1+[4]Main!$B$6)^(Main!$B$7-2020)</f>
        <v>6.2540189671446846</v>
      </c>
      <c r="U35" s="5">
        <f>'[3]CostFlex, Winter'!U35*(1+[4]Main!$B$6)^(Main!$B$7-2020)</f>
        <v>7.2649056536443641</v>
      </c>
      <c r="V35" s="5">
        <f>'[3]CostFlex, Winter'!V35*(1+[4]Main!$B$6)^(Main!$B$7-2020)</f>
        <v>5.3779171721782966</v>
      </c>
      <c r="W35" s="5">
        <f>'[3]CostFlex, Winter'!W35*(1+[4]Main!$B$6)^(Main!$B$7-2020)</f>
        <v>5.3779171721782966</v>
      </c>
      <c r="X35" s="5">
        <f>'[3]CostFlex, Winter'!X35*(1+[4]Main!$B$6)^(Main!$B$7-2020)</f>
        <v>8.0736150028441092</v>
      </c>
      <c r="Y35" s="5">
        <f>'[3]CostFlex, Winter'!Y35*(1+[4]Main!$B$6)^(Main!$B$7-2020)</f>
        <v>12.871957141429256</v>
      </c>
    </row>
    <row r="36" spans="1:25" x14ac:dyDescent="0.25">
      <c r="A36">
        <v>63</v>
      </c>
      <c r="B36" s="5">
        <f>'[3]CostFlex, Winter'!B36*(1+[4]Main!$B$6)^(Main!$B$7-2020)</f>
        <v>24.679113639745513</v>
      </c>
      <c r="C36" s="5">
        <f>'[3]CostFlex, Winter'!C36*(1+[4]Main!$B$6)^(Main!$B$7-2020)</f>
        <v>25.326081119105307</v>
      </c>
      <c r="D36" s="5">
        <f>'[3]CostFlex, Winter'!D36*(1+[4]Main!$B$6)^(Main!$B$7-2020)</f>
        <v>30.164858725150442</v>
      </c>
      <c r="E36" s="5">
        <f>'[3]CostFlex, Winter'!E36*(1+[4]Main!$B$6)^(Main!$B$7-2020)</f>
        <v>32.820121088356274</v>
      </c>
      <c r="F36" s="5">
        <f>'[3]CostFlex, Winter'!F36*(1+[4]Main!$B$6)^(Main!$B$7-2020)</f>
        <v>33.70970137247599</v>
      </c>
      <c r="G36" s="5">
        <f>'[3]CostFlex, Winter'!G36*(1+[4]Main!$B$6)^(Main!$B$7-2020)</f>
        <v>27.60394578601792</v>
      </c>
      <c r="H36" s="5">
        <f>'[3]CostFlex, Winter'!H36*(1+[4]Main!$B$6)^(Main!$B$7-2020)</f>
        <v>29.827896496317216</v>
      </c>
      <c r="I36" s="5">
        <f>'[3]CostFlex, Winter'!I36*(1+[4]Main!$B$6)^(Main!$B$7-2020)</f>
        <v>16.65941259351472</v>
      </c>
      <c r="J36" s="5">
        <f>'[3]CostFlex, Winter'!J36*(1+[4]Main!$B$6)^(Main!$B$7-2020)</f>
        <v>7.5344754367109461</v>
      </c>
      <c r="K36" s="5">
        <f>'[3]CostFlex, Winter'!K36*(1+[4]Main!$B$6)^(Main!$B$7-2020)</f>
        <v>5.4048741504849538</v>
      </c>
      <c r="L36" s="5">
        <f>'[3]CostFlex, Winter'!L36*(1+[4]Main!$B$6)^(Main!$B$7-2020)</f>
        <v>4.703992714511843</v>
      </c>
      <c r="M36" s="5">
        <f>'[3]CostFlex, Winter'!M36*(1+[4]Main!$B$6)^(Main!$B$7-2020)</f>
        <v>6.9279434248111382</v>
      </c>
      <c r="N36" s="5">
        <f>'[3]CostFlex, Winter'!N36*(1+[4]Main!$B$6)^(Main!$B$7-2020)</f>
        <v>5.3779171721782966</v>
      </c>
      <c r="O36" s="5">
        <f>'[3]CostFlex, Winter'!O36*(1+[4]Main!$B$6)^(Main!$B$7-2020)</f>
        <v>5.7822718467781682</v>
      </c>
      <c r="P36" s="5">
        <f>'[3]CostFlex, Winter'!P36*(1+[4]Main!$B$6)^(Main!$B$7-2020)</f>
        <v>5.9305352274647882</v>
      </c>
      <c r="Q36" s="5">
        <f>'[3]CostFlex, Winter'!Q36*(1+[4]Main!$B$6)^(Main!$B$7-2020)</f>
        <v>6.0518416298447493</v>
      </c>
      <c r="R36" s="5">
        <f>'[3]CostFlex, Winter'!R36*(1+[4]Main!$B$6)^(Main!$B$7-2020)</f>
        <v>5.3779171721782966</v>
      </c>
      <c r="S36" s="5">
        <f>'[3]CostFlex, Winter'!S36*(1+[4]Main!$B$6)^(Main!$B$7-2020)</f>
        <v>5.3779171721782966</v>
      </c>
      <c r="T36" s="5">
        <f>'[3]CostFlex, Winter'!T36*(1+[4]Main!$B$6)^(Main!$B$7-2020)</f>
        <v>6.2540189671446846</v>
      </c>
      <c r="U36" s="5">
        <f>'[3]CostFlex, Winter'!U36*(1+[4]Main!$B$6)^(Main!$B$7-2020)</f>
        <v>7.2649056536443641</v>
      </c>
      <c r="V36" s="5">
        <f>'[3]CostFlex, Winter'!V36*(1+[4]Main!$B$6)^(Main!$B$7-2020)</f>
        <v>5.3779171721782966</v>
      </c>
      <c r="W36" s="5">
        <f>'[3]CostFlex, Winter'!W36*(1+[4]Main!$B$6)^(Main!$B$7-2020)</f>
        <v>5.3779171721782966</v>
      </c>
      <c r="X36" s="5">
        <f>'[3]CostFlex, Winter'!X36*(1+[4]Main!$B$6)^(Main!$B$7-2020)</f>
        <v>8.0736150028441092</v>
      </c>
      <c r="Y36" s="5">
        <f>'[3]CostFlex, Winter'!Y36*(1+[4]Main!$B$6)^(Main!$B$7-2020)</f>
        <v>12.871957141429256</v>
      </c>
    </row>
    <row r="37" spans="1:25" x14ac:dyDescent="0.25">
      <c r="A37">
        <v>66</v>
      </c>
      <c r="B37" s="5">
        <f>'[3]CostFlex, Winter'!B37*(1+[4]Main!$B$6)^(Main!$B$7-2020)</f>
        <v>24.679113639745513</v>
      </c>
      <c r="C37" s="5">
        <f>'[3]CostFlex, Winter'!C37*(1+[4]Main!$B$6)^(Main!$B$7-2020)</f>
        <v>25.326081119105307</v>
      </c>
      <c r="D37" s="5">
        <f>'[3]CostFlex, Winter'!D37*(1+[4]Main!$B$6)^(Main!$B$7-2020)</f>
        <v>30.164858725150442</v>
      </c>
      <c r="E37" s="5">
        <f>'[3]CostFlex, Winter'!E37*(1+[4]Main!$B$6)^(Main!$B$7-2020)</f>
        <v>32.820121088356274</v>
      </c>
      <c r="F37" s="5">
        <f>'[3]CostFlex, Winter'!F37*(1+[4]Main!$B$6)^(Main!$B$7-2020)</f>
        <v>33.70970137247599</v>
      </c>
      <c r="G37" s="5">
        <f>'[3]CostFlex, Winter'!G37*(1+[4]Main!$B$6)^(Main!$B$7-2020)</f>
        <v>27.60394578601792</v>
      </c>
      <c r="H37" s="5">
        <f>'[3]CostFlex, Winter'!H37*(1+[4]Main!$B$6)^(Main!$B$7-2020)</f>
        <v>29.827896496317216</v>
      </c>
      <c r="I37" s="5">
        <f>'[3]CostFlex, Winter'!I37*(1+[4]Main!$B$6)^(Main!$B$7-2020)</f>
        <v>16.65941259351472</v>
      </c>
      <c r="J37" s="5">
        <f>'[3]CostFlex, Winter'!J37*(1+[4]Main!$B$6)^(Main!$B$7-2020)</f>
        <v>7.5344754367109461</v>
      </c>
      <c r="K37" s="5">
        <f>'[3]CostFlex, Winter'!K37*(1+[4]Main!$B$6)^(Main!$B$7-2020)</f>
        <v>5.4048741504849538</v>
      </c>
      <c r="L37" s="5">
        <f>'[3]CostFlex, Winter'!L37*(1+[4]Main!$B$6)^(Main!$B$7-2020)</f>
        <v>4.703992714511843</v>
      </c>
      <c r="M37" s="5">
        <f>'[3]CostFlex, Winter'!M37*(1+[4]Main!$B$6)^(Main!$B$7-2020)</f>
        <v>6.9279434248111382</v>
      </c>
      <c r="N37" s="5">
        <f>'[3]CostFlex, Winter'!N37*(1+[4]Main!$B$6)^(Main!$B$7-2020)</f>
        <v>5.3779171721782966</v>
      </c>
      <c r="O37" s="5">
        <f>'[3]CostFlex, Winter'!O37*(1+[4]Main!$B$6)^(Main!$B$7-2020)</f>
        <v>5.7822718467781682</v>
      </c>
      <c r="P37" s="5">
        <f>'[3]CostFlex, Winter'!P37*(1+[4]Main!$B$6)^(Main!$B$7-2020)</f>
        <v>5.9305352274647882</v>
      </c>
      <c r="Q37" s="5">
        <f>'[3]CostFlex, Winter'!Q37*(1+[4]Main!$B$6)^(Main!$B$7-2020)</f>
        <v>6.0518416298447493</v>
      </c>
      <c r="R37" s="5">
        <f>'[3]CostFlex, Winter'!R37*(1+[4]Main!$B$6)^(Main!$B$7-2020)</f>
        <v>5.3779171721782966</v>
      </c>
      <c r="S37" s="5">
        <f>'[3]CostFlex, Winter'!S37*(1+[4]Main!$B$6)^(Main!$B$7-2020)</f>
        <v>5.3779171721782966</v>
      </c>
      <c r="T37" s="5">
        <f>'[3]CostFlex, Winter'!T37*(1+[4]Main!$B$6)^(Main!$B$7-2020)</f>
        <v>6.2540189671446846</v>
      </c>
      <c r="U37" s="5">
        <f>'[3]CostFlex, Winter'!U37*(1+[4]Main!$B$6)^(Main!$B$7-2020)</f>
        <v>7.2649056536443641</v>
      </c>
      <c r="V37" s="5">
        <f>'[3]CostFlex, Winter'!V37*(1+[4]Main!$B$6)^(Main!$B$7-2020)</f>
        <v>5.3779171721782966</v>
      </c>
      <c r="W37" s="5">
        <f>'[3]CostFlex, Winter'!W37*(1+[4]Main!$B$6)^(Main!$B$7-2020)</f>
        <v>5.3779171721782966</v>
      </c>
      <c r="X37" s="5">
        <f>'[3]CostFlex, Winter'!X37*(1+[4]Main!$B$6)^(Main!$B$7-2020)</f>
        <v>8.0736150028441092</v>
      </c>
      <c r="Y37" s="5">
        <f>'[3]CostFlex, Winter'!Y37*(1+[4]Main!$B$6)^(Main!$B$7-2020)</f>
        <v>12.871957141429256</v>
      </c>
    </row>
    <row r="38" spans="1:25" x14ac:dyDescent="0.25">
      <c r="A38">
        <v>67</v>
      </c>
      <c r="B38" s="5">
        <f>'[3]CostFlex, Winter'!B38*(1+[4]Main!$B$6)^(Main!$B$7-2020)</f>
        <v>24.679113639745513</v>
      </c>
      <c r="C38" s="5">
        <f>'[3]CostFlex, Winter'!C38*(1+[4]Main!$B$6)^(Main!$B$7-2020)</f>
        <v>25.326081119105307</v>
      </c>
      <c r="D38" s="5">
        <f>'[3]CostFlex, Winter'!D38*(1+[4]Main!$B$6)^(Main!$B$7-2020)</f>
        <v>30.164858725150442</v>
      </c>
      <c r="E38" s="5">
        <f>'[3]CostFlex, Winter'!E38*(1+[4]Main!$B$6)^(Main!$B$7-2020)</f>
        <v>32.820121088356274</v>
      </c>
      <c r="F38" s="5">
        <f>'[3]CostFlex, Winter'!F38*(1+[4]Main!$B$6)^(Main!$B$7-2020)</f>
        <v>33.70970137247599</v>
      </c>
      <c r="G38" s="5">
        <f>'[3]CostFlex, Winter'!G38*(1+[4]Main!$B$6)^(Main!$B$7-2020)</f>
        <v>27.60394578601792</v>
      </c>
      <c r="H38" s="5">
        <f>'[3]CostFlex, Winter'!H38*(1+[4]Main!$B$6)^(Main!$B$7-2020)</f>
        <v>29.827896496317216</v>
      </c>
      <c r="I38" s="5">
        <f>'[3]CostFlex, Winter'!I38*(1+[4]Main!$B$6)^(Main!$B$7-2020)</f>
        <v>16.65941259351472</v>
      </c>
      <c r="J38" s="5">
        <f>'[3]CostFlex, Winter'!J38*(1+[4]Main!$B$6)^(Main!$B$7-2020)</f>
        <v>7.5344754367109461</v>
      </c>
      <c r="K38" s="5">
        <f>'[3]CostFlex, Winter'!K38*(1+[4]Main!$B$6)^(Main!$B$7-2020)</f>
        <v>5.4048741504849538</v>
      </c>
      <c r="L38" s="5">
        <f>'[3]CostFlex, Winter'!L38*(1+[4]Main!$B$6)^(Main!$B$7-2020)</f>
        <v>4.703992714511843</v>
      </c>
      <c r="M38" s="5">
        <f>'[3]CostFlex, Winter'!M38*(1+[4]Main!$B$6)^(Main!$B$7-2020)</f>
        <v>6.9279434248111382</v>
      </c>
      <c r="N38" s="5">
        <f>'[3]CostFlex, Winter'!N38*(1+[4]Main!$B$6)^(Main!$B$7-2020)</f>
        <v>5.3779171721782966</v>
      </c>
      <c r="O38" s="5">
        <f>'[3]CostFlex, Winter'!O38*(1+[4]Main!$B$6)^(Main!$B$7-2020)</f>
        <v>5.7822718467781682</v>
      </c>
      <c r="P38" s="5">
        <f>'[3]CostFlex, Winter'!P38*(1+[4]Main!$B$6)^(Main!$B$7-2020)</f>
        <v>5.9305352274647882</v>
      </c>
      <c r="Q38" s="5">
        <f>'[3]CostFlex, Winter'!Q38*(1+[4]Main!$B$6)^(Main!$B$7-2020)</f>
        <v>6.0518416298447493</v>
      </c>
      <c r="R38" s="5">
        <f>'[3]CostFlex, Winter'!R38*(1+[4]Main!$B$6)^(Main!$B$7-2020)</f>
        <v>5.3779171721782966</v>
      </c>
      <c r="S38" s="5">
        <f>'[3]CostFlex, Winter'!S38*(1+[4]Main!$B$6)^(Main!$B$7-2020)</f>
        <v>5.3779171721782966</v>
      </c>
      <c r="T38" s="5">
        <f>'[3]CostFlex, Winter'!T38*(1+[4]Main!$B$6)^(Main!$B$7-2020)</f>
        <v>6.2540189671446846</v>
      </c>
      <c r="U38" s="5">
        <f>'[3]CostFlex, Winter'!U38*(1+[4]Main!$B$6)^(Main!$B$7-2020)</f>
        <v>7.2649056536443641</v>
      </c>
      <c r="V38" s="5">
        <f>'[3]CostFlex, Winter'!V38*(1+[4]Main!$B$6)^(Main!$B$7-2020)</f>
        <v>5.3779171721782966</v>
      </c>
      <c r="W38" s="5">
        <f>'[3]CostFlex, Winter'!W38*(1+[4]Main!$B$6)^(Main!$B$7-2020)</f>
        <v>5.3779171721782966</v>
      </c>
      <c r="X38" s="5">
        <f>'[3]CostFlex, Winter'!X38*(1+[4]Main!$B$6)^(Main!$B$7-2020)</f>
        <v>8.0736150028441092</v>
      </c>
      <c r="Y38" s="5">
        <f>'[3]CostFlex, Winter'!Y38*(1+[4]Main!$B$6)^(Main!$B$7-2020)</f>
        <v>12.871957141429256</v>
      </c>
    </row>
    <row r="39" spans="1:25" x14ac:dyDescent="0.25">
      <c r="A39">
        <v>68</v>
      </c>
      <c r="B39" s="5">
        <f>'[3]CostFlex, Winter'!B39*(1+[4]Main!$B$6)^(Main!$B$7-2020)</f>
        <v>24.679113639745513</v>
      </c>
      <c r="C39" s="5">
        <f>'[3]CostFlex, Winter'!C39*(1+[4]Main!$B$6)^(Main!$B$7-2020)</f>
        <v>25.326081119105307</v>
      </c>
      <c r="D39" s="5">
        <f>'[3]CostFlex, Winter'!D39*(1+[4]Main!$B$6)^(Main!$B$7-2020)</f>
        <v>30.164858725150442</v>
      </c>
      <c r="E39" s="5">
        <f>'[3]CostFlex, Winter'!E39*(1+[4]Main!$B$6)^(Main!$B$7-2020)</f>
        <v>32.820121088356274</v>
      </c>
      <c r="F39" s="5">
        <f>'[3]CostFlex, Winter'!F39*(1+[4]Main!$B$6)^(Main!$B$7-2020)</f>
        <v>33.70970137247599</v>
      </c>
      <c r="G39" s="5">
        <f>'[3]CostFlex, Winter'!G39*(1+[4]Main!$B$6)^(Main!$B$7-2020)</f>
        <v>27.60394578601792</v>
      </c>
      <c r="H39" s="5">
        <f>'[3]CostFlex, Winter'!H39*(1+[4]Main!$B$6)^(Main!$B$7-2020)</f>
        <v>29.827896496317216</v>
      </c>
      <c r="I39" s="5">
        <f>'[3]CostFlex, Winter'!I39*(1+[4]Main!$B$6)^(Main!$B$7-2020)</f>
        <v>16.65941259351472</v>
      </c>
      <c r="J39" s="5">
        <f>'[3]CostFlex, Winter'!J39*(1+[4]Main!$B$6)^(Main!$B$7-2020)</f>
        <v>7.5344754367109461</v>
      </c>
      <c r="K39" s="5">
        <f>'[3]CostFlex, Winter'!K39*(1+[4]Main!$B$6)^(Main!$B$7-2020)</f>
        <v>5.4048741504849538</v>
      </c>
      <c r="L39" s="5">
        <f>'[3]CostFlex, Winter'!L39*(1+[4]Main!$B$6)^(Main!$B$7-2020)</f>
        <v>4.703992714511843</v>
      </c>
      <c r="M39" s="5">
        <f>'[3]CostFlex, Winter'!M39*(1+[4]Main!$B$6)^(Main!$B$7-2020)</f>
        <v>6.9279434248111382</v>
      </c>
      <c r="N39" s="5">
        <f>'[3]CostFlex, Winter'!N39*(1+[4]Main!$B$6)^(Main!$B$7-2020)</f>
        <v>5.3779171721782966</v>
      </c>
      <c r="O39" s="5">
        <f>'[3]CostFlex, Winter'!O39*(1+[4]Main!$B$6)^(Main!$B$7-2020)</f>
        <v>5.7822718467781682</v>
      </c>
      <c r="P39" s="5">
        <f>'[3]CostFlex, Winter'!P39*(1+[4]Main!$B$6)^(Main!$B$7-2020)</f>
        <v>5.9305352274647882</v>
      </c>
      <c r="Q39" s="5">
        <f>'[3]CostFlex, Winter'!Q39*(1+[4]Main!$B$6)^(Main!$B$7-2020)</f>
        <v>6.0518416298447493</v>
      </c>
      <c r="R39" s="5">
        <f>'[3]CostFlex, Winter'!R39*(1+[4]Main!$B$6)^(Main!$B$7-2020)</f>
        <v>5.3779171721782966</v>
      </c>
      <c r="S39" s="5">
        <f>'[3]CostFlex, Winter'!S39*(1+[4]Main!$B$6)^(Main!$B$7-2020)</f>
        <v>5.3779171721782966</v>
      </c>
      <c r="T39" s="5">
        <f>'[3]CostFlex, Winter'!T39*(1+[4]Main!$B$6)^(Main!$B$7-2020)</f>
        <v>6.2540189671446846</v>
      </c>
      <c r="U39" s="5">
        <f>'[3]CostFlex, Winter'!U39*(1+[4]Main!$B$6)^(Main!$B$7-2020)</f>
        <v>7.2649056536443641</v>
      </c>
      <c r="V39" s="5">
        <f>'[3]CostFlex, Winter'!V39*(1+[4]Main!$B$6)^(Main!$B$7-2020)</f>
        <v>5.3779171721782966</v>
      </c>
      <c r="W39" s="5">
        <f>'[3]CostFlex, Winter'!W39*(1+[4]Main!$B$6)^(Main!$B$7-2020)</f>
        <v>5.3779171721782966</v>
      </c>
      <c r="X39" s="5">
        <f>'[3]CostFlex, Winter'!X39*(1+[4]Main!$B$6)^(Main!$B$7-2020)</f>
        <v>8.0736150028441092</v>
      </c>
      <c r="Y39" s="5">
        <f>'[3]CostFlex, Winter'!Y39*(1+[4]Main!$B$6)^(Main!$B$7-2020)</f>
        <v>12.871957141429256</v>
      </c>
    </row>
    <row r="40" spans="1:25" x14ac:dyDescent="0.25">
      <c r="A40">
        <v>69</v>
      </c>
      <c r="B40" s="5">
        <f>'[3]CostFlex, Winter'!B40*(1+[4]Main!$B$6)^(Main!$B$7-2020)</f>
        <v>24.679113639745513</v>
      </c>
      <c r="C40" s="5">
        <f>'[3]CostFlex, Winter'!C40*(1+[4]Main!$B$6)^(Main!$B$7-2020)</f>
        <v>25.326081119105307</v>
      </c>
      <c r="D40" s="5">
        <f>'[3]CostFlex, Winter'!D40*(1+[4]Main!$B$6)^(Main!$B$7-2020)</f>
        <v>30.164858725150442</v>
      </c>
      <c r="E40" s="5">
        <f>'[3]CostFlex, Winter'!E40*(1+[4]Main!$B$6)^(Main!$B$7-2020)</f>
        <v>32.820121088356274</v>
      </c>
      <c r="F40" s="5">
        <f>'[3]CostFlex, Winter'!F40*(1+[4]Main!$B$6)^(Main!$B$7-2020)</f>
        <v>33.70970137247599</v>
      </c>
      <c r="G40" s="5">
        <f>'[3]CostFlex, Winter'!G40*(1+[4]Main!$B$6)^(Main!$B$7-2020)</f>
        <v>27.60394578601792</v>
      </c>
      <c r="H40" s="5">
        <f>'[3]CostFlex, Winter'!H40*(1+[4]Main!$B$6)^(Main!$B$7-2020)</f>
        <v>29.827896496317216</v>
      </c>
      <c r="I40" s="5">
        <f>'[3]CostFlex, Winter'!I40*(1+[4]Main!$B$6)^(Main!$B$7-2020)</f>
        <v>16.65941259351472</v>
      </c>
      <c r="J40" s="5">
        <f>'[3]CostFlex, Winter'!J40*(1+[4]Main!$B$6)^(Main!$B$7-2020)</f>
        <v>7.5344754367109461</v>
      </c>
      <c r="K40" s="5">
        <f>'[3]CostFlex, Winter'!K40*(1+[4]Main!$B$6)^(Main!$B$7-2020)</f>
        <v>5.4048741504849538</v>
      </c>
      <c r="L40" s="5">
        <f>'[3]CostFlex, Winter'!L40*(1+[4]Main!$B$6)^(Main!$B$7-2020)</f>
        <v>4.703992714511843</v>
      </c>
      <c r="M40" s="5">
        <f>'[3]CostFlex, Winter'!M40*(1+[4]Main!$B$6)^(Main!$B$7-2020)</f>
        <v>6.9279434248111382</v>
      </c>
      <c r="N40" s="5">
        <f>'[3]CostFlex, Winter'!N40*(1+[4]Main!$B$6)^(Main!$B$7-2020)</f>
        <v>5.3779171721782966</v>
      </c>
      <c r="O40" s="5">
        <f>'[3]CostFlex, Winter'!O40*(1+[4]Main!$B$6)^(Main!$B$7-2020)</f>
        <v>5.7822718467781682</v>
      </c>
      <c r="P40" s="5">
        <f>'[3]CostFlex, Winter'!P40*(1+[4]Main!$B$6)^(Main!$B$7-2020)</f>
        <v>5.9305352274647882</v>
      </c>
      <c r="Q40" s="5">
        <f>'[3]CostFlex, Winter'!Q40*(1+[4]Main!$B$6)^(Main!$B$7-2020)</f>
        <v>6.0518416298447493</v>
      </c>
      <c r="R40" s="5">
        <f>'[3]CostFlex, Winter'!R40*(1+[4]Main!$B$6)^(Main!$B$7-2020)</f>
        <v>5.3779171721782966</v>
      </c>
      <c r="S40" s="5">
        <f>'[3]CostFlex, Winter'!S40*(1+[4]Main!$B$6)^(Main!$B$7-2020)</f>
        <v>5.3779171721782966</v>
      </c>
      <c r="T40" s="5">
        <f>'[3]CostFlex, Winter'!T40*(1+[4]Main!$B$6)^(Main!$B$7-2020)</f>
        <v>6.2540189671446846</v>
      </c>
      <c r="U40" s="5">
        <f>'[3]CostFlex, Winter'!U40*(1+[4]Main!$B$6)^(Main!$B$7-2020)</f>
        <v>7.2649056536443641</v>
      </c>
      <c r="V40" s="5">
        <f>'[3]CostFlex, Winter'!V40*(1+[4]Main!$B$6)^(Main!$B$7-2020)</f>
        <v>5.3779171721782966</v>
      </c>
      <c r="W40" s="5">
        <f>'[3]CostFlex, Winter'!W40*(1+[4]Main!$B$6)^(Main!$B$7-2020)</f>
        <v>5.3779171721782966</v>
      </c>
      <c r="X40" s="5">
        <f>'[3]CostFlex, Winter'!X40*(1+[4]Main!$B$6)^(Main!$B$7-2020)</f>
        <v>8.0736150028441092</v>
      </c>
      <c r="Y40" s="5">
        <f>'[3]CostFlex, Winter'!Y40*(1+[4]Main!$B$6)^(Main!$B$7-2020)</f>
        <v>12.871957141429256</v>
      </c>
    </row>
    <row r="41" spans="1:25" x14ac:dyDescent="0.25">
      <c r="A41">
        <v>72</v>
      </c>
      <c r="B41" s="5">
        <f>'[3]CostFlex, Winter'!B41*(1+[4]Main!$B$6)^(Main!$B$7-2020)</f>
        <v>24.679113639745513</v>
      </c>
      <c r="C41" s="5">
        <f>'[3]CostFlex, Winter'!C41*(1+[4]Main!$B$6)^(Main!$B$7-2020)</f>
        <v>25.326081119105307</v>
      </c>
      <c r="D41" s="5">
        <f>'[3]CostFlex, Winter'!D41*(1+[4]Main!$B$6)^(Main!$B$7-2020)</f>
        <v>30.164858725150442</v>
      </c>
      <c r="E41" s="5">
        <f>'[3]CostFlex, Winter'!E41*(1+[4]Main!$B$6)^(Main!$B$7-2020)</f>
        <v>32.820121088356274</v>
      </c>
      <c r="F41" s="5">
        <f>'[3]CostFlex, Winter'!F41*(1+[4]Main!$B$6)^(Main!$B$7-2020)</f>
        <v>33.70970137247599</v>
      </c>
      <c r="G41" s="5">
        <f>'[3]CostFlex, Winter'!G41*(1+[4]Main!$B$6)^(Main!$B$7-2020)</f>
        <v>27.60394578601792</v>
      </c>
      <c r="H41" s="5">
        <f>'[3]CostFlex, Winter'!H41*(1+[4]Main!$B$6)^(Main!$B$7-2020)</f>
        <v>29.827896496317216</v>
      </c>
      <c r="I41" s="5">
        <f>'[3]CostFlex, Winter'!I41*(1+[4]Main!$B$6)^(Main!$B$7-2020)</f>
        <v>16.65941259351472</v>
      </c>
      <c r="J41" s="5">
        <f>'[3]CostFlex, Winter'!J41*(1+[4]Main!$B$6)^(Main!$B$7-2020)</f>
        <v>7.5344754367109461</v>
      </c>
      <c r="K41" s="5">
        <f>'[3]CostFlex, Winter'!K41*(1+[4]Main!$B$6)^(Main!$B$7-2020)</f>
        <v>5.4048741504849538</v>
      </c>
      <c r="L41" s="5">
        <f>'[3]CostFlex, Winter'!L41*(1+[4]Main!$B$6)^(Main!$B$7-2020)</f>
        <v>4.703992714511843</v>
      </c>
      <c r="M41" s="5">
        <f>'[3]CostFlex, Winter'!M41*(1+[4]Main!$B$6)^(Main!$B$7-2020)</f>
        <v>6.9279434248111382</v>
      </c>
      <c r="N41" s="5">
        <f>'[3]CostFlex, Winter'!N41*(1+[4]Main!$B$6)^(Main!$B$7-2020)</f>
        <v>5.3779171721782966</v>
      </c>
      <c r="O41" s="5">
        <f>'[3]CostFlex, Winter'!O41*(1+[4]Main!$B$6)^(Main!$B$7-2020)</f>
        <v>5.7822718467781682</v>
      </c>
      <c r="P41" s="5">
        <f>'[3]CostFlex, Winter'!P41*(1+[4]Main!$B$6)^(Main!$B$7-2020)</f>
        <v>5.9305352274647882</v>
      </c>
      <c r="Q41" s="5">
        <f>'[3]CostFlex, Winter'!Q41*(1+[4]Main!$B$6)^(Main!$B$7-2020)</f>
        <v>6.0518416298447493</v>
      </c>
      <c r="R41" s="5">
        <f>'[3]CostFlex, Winter'!R41*(1+[4]Main!$B$6)^(Main!$B$7-2020)</f>
        <v>5.3779171721782966</v>
      </c>
      <c r="S41" s="5">
        <f>'[3]CostFlex, Winter'!S41*(1+[4]Main!$B$6)^(Main!$B$7-2020)</f>
        <v>5.3779171721782966</v>
      </c>
      <c r="T41" s="5">
        <f>'[3]CostFlex, Winter'!T41*(1+[4]Main!$B$6)^(Main!$B$7-2020)</f>
        <v>6.2540189671446846</v>
      </c>
      <c r="U41" s="5">
        <f>'[3]CostFlex, Winter'!U41*(1+[4]Main!$B$6)^(Main!$B$7-2020)</f>
        <v>7.2649056536443641</v>
      </c>
      <c r="V41" s="5">
        <f>'[3]CostFlex, Winter'!V41*(1+[4]Main!$B$6)^(Main!$B$7-2020)</f>
        <v>5.3779171721782966</v>
      </c>
      <c r="W41" s="5">
        <f>'[3]CostFlex, Winter'!W41*(1+[4]Main!$B$6)^(Main!$B$7-2020)</f>
        <v>5.3779171721782966</v>
      </c>
      <c r="X41" s="5">
        <f>'[3]CostFlex, Winter'!X41*(1+[4]Main!$B$6)^(Main!$B$7-2020)</f>
        <v>8.0736150028441092</v>
      </c>
      <c r="Y41" s="5">
        <f>'[3]CostFlex, Winter'!Y41*(1+[4]Main!$B$6)^(Main!$B$7-2020)</f>
        <v>12.871957141429256</v>
      </c>
    </row>
    <row r="42" spans="1:25" x14ac:dyDescent="0.25">
      <c r="A42">
        <v>73</v>
      </c>
      <c r="B42" s="5">
        <f>'[3]CostFlex, Winter'!B42*(1+[4]Main!$B$6)^(Main!$B$7-2020)</f>
        <v>24.679113639745513</v>
      </c>
      <c r="C42" s="5">
        <f>'[3]CostFlex, Winter'!C42*(1+[4]Main!$B$6)^(Main!$B$7-2020)</f>
        <v>25.326081119105307</v>
      </c>
      <c r="D42" s="5">
        <f>'[3]CostFlex, Winter'!D42*(1+[4]Main!$B$6)^(Main!$B$7-2020)</f>
        <v>30.164858725150442</v>
      </c>
      <c r="E42" s="5">
        <f>'[3]CostFlex, Winter'!E42*(1+[4]Main!$B$6)^(Main!$B$7-2020)</f>
        <v>32.820121088356274</v>
      </c>
      <c r="F42" s="5">
        <f>'[3]CostFlex, Winter'!F42*(1+[4]Main!$B$6)^(Main!$B$7-2020)</f>
        <v>33.70970137247599</v>
      </c>
      <c r="G42" s="5">
        <f>'[3]CostFlex, Winter'!G42*(1+[4]Main!$B$6)^(Main!$B$7-2020)</f>
        <v>27.60394578601792</v>
      </c>
      <c r="H42" s="5">
        <f>'[3]CostFlex, Winter'!H42*(1+[4]Main!$B$6)^(Main!$B$7-2020)</f>
        <v>29.827896496317216</v>
      </c>
      <c r="I42" s="5">
        <f>'[3]CostFlex, Winter'!I42*(1+[4]Main!$B$6)^(Main!$B$7-2020)</f>
        <v>16.65941259351472</v>
      </c>
      <c r="J42" s="5">
        <f>'[3]CostFlex, Winter'!J42*(1+[4]Main!$B$6)^(Main!$B$7-2020)</f>
        <v>7.5344754367109461</v>
      </c>
      <c r="K42" s="5">
        <f>'[3]CostFlex, Winter'!K42*(1+[4]Main!$B$6)^(Main!$B$7-2020)</f>
        <v>5.4048741504849538</v>
      </c>
      <c r="L42" s="5">
        <f>'[3]CostFlex, Winter'!L42*(1+[4]Main!$B$6)^(Main!$B$7-2020)</f>
        <v>4.703992714511843</v>
      </c>
      <c r="M42" s="5">
        <f>'[3]CostFlex, Winter'!M42*(1+[4]Main!$B$6)^(Main!$B$7-2020)</f>
        <v>6.9279434248111382</v>
      </c>
      <c r="N42" s="5">
        <f>'[3]CostFlex, Winter'!N42*(1+[4]Main!$B$6)^(Main!$B$7-2020)</f>
        <v>5.3779171721782966</v>
      </c>
      <c r="O42" s="5">
        <f>'[3]CostFlex, Winter'!O42*(1+[4]Main!$B$6)^(Main!$B$7-2020)</f>
        <v>5.7822718467781682</v>
      </c>
      <c r="P42" s="5">
        <f>'[3]CostFlex, Winter'!P42*(1+[4]Main!$B$6)^(Main!$B$7-2020)</f>
        <v>5.9305352274647882</v>
      </c>
      <c r="Q42" s="5">
        <f>'[3]CostFlex, Winter'!Q42*(1+[4]Main!$B$6)^(Main!$B$7-2020)</f>
        <v>6.0518416298447493</v>
      </c>
      <c r="R42" s="5">
        <f>'[3]CostFlex, Winter'!R42*(1+[4]Main!$B$6)^(Main!$B$7-2020)</f>
        <v>5.3779171721782966</v>
      </c>
      <c r="S42" s="5">
        <f>'[3]CostFlex, Winter'!S42*(1+[4]Main!$B$6)^(Main!$B$7-2020)</f>
        <v>5.3779171721782966</v>
      </c>
      <c r="T42" s="5">
        <f>'[3]CostFlex, Winter'!T42*(1+[4]Main!$B$6)^(Main!$B$7-2020)</f>
        <v>6.2540189671446846</v>
      </c>
      <c r="U42" s="5">
        <f>'[3]CostFlex, Winter'!U42*(1+[4]Main!$B$6)^(Main!$B$7-2020)</f>
        <v>7.2649056536443641</v>
      </c>
      <c r="V42" s="5">
        <f>'[3]CostFlex, Winter'!V42*(1+[4]Main!$B$6)^(Main!$B$7-2020)</f>
        <v>5.3779171721782966</v>
      </c>
      <c r="W42" s="5">
        <f>'[3]CostFlex, Winter'!W42*(1+[4]Main!$B$6)^(Main!$B$7-2020)</f>
        <v>5.3779171721782966</v>
      </c>
      <c r="X42" s="5">
        <f>'[3]CostFlex, Winter'!X42*(1+[4]Main!$B$6)^(Main!$B$7-2020)</f>
        <v>8.0736150028441092</v>
      </c>
      <c r="Y42" s="5">
        <f>'[3]CostFlex, Winter'!Y42*(1+[4]Main!$B$6)^(Main!$B$7-2020)</f>
        <v>12.871957141429256</v>
      </c>
    </row>
    <row r="43" spans="1:25" x14ac:dyDescent="0.25">
      <c r="A43">
        <v>76</v>
      </c>
      <c r="B43" s="5">
        <f>'[3]CostFlex, Winter'!B43*(1+[4]Main!$B$6)^(Main!$B$7-2020)</f>
        <v>24.679113639745513</v>
      </c>
      <c r="C43" s="5">
        <f>'[3]CostFlex, Winter'!C43*(1+[4]Main!$B$6)^(Main!$B$7-2020)</f>
        <v>25.326081119105307</v>
      </c>
      <c r="D43" s="5">
        <f>'[3]CostFlex, Winter'!D43*(1+[4]Main!$B$6)^(Main!$B$7-2020)</f>
        <v>30.164858725150442</v>
      </c>
      <c r="E43" s="5">
        <f>'[3]CostFlex, Winter'!E43*(1+[4]Main!$B$6)^(Main!$B$7-2020)</f>
        <v>32.820121088356274</v>
      </c>
      <c r="F43" s="5">
        <f>'[3]CostFlex, Winter'!F43*(1+[4]Main!$B$6)^(Main!$B$7-2020)</f>
        <v>33.70970137247599</v>
      </c>
      <c r="G43" s="5">
        <f>'[3]CostFlex, Winter'!G43*(1+[4]Main!$B$6)^(Main!$B$7-2020)</f>
        <v>27.60394578601792</v>
      </c>
      <c r="H43" s="5">
        <f>'[3]CostFlex, Winter'!H43*(1+[4]Main!$B$6)^(Main!$B$7-2020)</f>
        <v>29.827896496317216</v>
      </c>
      <c r="I43" s="5">
        <f>'[3]CostFlex, Winter'!I43*(1+[4]Main!$B$6)^(Main!$B$7-2020)</f>
        <v>16.65941259351472</v>
      </c>
      <c r="J43" s="5">
        <f>'[3]CostFlex, Winter'!J43*(1+[4]Main!$B$6)^(Main!$B$7-2020)</f>
        <v>7.5344754367109461</v>
      </c>
      <c r="K43" s="5">
        <f>'[3]CostFlex, Winter'!K43*(1+[4]Main!$B$6)^(Main!$B$7-2020)</f>
        <v>5.4048741504849538</v>
      </c>
      <c r="L43" s="5">
        <f>'[3]CostFlex, Winter'!L43*(1+[4]Main!$B$6)^(Main!$B$7-2020)</f>
        <v>4.703992714511843</v>
      </c>
      <c r="M43" s="5">
        <f>'[3]CostFlex, Winter'!M43*(1+[4]Main!$B$6)^(Main!$B$7-2020)</f>
        <v>6.9279434248111382</v>
      </c>
      <c r="N43" s="5">
        <f>'[3]CostFlex, Winter'!N43*(1+[4]Main!$B$6)^(Main!$B$7-2020)</f>
        <v>5.3779171721782966</v>
      </c>
      <c r="O43" s="5">
        <f>'[3]CostFlex, Winter'!O43*(1+[4]Main!$B$6)^(Main!$B$7-2020)</f>
        <v>5.7822718467781682</v>
      </c>
      <c r="P43" s="5">
        <f>'[3]CostFlex, Winter'!P43*(1+[4]Main!$B$6)^(Main!$B$7-2020)</f>
        <v>5.9305352274647882</v>
      </c>
      <c r="Q43" s="5">
        <f>'[3]CostFlex, Winter'!Q43*(1+[4]Main!$B$6)^(Main!$B$7-2020)</f>
        <v>6.0518416298447493</v>
      </c>
      <c r="R43" s="5">
        <f>'[3]CostFlex, Winter'!R43*(1+[4]Main!$B$6)^(Main!$B$7-2020)</f>
        <v>5.3779171721782966</v>
      </c>
      <c r="S43" s="5">
        <f>'[3]CostFlex, Winter'!S43*(1+[4]Main!$B$6)^(Main!$B$7-2020)</f>
        <v>5.3779171721782966</v>
      </c>
      <c r="T43" s="5">
        <f>'[3]CostFlex, Winter'!T43*(1+[4]Main!$B$6)^(Main!$B$7-2020)</f>
        <v>6.2540189671446846</v>
      </c>
      <c r="U43" s="5">
        <f>'[3]CostFlex, Winter'!U43*(1+[4]Main!$B$6)^(Main!$B$7-2020)</f>
        <v>7.2649056536443641</v>
      </c>
      <c r="V43" s="5">
        <f>'[3]CostFlex, Winter'!V43*(1+[4]Main!$B$6)^(Main!$B$7-2020)</f>
        <v>5.3779171721782966</v>
      </c>
      <c r="W43" s="5">
        <f>'[3]CostFlex, Winter'!W43*(1+[4]Main!$B$6)^(Main!$B$7-2020)</f>
        <v>5.3779171721782966</v>
      </c>
      <c r="X43" s="5">
        <f>'[3]CostFlex, Winter'!X43*(1+[4]Main!$B$6)^(Main!$B$7-2020)</f>
        <v>8.0736150028441092</v>
      </c>
      <c r="Y43" s="5">
        <f>'[3]CostFlex, Winter'!Y43*(1+[4]Main!$B$6)^(Main!$B$7-2020)</f>
        <v>12.871957141429256</v>
      </c>
    </row>
    <row r="44" spans="1:25" x14ac:dyDescent="0.25">
      <c r="A44">
        <v>77</v>
      </c>
      <c r="B44" s="5">
        <f>'[3]CostFlex, Winter'!B44*(1+[4]Main!$B$6)^(Main!$B$7-2020)</f>
        <v>24.679113639745513</v>
      </c>
      <c r="C44" s="5">
        <f>'[3]CostFlex, Winter'!C44*(1+[4]Main!$B$6)^(Main!$B$7-2020)</f>
        <v>25.326081119105307</v>
      </c>
      <c r="D44" s="5">
        <f>'[3]CostFlex, Winter'!D44*(1+[4]Main!$B$6)^(Main!$B$7-2020)</f>
        <v>30.164858725150442</v>
      </c>
      <c r="E44" s="5">
        <f>'[3]CostFlex, Winter'!E44*(1+[4]Main!$B$6)^(Main!$B$7-2020)</f>
        <v>32.820121088356274</v>
      </c>
      <c r="F44" s="5">
        <f>'[3]CostFlex, Winter'!F44*(1+[4]Main!$B$6)^(Main!$B$7-2020)</f>
        <v>33.70970137247599</v>
      </c>
      <c r="G44" s="5">
        <f>'[3]CostFlex, Winter'!G44*(1+[4]Main!$B$6)^(Main!$B$7-2020)</f>
        <v>27.60394578601792</v>
      </c>
      <c r="H44" s="5">
        <f>'[3]CostFlex, Winter'!H44*(1+[4]Main!$B$6)^(Main!$B$7-2020)</f>
        <v>29.827896496317216</v>
      </c>
      <c r="I44" s="5">
        <f>'[3]CostFlex, Winter'!I44*(1+[4]Main!$B$6)^(Main!$B$7-2020)</f>
        <v>16.65941259351472</v>
      </c>
      <c r="J44" s="5">
        <f>'[3]CostFlex, Winter'!J44*(1+[4]Main!$B$6)^(Main!$B$7-2020)</f>
        <v>7.5344754367109461</v>
      </c>
      <c r="K44" s="5">
        <f>'[3]CostFlex, Winter'!K44*(1+[4]Main!$B$6)^(Main!$B$7-2020)</f>
        <v>5.4048741504849538</v>
      </c>
      <c r="L44" s="5">
        <f>'[3]CostFlex, Winter'!L44*(1+[4]Main!$B$6)^(Main!$B$7-2020)</f>
        <v>4.703992714511843</v>
      </c>
      <c r="M44" s="5">
        <f>'[3]CostFlex, Winter'!M44*(1+[4]Main!$B$6)^(Main!$B$7-2020)</f>
        <v>6.9279434248111382</v>
      </c>
      <c r="N44" s="5">
        <f>'[3]CostFlex, Winter'!N44*(1+[4]Main!$B$6)^(Main!$B$7-2020)</f>
        <v>5.3779171721782966</v>
      </c>
      <c r="O44" s="5">
        <f>'[3]CostFlex, Winter'!O44*(1+[4]Main!$B$6)^(Main!$B$7-2020)</f>
        <v>5.7822718467781682</v>
      </c>
      <c r="P44" s="5">
        <f>'[3]CostFlex, Winter'!P44*(1+[4]Main!$B$6)^(Main!$B$7-2020)</f>
        <v>5.9305352274647882</v>
      </c>
      <c r="Q44" s="5">
        <f>'[3]CostFlex, Winter'!Q44*(1+[4]Main!$B$6)^(Main!$B$7-2020)</f>
        <v>6.0518416298447493</v>
      </c>
      <c r="R44" s="5">
        <f>'[3]CostFlex, Winter'!R44*(1+[4]Main!$B$6)^(Main!$B$7-2020)</f>
        <v>5.3779171721782966</v>
      </c>
      <c r="S44" s="5">
        <f>'[3]CostFlex, Winter'!S44*(1+[4]Main!$B$6)^(Main!$B$7-2020)</f>
        <v>5.3779171721782966</v>
      </c>
      <c r="T44" s="5">
        <f>'[3]CostFlex, Winter'!T44*(1+[4]Main!$B$6)^(Main!$B$7-2020)</f>
        <v>6.2540189671446846</v>
      </c>
      <c r="U44" s="5">
        <f>'[3]CostFlex, Winter'!U44*(1+[4]Main!$B$6)^(Main!$B$7-2020)</f>
        <v>7.2649056536443641</v>
      </c>
      <c r="V44" s="5">
        <f>'[3]CostFlex, Winter'!V44*(1+[4]Main!$B$6)^(Main!$B$7-2020)</f>
        <v>5.3779171721782966</v>
      </c>
      <c r="W44" s="5">
        <f>'[3]CostFlex, Winter'!W44*(1+[4]Main!$B$6)^(Main!$B$7-2020)</f>
        <v>5.3779171721782966</v>
      </c>
      <c r="X44" s="5">
        <f>'[3]CostFlex, Winter'!X44*(1+[4]Main!$B$6)^(Main!$B$7-2020)</f>
        <v>8.0736150028441092</v>
      </c>
      <c r="Y44" s="5">
        <f>'[3]CostFlex, Winter'!Y44*(1+[4]Main!$B$6)^(Main!$B$7-2020)</f>
        <v>12.871957141429256</v>
      </c>
    </row>
    <row r="45" spans="1:25" x14ac:dyDescent="0.25">
      <c r="A45">
        <v>78</v>
      </c>
      <c r="B45" s="5">
        <f>'[3]CostFlex, Winter'!B45*(1+[4]Main!$B$6)^(Main!$B$7-2020)</f>
        <v>24.679113639745513</v>
      </c>
      <c r="C45" s="5">
        <f>'[3]CostFlex, Winter'!C45*(1+[4]Main!$B$6)^(Main!$B$7-2020)</f>
        <v>25.326081119105307</v>
      </c>
      <c r="D45" s="5">
        <f>'[3]CostFlex, Winter'!D45*(1+[4]Main!$B$6)^(Main!$B$7-2020)</f>
        <v>30.164858725150442</v>
      </c>
      <c r="E45" s="5">
        <f>'[3]CostFlex, Winter'!E45*(1+[4]Main!$B$6)^(Main!$B$7-2020)</f>
        <v>32.820121088356274</v>
      </c>
      <c r="F45" s="5">
        <f>'[3]CostFlex, Winter'!F45*(1+[4]Main!$B$6)^(Main!$B$7-2020)</f>
        <v>33.70970137247599</v>
      </c>
      <c r="G45" s="5">
        <f>'[3]CostFlex, Winter'!G45*(1+[4]Main!$B$6)^(Main!$B$7-2020)</f>
        <v>27.60394578601792</v>
      </c>
      <c r="H45" s="5">
        <f>'[3]CostFlex, Winter'!H45*(1+[4]Main!$B$6)^(Main!$B$7-2020)</f>
        <v>29.827896496317216</v>
      </c>
      <c r="I45" s="5">
        <f>'[3]CostFlex, Winter'!I45*(1+[4]Main!$B$6)^(Main!$B$7-2020)</f>
        <v>16.65941259351472</v>
      </c>
      <c r="J45" s="5">
        <f>'[3]CostFlex, Winter'!J45*(1+[4]Main!$B$6)^(Main!$B$7-2020)</f>
        <v>7.5344754367109461</v>
      </c>
      <c r="K45" s="5">
        <f>'[3]CostFlex, Winter'!K45*(1+[4]Main!$B$6)^(Main!$B$7-2020)</f>
        <v>5.4048741504849538</v>
      </c>
      <c r="L45" s="5">
        <f>'[3]CostFlex, Winter'!L45*(1+[4]Main!$B$6)^(Main!$B$7-2020)</f>
        <v>4.703992714511843</v>
      </c>
      <c r="M45" s="5">
        <f>'[3]CostFlex, Winter'!M45*(1+[4]Main!$B$6)^(Main!$B$7-2020)</f>
        <v>6.9279434248111382</v>
      </c>
      <c r="N45" s="5">
        <f>'[3]CostFlex, Winter'!N45*(1+[4]Main!$B$6)^(Main!$B$7-2020)</f>
        <v>5.3779171721782966</v>
      </c>
      <c r="O45" s="5">
        <f>'[3]CostFlex, Winter'!O45*(1+[4]Main!$B$6)^(Main!$B$7-2020)</f>
        <v>5.7822718467781682</v>
      </c>
      <c r="P45" s="5">
        <f>'[3]CostFlex, Winter'!P45*(1+[4]Main!$B$6)^(Main!$B$7-2020)</f>
        <v>5.9305352274647882</v>
      </c>
      <c r="Q45" s="5">
        <f>'[3]CostFlex, Winter'!Q45*(1+[4]Main!$B$6)^(Main!$B$7-2020)</f>
        <v>6.0518416298447493</v>
      </c>
      <c r="R45" s="5">
        <f>'[3]CostFlex, Winter'!R45*(1+[4]Main!$B$6)^(Main!$B$7-2020)</f>
        <v>5.3779171721782966</v>
      </c>
      <c r="S45" s="5">
        <f>'[3]CostFlex, Winter'!S45*(1+[4]Main!$B$6)^(Main!$B$7-2020)</f>
        <v>5.3779171721782966</v>
      </c>
      <c r="T45" s="5">
        <f>'[3]CostFlex, Winter'!T45*(1+[4]Main!$B$6)^(Main!$B$7-2020)</f>
        <v>6.2540189671446846</v>
      </c>
      <c r="U45" s="5">
        <f>'[3]CostFlex, Winter'!U45*(1+[4]Main!$B$6)^(Main!$B$7-2020)</f>
        <v>7.2649056536443641</v>
      </c>
      <c r="V45" s="5">
        <f>'[3]CostFlex, Winter'!V45*(1+[4]Main!$B$6)^(Main!$B$7-2020)</f>
        <v>5.3779171721782966</v>
      </c>
      <c r="W45" s="5">
        <f>'[3]CostFlex, Winter'!W45*(1+[4]Main!$B$6)^(Main!$B$7-2020)</f>
        <v>5.3779171721782966</v>
      </c>
      <c r="X45" s="5">
        <f>'[3]CostFlex, Winter'!X45*(1+[4]Main!$B$6)^(Main!$B$7-2020)</f>
        <v>8.0736150028441092</v>
      </c>
      <c r="Y45" s="5">
        <f>'[3]CostFlex, Winter'!Y45*(1+[4]Main!$B$6)^(Main!$B$7-2020)</f>
        <v>12.871957141429256</v>
      </c>
    </row>
    <row r="46" spans="1:25" x14ac:dyDescent="0.25">
      <c r="A46">
        <v>79</v>
      </c>
      <c r="B46" s="5">
        <f>'[3]CostFlex, Winter'!B46*(1+[4]Main!$B$6)^(Main!$B$7-2020)</f>
        <v>24.679113639745513</v>
      </c>
      <c r="C46" s="5">
        <f>'[3]CostFlex, Winter'!C46*(1+[4]Main!$B$6)^(Main!$B$7-2020)</f>
        <v>25.326081119105307</v>
      </c>
      <c r="D46" s="5">
        <f>'[3]CostFlex, Winter'!D46*(1+[4]Main!$B$6)^(Main!$B$7-2020)</f>
        <v>30.164858725150442</v>
      </c>
      <c r="E46" s="5">
        <f>'[3]CostFlex, Winter'!E46*(1+[4]Main!$B$6)^(Main!$B$7-2020)</f>
        <v>32.820121088356274</v>
      </c>
      <c r="F46" s="5">
        <f>'[3]CostFlex, Winter'!F46*(1+[4]Main!$B$6)^(Main!$B$7-2020)</f>
        <v>33.70970137247599</v>
      </c>
      <c r="G46" s="5">
        <f>'[3]CostFlex, Winter'!G46*(1+[4]Main!$B$6)^(Main!$B$7-2020)</f>
        <v>27.60394578601792</v>
      </c>
      <c r="H46" s="5">
        <f>'[3]CostFlex, Winter'!H46*(1+[4]Main!$B$6)^(Main!$B$7-2020)</f>
        <v>29.827896496317216</v>
      </c>
      <c r="I46" s="5">
        <f>'[3]CostFlex, Winter'!I46*(1+[4]Main!$B$6)^(Main!$B$7-2020)</f>
        <v>16.65941259351472</v>
      </c>
      <c r="J46" s="5">
        <f>'[3]CostFlex, Winter'!J46*(1+[4]Main!$B$6)^(Main!$B$7-2020)</f>
        <v>7.5344754367109461</v>
      </c>
      <c r="K46" s="5">
        <f>'[3]CostFlex, Winter'!K46*(1+[4]Main!$B$6)^(Main!$B$7-2020)</f>
        <v>5.4048741504849538</v>
      </c>
      <c r="L46" s="5">
        <f>'[3]CostFlex, Winter'!L46*(1+[4]Main!$B$6)^(Main!$B$7-2020)</f>
        <v>4.703992714511843</v>
      </c>
      <c r="M46" s="5">
        <f>'[3]CostFlex, Winter'!M46*(1+[4]Main!$B$6)^(Main!$B$7-2020)</f>
        <v>6.9279434248111382</v>
      </c>
      <c r="N46" s="5">
        <f>'[3]CostFlex, Winter'!N46*(1+[4]Main!$B$6)^(Main!$B$7-2020)</f>
        <v>5.3779171721782966</v>
      </c>
      <c r="O46" s="5">
        <f>'[3]CostFlex, Winter'!O46*(1+[4]Main!$B$6)^(Main!$B$7-2020)</f>
        <v>5.7822718467781682</v>
      </c>
      <c r="P46" s="5">
        <f>'[3]CostFlex, Winter'!P46*(1+[4]Main!$B$6)^(Main!$B$7-2020)</f>
        <v>5.9305352274647882</v>
      </c>
      <c r="Q46" s="5">
        <f>'[3]CostFlex, Winter'!Q46*(1+[4]Main!$B$6)^(Main!$B$7-2020)</f>
        <v>6.0518416298447493</v>
      </c>
      <c r="R46" s="5">
        <f>'[3]CostFlex, Winter'!R46*(1+[4]Main!$B$6)^(Main!$B$7-2020)</f>
        <v>5.3779171721782966</v>
      </c>
      <c r="S46" s="5">
        <f>'[3]CostFlex, Winter'!S46*(1+[4]Main!$B$6)^(Main!$B$7-2020)</f>
        <v>5.3779171721782966</v>
      </c>
      <c r="T46" s="5">
        <f>'[3]CostFlex, Winter'!T46*(1+[4]Main!$B$6)^(Main!$B$7-2020)</f>
        <v>6.2540189671446846</v>
      </c>
      <c r="U46" s="5">
        <f>'[3]CostFlex, Winter'!U46*(1+[4]Main!$B$6)^(Main!$B$7-2020)</f>
        <v>7.2649056536443641</v>
      </c>
      <c r="V46" s="5">
        <f>'[3]CostFlex, Winter'!V46*(1+[4]Main!$B$6)^(Main!$B$7-2020)</f>
        <v>5.3779171721782966</v>
      </c>
      <c r="W46" s="5">
        <f>'[3]CostFlex, Winter'!W46*(1+[4]Main!$B$6)^(Main!$B$7-2020)</f>
        <v>5.3779171721782966</v>
      </c>
      <c r="X46" s="5">
        <f>'[3]CostFlex, Winter'!X46*(1+[4]Main!$B$6)^(Main!$B$7-2020)</f>
        <v>8.0736150028441092</v>
      </c>
      <c r="Y46" s="5">
        <f>'[3]CostFlex, Winter'!Y46*(1+[4]Main!$B$6)^(Main!$B$7-2020)</f>
        <v>12.871957141429256</v>
      </c>
    </row>
    <row r="47" spans="1:25" x14ac:dyDescent="0.25">
      <c r="A47">
        <v>80</v>
      </c>
      <c r="B47" s="5">
        <f>'[3]CostFlex, Winter'!B47*(1+[4]Main!$B$6)^(Main!$B$7-2020)</f>
        <v>24.679113639745513</v>
      </c>
      <c r="C47" s="5">
        <f>'[3]CostFlex, Winter'!C47*(1+[4]Main!$B$6)^(Main!$B$7-2020)</f>
        <v>25.326081119105307</v>
      </c>
      <c r="D47" s="5">
        <f>'[3]CostFlex, Winter'!D47*(1+[4]Main!$B$6)^(Main!$B$7-2020)</f>
        <v>30.164858725150442</v>
      </c>
      <c r="E47" s="5">
        <f>'[3]CostFlex, Winter'!E47*(1+[4]Main!$B$6)^(Main!$B$7-2020)</f>
        <v>32.820121088356274</v>
      </c>
      <c r="F47" s="5">
        <f>'[3]CostFlex, Winter'!F47*(1+[4]Main!$B$6)^(Main!$B$7-2020)</f>
        <v>33.70970137247599</v>
      </c>
      <c r="G47" s="5">
        <f>'[3]CostFlex, Winter'!G47*(1+[4]Main!$B$6)^(Main!$B$7-2020)</f>
        <v>27.60394578601792</v>
      </c>
      <c r="H47" s="5">
        <f>'[3]CostFlex, Winter'!H47*(1+[4]Main!$B$6)^(Main!$B$7-2020)</f>
        <v>29.827896496317216</v>
      </c>
      <c r="I47" s="5">
        <f>'[3]CostFlex, Winter'!I47*(1+[4]Main!$B$6)^(Main!$B$7-2020)</f>
        <v>16.65941259351472</v>
      </c>
      <c r="J47" s="5">
        <f>'[3]CostFlex, Winter'!J47*(1+[4]Main!$B$6)^(Main!$B$7-2020)</f>
        <v>7.5344754367109461</v>
      </c>
      <c r="K47" s="5">
        <f>'[3]CostFlex, Winter'!K47*(1+[4]Main!$B$6)^(Main!$B$7-2020)</f>
        <v>5.4048741504849538</v>
      </c>
      <c r="L47" s="5">
        <f>'[3]CostFlex, Winter'!L47*(1+[4]Main!$B$6)^(Main!$B$7-2020)</f>
        <v>4.703992714511843</v>
      </c>
      <c r="M47" s="5">
        <f>'[3]CostFlex, Winter'!M47*(1+[4]Main!$B$6)^(Main!$B$7-2020)</f>
        <v>6.9279434248111382</v>
      </c>
      <c r="N47" s="5">
        <f>'[3]CostFlex, Winter'!N47*(1+[4]Main!$B$6)^(Main!$B$7-2020)</f>
        <v>5.3779171721782966</v>
      </c>
      <c r="O47" s="5">
        <f>'[3]CostFlex, Winter'!O47*(1+[4]Main!$B$6)^(Main!$B$7-2020)</f>
        <v>5.7822718467781682</v>
      </c>
      <c r="P47" s="5">
        <f>'[3]CostFlex, Winter'!P47*(1+[4]Main!$B$6)^(Main!$B$7-2020)</f>
        <v>5.9305352274647882</v>
      </c>
      <c r="Q47" s="5">
        <f>'[3]CostFlex, Winter'!Q47*(1+[4]Main!$B$6)^(Main!$B$7-2020)</f>
        <v>6.0518416298447493</v>
      </c>
      <c r="R47" s="5">
        <f>'[3]CostFlex, Winter'!R47*(1+[4]Main!$B$6)^(Main!$B$7-2020)</f>
        <v>5.3779171721782966</v>
      </c>
      <c r="S47" s="5">
        <f>'[3]CostFlex, Winter'!S47*(1+[4]Main!$B$6)^(Main!$B$7-2020)</f>
        <v>5.3779171721782966</v>
      </c>
      <c r="T47" s="5">
        <f>'[3]CostFlex, Winter'!T47*(1+[4]Main!$B$6)^(Main!$B$7-2020)</f>
        <v>6.2540189671446846</v>
      </c>
      <c r="U47" s="5">
        <f>'[3]CostFlex, Winter'!U47*(1+[4]Main!$B$6)^(Main!$B$7-2020)</f>
        <v>7.2649056536443641</v>
      </c>
      <c r="V47" s="5">
        <f>'[3]CostFlex, Winter'!V47*(1+[4]Main!$B$6)^(Main!$B$7-2020)</f>
        <v>5.3779171721782966</v>
      </c>
      <c r="W47" s="5">
        <f>'[3]CostFlex, Winter'!W47*(1+[4]Main!$B$6)^(Main!$B$7-2020)</f>
        <v>5.3779171721782966</v>
      </c>
      <c r="X47" s="5">
        <f>'[3]CostFlex, Winter'!X47*(1+[4]Main!$B$6)^(Main!$B$7-2020)</f>
        <v>8.0736150028441092</v>
      </c>
      <c r="Y47" s="5">
        <f>'[3]CostFlex, Winter'!Y47*(1+[4]Main!$B$6)^(Main!$B$7-2020)</f>
        <v>12.871957141429256</v>
      </c>
    </row>
    <row r="48" spans="1:25" x14ac:dyDescent="0.25">
      <c r="A48">
        <v>81</v>
      </c>
      <c r="B48" s="5">
        <f>'[3]CostFlex, Winter'!B48*(1+[4]Main!$B$6)^(Main!$B$7-2020)</f>
        <v>24.679113639745513</v>
      </c>
      <c r="C48" s="5">
        <f>'[3]CostFlex, Winter'!C48*(1+[4]Main!$B$6)^(Main!$B$7-2020)</f>
        <v>25.326081119105307</v>
      </c>
      <c r="D48" s="5">
        <f>'[3]CostFlex, Winter'!D48*(1+[4]Main!$B$6)^(Main!$B$7-2020)</f>
        <v>30.164858725150442</v>
      </c>
      <c r="E48" s="5">
        <f>'[3]CostFlex, Winter'!E48*(1+[4]Main!$B$6)^(Main!$B$7-2020)</f>
        <v>32.820121088356274</v>
      </c>
      <c r="F48" s="5">
        <f>'[3]CostFlex, Winter'!F48*(1+[4]Main!$B$6)^(Main!$B$7-2020)</f>
        <v>33.70970137247599</v>
      </c>
      <c r="G48" s="5">
        <f>'[3]CostFlex, Winter'!G48*(1+[4]Main!$B$6)^(Main!$B$7-2020)</f>
        <v>27.60394578601792</v>
      </c>
      <c r="H48" s="5">
        <f>'[3]CostFlex, Winter'!H48*(1+[4]Main!$B$6)^(Main!$B$7-2020)</f>
        <v>29.827896496317216</v>
      </c>
      <c r="I48" s="5">
        <f>'[3]CostFlex, Winter'!I48*(1+[4]Main!$B$6)^(Main!$B$7-2020)</f>
        <v>16.65941259351472</v>
      </c>
      <c r="J48" s="5">
        <f>'[3]CostFlex, Winter'!J48*(1+[4]Main!$B$6)^(Main!$B$7-2020)</f>
        <v>7.5344754367109461</v>
      </c>
      <c r="K48" s="5">
        <f>'[3]CostFlex, Winter'!K48*(1+[4]Main!$B$6)^(Main!$B$7-2020)</f>
        <v>5.4048741504849538</v>
      </c>
      <c r="L48" s="5">
        <f>'[3]CostFlex, Winter'!L48*(1+[4]Main!$B$6)^(Main!$B$7-2020)</f>
        <v>4.703992714511843</v>
      </c>
      <c r="M48" s="5">
        <f>'[3]CostFlex, Winter'!M48*(1+[4]Main!$B$6)^(Main!$B$7-2020)</f>
        <v>6.9279434248111382</v>
      </c>
      <c r="N48" s="5">
        <f>'[3]CostFlex, Winter'!N48*(1+[4]Main!$B$6)^(Main!$B$7-2020)</f>
        <v>5.3779171721782966</v>
      </c>
      <c r="O48" s="5">
        <f>'[3]CostFlex, Winter'!O48*(1+[4]Main!$B$6)^(Main!$B$7-2020)</f>
        <v>5.7822718467781682</v>
      </c>
      <c r="P48" s="5">
        <f>'[3]CostFlex, Winter'!P48*(1+[4]Main!$B$6)^(Main!$B$7-2020)</f>
        <v>5.9305352274647882</v>
      </c>
      <c r="Q48" s="5">
        <f>'[3]CostFlex, Winter'!Q48*(1+[4]Main!$B$6)^(Main!$B$7-2020)</f>
        <v>6.0518416298447493</v>
      </c>
      <c r="R48" s="5">
        <f>'[3]CostFlex, Winter'!R48*(1+[4]Main!$B$6)^(Main!$B$7-2020)</f>
        <v>5.3779171721782966</v>
      </c>
      <c r="S48" s="5">
        <f>'[3]CostFlex, Winter'!S48*(1+[4]Main!$B$6)^(Main!$B$7-2020)</f>
        <v>5.3779171721782966</v>
      </c>
      <c r="T48" s="5">
        <f>'[3]CostFlex, Winter'!T48*(1+[4]Main!$B$6)^(Main!$B$7-2020)</f>
        <v>6.2540189671446846</v>
      </c>
      <c r="U48" s="5">
        <f>'[3]CostFlex, Winter'!U48*(1+[4]Main!$B$6)^(Main!$B$7-2020)</f>
        <v>7.2649056536443641</v>
      </c>
      <c r="V48" s="5">
        <f>'[3]CostFlex, Winter'!V48*(1+[4]Main!$B$6)^(Main!$B$7-2020)</f>
        <v>5.3779171721782966</v>
      </c>
      <c r="W48" s="5">
        <f>'[3]CostFlex, Winter'!W48*(1+[4]Main!$B$6)^(Main!$B$7-2020)</f>
        <v>5.3779171721782966</v>
      </c>
      <c r="X48" s="5">
        <f>'[3]CostFlex, Winter'!X48*(1+[4]Main!$B$6)^(Main!$B$7-2020)</f>
        <v>8.0736150028441092</v>
      </c>
      <c r="Y48" s="5">
        <f>'[3]CostFlex, Winter'!Y48*(1+[4]Main!$B$6)^(Main!$B$7-2020)</f>
        <v>12.871957141429256</v>
      </c>
    </row>
    <row r="49" spans="1:25" x14ac:dyDescent="0.25">
      <c r="A49">
        <v>82</v>
      </c>
      <c r="B49" s="5">
        <f>'[3]CostFlex, Winter'!B49*(1+[4]Main!$B$6)^(Main!$B$7-2020)</f>
        <v>24.679113639745513</v>
      </c>
      <c r="C49" s="5">
        <f>'[3]CostFlex, Winter'!C49*(1+[4]Main!$B$6)^(Main!$B$7-2020)</f>
        <v>25.326081119105307</v>
      </c>
      <c r="D49" s="5">
        <f>'[3]CostFlex, Winter'!D49*(1+[4]Main!$B$6)^(Main!$B$7-2020)</f>
        <v>30.164858725150442</v>
      </c>
      <c r="E49" s="5">
        <f>'[3]CostFlex, Winter'!E49*(1+[4]Main!$B$6)^(Main!$B$7-2020)</f>
        <v>32.820121088356274</v>
      </c>
      <c r="F49" s="5">
        <f>'[3]CostFlex, Winter'!F49*(1+[4]Main!$B$6)^(Main!$B$7-2020)</f>
        <v>33.70970137247599</v>
      </c>
      <c r="G49" s="5">
        <f>'[3]CostFlex, Winter'!G49*(1+[4]Main!$B$6)^(Main!$B$7-2020)</f>
        <v>27.60394578601792</v>
      </c>
      <c r="H49" s="5">
        <f>'[3]CostFlex, Winter'!H49*(1+[4]Main!$B$6)^(Main!$B$7-2020)</f>
        <v>29.827896496317216</v>
      </c>
      <c r="I49" s="5">
        <f>'[3]CostFlex, Winter'!I49*(1+[4]Main!$B$6)^(Main!$B$7-2020)</f>
        <v>16.65941259351472</v>
      </c>
      <c r="J49" s="5">
        <f>'[3]CostFlex, Winter'!J49*(1+[4]Main!$B$6)^(Main!$B$7-2020)</f>
        <v>7.5344754367109461</v>
      </c>
      <c r="K49" s="5">
        <f>'[3]CostFlex, Winter'!K49*(1+[4]Main!$B$6)^(Main!$B$7-2020)</f>
        <v>5.4048741504849538</v>
      </c>
      <c r="L49" s="5">
        <f>'[3]CostFlex, Winter'!L49*(1+[4]Main!$B$6)^(Main!$B$7-2020)</f>
        <v>4.703992714511843</v>
      </c>
      <c r="M49" s="5">
        <f>'[3]CostFlex, Winter'!M49*(1+[4]Main!$B$6)^(Main!$B$7-2020)</f>
        <v>6.9279434248111382</v>
      </c>
      <c r="N49" s="5">
        <f>'[3]CostFlex, Winter'!N49*(1+[4]Main!$B$6)^(Main!$B$7-2020)</f>
        <v>5.3779171721782966</v>
      </c>
      <c r="O49" s="5">
        <f>'[3]CostFlex, Winter'!O49*(1+[4]Main!$B$6)^(Main!$B$7-2020)</f>
        <v>5.7822718467781682</v>
      </c>
      <c r="P49" s="5">
        <f>'[3]CostFlex, Winter'!P49*(1+[4]Main!$B$6)^(Main!$B$7-2020)</f>
        <v>5.9305352274647882</v>
      </c>
      <c r="Q49" s="5">
        <f>'[3]CostFlex, Winter'!Q49*(1+[4]Main!$B$6)^(Main!$B$7-2020)</f>
        <v>6.0518416298447493</v>
      </c>
      <c r="R49" s="5">
        <f>'[3]CostFlex, Winter'!R49*(1+[4]Main!$B$6)^(Main!$B$7-2020)</f>
        <v>5.3779171721782966</v>
      </c>
      <c r="S49" s="5">
        <f>'[3]CostFlex, Winter'!S49*(1+[4]Main!$B$6)^(Main!$B$7-2020)</f>
        <v>5.3779171721782966</v>
      </c>
      <c r="T49" s="5">
        <f>'[3]CostFlex, Winter'!T49*(1+[4]Main!$B$6)^(Main!$B$7-2020)</f>
        <v>6.2540189671446846</v>
      </c>
      <c r="U49" s="5">
        <f>'[3]CostFlex, Winter'!U49*(1+[4]Main!$B$6)^(Main!$B$7-2020)</f>
        <v>7.2649056536443641</v>
      </c>
      <c r="V49" s="5">
        <f>'[3]CostFlex, Winter'!V49*(1+[4]Main!$B$6)^(Main!$B$7-2020)</f>
        <v>5.3779171721782966</v>
      </c>
      <c r="W49" s="5">
        <f>'[3]CostFlex, Winter'!W49*(1+[4]Main!$B$6)^(Main!$B$7-2020)</f>
        <v>5.3779171721782966</v>
      </c>
      <c r="X49" s="5">
        <f>'[3]CostFlex, Winter'!X49*(1+[4]Main!$B$6)^(Main!$B$7-2020)</f>
        <v>8.0736150028441092</v>
      </c>
      <c r="Y49" s="5">
        <f>'[3]CostFlex, Winter'!Y49*(1+[4]Main!$B$6)^(Main!$B$7-2020)</f>
        <v>12.871957141429256</v>
      </c>
    </row>
    <row r="50" spans="1:25" x14ac:dyDescent="0.25">
      <c r="A50">
        <v>83</v>
      </c>
      <c r="B50" s="5">
        <f>'[3]CostFlex, Winter'!B50*(1+[4]Main!$B$6)^(Main!$B$7-2020)</f>
        <v>24.679113639745513</v>
      </c>
      <c r="C50" s="5">
        <f>'[3]CostFlex, Winter'!C50*(1+[4]Main!$B$6)^(Main!$B$7-2020)</f>
        <v>25.326081119105307</v>
      </c>
      <c r="D50" s="5">
        <f>'[3]CostFlex, Winter'!D50*(1+[4]Main!$B$6)^(Main!$B$7-2020)</f>
        <v>30.164858725150442</v>
      </c>
      <c r="E50" s="5">
        <f>'[3]CostFlex, Winter'!E50*(1+[4]Main!$B$6)^(Main!$B$7-2020)</f>
        <v>32.820121088356274</v>
      </c>
      <c r="F50" s="5">
        <f>'[3]CostFlex, Winter'!F50*(1+[4]Main!$B$6)^(Main!$B$7-2020)</f>
        <v>33.70970137247599</v>
      </c>
      <c r="G50" s="5">
        <f>'[3]CostFlex, Winter'!G50*(1+[4]Main!$B$6)^(Main!$B$7-2020)</f>
        <v>27.60394578601792</v>
      </c>
      <c r="H50" s="5">
        <f>'[3]CostFlex, Winter'!H50*(1+[4]Main!$B$6)^(Main!$B$7-2020)</f>
        <v>29.827896496317216</v>
      </c>
      <c r="I50" s="5">
        <f>'[3]CostFlex, Winter'!I50*(1+[4]Main!$B$6)^(Main!$B$7-2020)</f>
        <v>16.65941259351472</v>
      </c>
      <c r="J50" s="5">
        <f>'[3]CostFlex, Winter'!J50*(1+[4]Main!$B$6)^(Main!$B$7-2020)</f>
        <v>7.5344754367109461</v>
      </c>
      <c r="K50" s="5">
        <f>'[3]CostFlex, Winter'!K50*(1+[4]Main!$B$6)^(Main!$B$7-2020)</f>
        <v>5.4048741504849538</v>
      </c>
      <c r="L50" s="5">
        <f>'[3]CostFlex, Winter'!L50*(1+[4]Main!$B$6)^(Main!$B$7-2020)</f>
        <v>4.703992714511843</v>
      </c>
      <c r="M50" s="5">
        <f>'[3]CostFlex, Winter'!M50*(1+[4]Main!$B$6)^(Main!$B$7-2020)</f>
        <v>6.9279434248111382</v>
      </c>
      <c r="N50" s="5">
        <f>'[3]CostFlex, Winter'!N50*(1+[4]Main!$B$6)^(Main!$B$7-2020)</f>
        <v>5.3779171721782966</v>
      </c>
      <c r="O50" s="5">
        <f>'[3]CostFlex, Winter'!O50*(1+[4]Main!$B$6)^(Main!$B$7-2020)</f>
        <v>5.7822718467781682</v>
      </c>
      <c r="P50" s="5">
        <f>'[3]CostFlex, Winter'!P50*(1+[4]Main!$B$6)^(Main!$B$7-2020)</f>
        <v>5.9305352274647882</v>
      </c>
      <c r="Q50" s="5">
        <f>'[3]CostFlex, Winter'!Q50*(1+[4]Main!$B$6)^(Main!$B$7-2020)</f>
        <v>6.0518416298447493</v>
      </c>
      <c r="R50" s="5">
        <f>'[3]CostFlex, Winter'!R50*(1+[4]Main!$B$6)^(Main!$B$7-2020)</f>
        <v>5.3779171721782966</v>
      </c>
      <c r="S50" s="5">
        <f>'[3]CostFlex, Winter'!S50*(1+[4]Main!$B$6)^(Main!$B$7-2020)</f>
        <v>5.3779171721782966</v>
      </c>
      <c r="T50" s="5">
        <f>'[3]CostFlex, Winter'!T50*(1+[4]Main!$B$6)^(Main!$B$7-2020)</f>
        <v>6.2540189671446846</v>
      </c>
      <c r="U50" s="5">
        <f>'[3]CostFlex, Winter'!U50*(1+[4]Main!$B$6)^(Main!$B$7-2020)</f>
        <v>7.2649056536443641</v>
      </c>
      <c r="V50" s="5">
        <f>'[3]CostFlex, Winter'!V50*(1+[4]Main!$B$6)^(Main!$B$7-2020)</f>
        <v>5.3779171721782966</v>
      </c>
      <c r="W50" s="5">
        <f>'[3]CostFlex, Winter'!W50*(1+[4]Main!$B$6)^(Main!$B$7-2020)</f>
        <v>5.3779171721782966</v>
      </c>
      <c r="X50" s="5">
        <f>'[3]CostFlex, Winter'!X50*(1+[4]Main!$B$6)^(Main!$B$7-2020)</f>
        <v>8.0736150028441092</v>
      </c>
      <c r="Y50" s="5">
        <f>'[3]CostFlex, Winter'!Y50*(1+[4]Main!$B$6)^(Main!$B$7-2020)</f>
        <v>12.871957141429256</v>
      </c>
    </row>
    <row r="51" spans="1:25" x14ac:dyDescent="0.25">
      <c r="A51">
        <v>87</v>
      </c>
      <c r="B51" s="5">
        <f>'[3]CostFlex, Winter'!B51*(1+[4]Main!$B$6)^(Main!$B$7-2020)</f>
        <v>24.679113639745513</v>
      </c>
      <c r="C51" s="5">
        <f>'[3]CostFlex, Winter'!C51*(1+[4]Main!$B$6)^(Main!$B$7-2020)</f>
        <v>25.326081119105307</v>
      </c>
      <c r="D51" s="5">
        <f>'[3]CostFlex, Winter'!D51*(1+[4]Main!$B$6)^(Main!$B$7-2020)</f>
        <v>30.164858725150442</v>
      </c>
      <c r="E51" s="5">
        <f>'[3]CostFlex, Winter'!E51*(1+[4]Main!$B$6)^(Main!$B$7-2020)</f>
        <v>32.820121088356274</v>
      </c>
      <c r="F51" s="5">
        <f>'[3]CostFlex, Winter'!F51*(1+[4]Main!$B$6)^(Main!$B$7-2020)</f>
        <v>33.70970137247599</v>
      </c>
      <c r="G51" s="5">
        <f>'[3]CostFlex, Winter'!G51*(1+[4]Main!$B$6)^(Main!$B$7-2020)</f>
        <v>27.60394578601792</v>
      </c>
      <c r="H51" s="5">
        <f>'[3]CostFlex, Winter'!H51*(1+[4]Main!$B$6)^(Main!$B$7-2020)</f>
        <v>29.827896496317216</v>
      </c>
      <c r="I51" s="5">
        <f>'[3]CostFlex, Winter'!I51*(1+[4]Main!$B$6)^(Main!$B$7-2020)</f>
        <v>16.65941259351472</v>
      </c>
      <c r="J51" s="5">
        <f>'[3]CostFlex, Winter'!J51*(1+[4]Main!$B$6)^(Main!$B$7-2020)</f>
        <v>7.5344754367109461</v>
      </c>
      <c r="K51" s="5">
        <f>'[3]CostFlex, Winter'!K51*(1+[4]Main!$B$6)^(Main!$B$7-2020)</f>
        <v>5.4048741504849538</v>
      </c>
      <c r="L51" s="5">
        <f>'[3]CostFlex, Winter'!L51*(1+[4]Main!$B$6)^(Main!$B$7-2020)</f>
        <v>4.703992714511843</v>
      </c>
      <c r="M51" s="5">
        <f>'[3]CostFlex, Winter'!M51*(1+[4]Main!$B$6)^(Main!$B$7-2020)</f>
        <v>6.9279434248111382</v>
      </c>
      <c r="N51" s="5">
        <f>'[3]CostFlex, Winter'!N51*(1+[4]Main!$B$6)^(Main!$B$7-2020)</f>
        <v>5.3779171721782966</v>
      </c>
      <c r="O51" s="5">
        <f>'[3]CostFlex, Winter'!O51*(1+[4]Main!$B$6)^(Main!$B$7-2020)</f>
        <v>5.7822718467781682</v>
      </c>
      <c r="P51" s="5">
        <f>'[3]CostFlex, Winter'!P51*(1+[4]Main!$B$6)^(Main!$B$7-2020)</f>
        <v>5.9305352274647882</v>
      </c>
      <c r="Q51" s="5">
        <f>'[3]CostFlex, Winter'!Q51*(1+[4]Main!$B$6)^(Main!$B$7-2020)</f>
        <v>6.0518416298447493</v>
      </c>
      <c r="R51" s="5">
        <f>'[3]CostFlex, Winter'!R51*(1+[4]Main!$B$6)^(Main!$B$7-2020)</f>
        <v>5.3779171721782966</v>
      </c>
      <c r="S51" s="5">
        <f>'[3]CostFlex, Winter'!S51*(1+[4]Main!$B$6)^(Main!$B$7-2020)</f>
        <v>5.3779171721782966</v>
      </c>
      <c r="T51" s="5">
        <f>'[3]CostFlex, Winter'!T51*(1+[4]Main!$B$6)^(Main!$B$7-2020)</f>
        <v>6.2540189671446846</v>
      </c>
      <c r="U51" s="5">
        <f>'[3]CostFlex, Winter'!U51*(1+[4]Main!$B$6)^(Main!$B$7-2020)</f>
        <v>7.2649056536443641</v>
      </c>
      <c r="V51" s="5">
        <f>'[3]CostFlex, Winter'!V51*(1+[4]Main!$B$6)^(Main!$B$7-2020)</f>
        <v>5.3779171721782966</v>
      </c>
      <c r="W51" s="5">
        <f>'[3]CostFlex, Winter'!W51*(1+[4]Main!$B$6)^(Main!$B$7-2020)</f>
        <v>5.3779171721782966</v>
      </c>
      <c r="X51" s="5">
        <f>'[3]CostFlex, Winter'!X51*(1+[4]Main!$B$6)^(Main!$B$7-2020)</f>
        <v>8.0736150028441092</v>
      </c>
      <c r="Y51" s="5">
        <f>'[3]CostFlex, Winter'!Y51*(1+[4]Main!$B$6)^(Main!$B$7-2020)</f>
        <v>12.871957141429256</v>
      </c>
    </row>
    <row r="52" spans="1:25" x14ac:dyDescent="0.25">
      <c r="A52">
        <v>90</v>
      </c>
      <c r="B52" s="5">
        <f>'[3]CostFlex, Winter'!B52*(1+[4]Main!$B$6)^(Main!$B$7-2020)</f>
        <v>24.679113639745513</v>
      </c>
      <c r="C52" s="5">
        <f>'[3]CostFlex, Winter'!C52*(1+[4]Main!$B$6)^(Main!$B$7-2020)</f>
        <v>25.326081119105307</v>
      </c>
      <c r="D52" s="5">
        <f>'[3]CostFlex, Winter'!D52*(1+[4]Main!$B$6)^(Main!$B$7-2020)</f>
        <v>30.164858725150442</v>
      </c>
      <c r="E52" s="5">
        <f>'[3]CostFlex, Winter'!E52*(1+[4]Main!$B$6)^(Main!$B$7-2020)</f>
        <v>32.820121088356274</v>
      </c>
      <c r="F52" s="5">
        <f>'[3]CostFlex, Winter'!F52*(1+[4]Main!$B$6)^(Main!$B$7-2020)</f>
        <v>33.70970137247599</v>
      </c>
      <c r="G52" s="5">
        <f>'[3]CostFlex, Winter'!G52*(1+[4]Main!$B$6)^(Main!$B$7-2020)</f>
        <v>27.60394578601792</v>
      </c>
      <c r="H52" s="5">
        <f>'[3]CostFlex, Winter'!H52*(1+[4]Main!$B$6)^(Main!$B$7-2020)</f>
        <v>29.827896496317216</v>
      </c>
      <c r="I52" s="5">
        <f>'[3]CostFlex, Winter'!I52*(1+[4]Main!$B$6)^(Main!$B$7-2020)</f>
        <v>16.65941259351472</v>
      </c>
      <c r="J52" s="5">
        <f>'[3]CostFlex, Winter'!J52*(1+[4]Main!$B$6)^(Main!$B$7-2020)</f>
        <v>7.5344754367109461</v>
      </c>
      <c r="K52" s="5">
        <f>'[3]CostFlex, Winter'!K52*(1+[4]Main!$B$6)^(Main!$B$7-2020)</f>
        <v>5.4048741504849538</v>
      </c>
      <c r="L52" s="5">
        <f>'[3]CostFlex, Winter'!L52*(1+[4]Main!$B$6)^(Main!$B$7-2020)</f>
        <v>4.703992714511843</v>
      </c>
      <c r="M52" s="5">
        <f>'[3]CostFlex, Winter'!M52*(1+[4]Main!$B$6)^(Main!$B$7-2020)</f>
        <v>6.9279434248111382</v>
      </c>
      <c r="N52" s="5">
        <f>'[3]CostFlex, Winter'!N52*(1+[4]Main!$B$6)^(Main!$B$7-2020)</f>
        <v>5.3779171721782966</v>
      </c>
      <c r="O52" s="5">
        <f>'[3]CostFlex, Winter'!O52*(1+[4]Main!$B$6)^(Main!$B$7-2020)</f>
        <v>5.7822718467781682</v>
      </c>
      <c r="P52" s="5">
        <f>'[3]CostFlex, Winter'!P52*(1+[4]Main!$B$6)^(Main!$B$7-2020)</f>
        <v>5.9305352274647882</v>
      </c>
      <c r="Q52" s="5">
        <f>'[3]CostFlex, Winter'!Q52*(1+[4]Main!$B$6)^(Main!$B$7-2020)</f>
        <v>6.0518416298447493</v>
      </c>
      <c r="R52" s="5">
        <f>'[3]CostFlex, Winter'!R52*(1+[4]Main!$B$6)^(Main!$B$7-2020)</f>
        <v>5.3779171721782966</v>
      </c>
      <c r="S52" s="5">
        <f>'[3]CostFlex, Winter'!S52*(1+[4]Main!$B$6)^(Main!$B$7-2020)</f>
        <v>5.3779171721782966</v>
      </c>
      <c r="T52" s="5">
        <f>'[3]CostFlex, Winter'!T52*(1+[4]Main!$B$6)^(Main!$B$7-2020)</f>
        <v>6.2540189671446846</v>
      </c>
      <c r="U52" s="5">
        <f>'[3]CostFlex, Winter'!U52*(1+[4]Main!$B$6)^(Main!$B$7-2020)</f>
        <v>7.2649056536443641</v>
      </c>
      <c r="V52" s="5">
        <f>'[3]CostFlex, Winter'!V52*(1+[4]Main!$B$6)^(Main!$B$7-2020)</f>
        <v>5.3779171721782966</v>
      </c>
      <c r="W52" s="5">
        <f>'[3]CostFlex, Winter'!W52*(1+[4]Main!$B$6)^(Main!$B$7-2020)</f>
        <v>5.3779171721782966</v>
      </c>
      <c r="X52" s="5">
        <f>'[3]CostFlex, Winter'!X52*(1+[4]Main!$B$6)^(Main!$B$7-2020)</f>
        <v>8.0736150028441092</v>
      </c>
      <c r="Y52" s="5">
        <f>'[3]CostFlex, Winter'!Y52*(1+[4]Main!$B$6)^(Main!$B$7-2020)</f>
        <v>12.871957141429256</v>
      </c>
    </row>
    <row r="53" spans="1:25" x14ac:dyDescent="0.25">
      <c r="A53">
        <v>91</v>
      </c>
      <c r="B53" s="5">
        <f>'[3]CostFlex, Winter'!B53*(1+[4]Main!$B$6)^(Main!$B$7-2020)</f>
        <v>24.679113639745513</v>
      </c>
      <c r="C53" s="5">
        <f>'[3]CostFlex, Winter'!C53*(1+[4]Main!$B$6)^(Main!$B$7-2020)</f>
        <v>25.326081119105307</v>
      </c>
      <c r="D53" s="5">
        <f>'[3]CostFlex, Winter'!D53*(1+[4]Main!$B$6)^(Main!$B$7-2020)</f>
        <v>30.164858725150442</v>
      </c>
      <c r="E53" s="5">
        <f>'[3]CostFlex, Winter'!E53*(1+[4]Main!$B$6)^(Main!$B$7-2020)</f>
        <v>32.820121088356274</v>
      </c>
      <c r="F53" s="5">
        <f>'[3]CostFlex, Winter'!F53*(1+[4]Main!$B$6)^(Main!$B$7-2020)</f>
        <v>33.70970137247599</v>
      </c>
      <c r="G53" s="5">
        <f>'[3]CostFlex, Winter'!G53*(1+[4]Main!$B$6)^(Main!$B$7-2020)</f>
        <v>27.60394578601792</v>
      </c>
      <c r="H53" s="5">
        <f>'[3]CostFlex, Winter'!H53*(1+[4]Main!$B$6)^(Main!$B$7-2020)</f>
        <v>29.827896496317216</v>
      </c>
      <c r="I53" s="5">
        <f>'[3]CostFlex, Winter'!I53*(1+[4]Main!$B$6)^(Main!$B$7-2020)</f>
        <v>16.65941259351472</v>
      </c>
      <c r="J53" s="5">
        <f>'[3]CostFlex, Winter'!J53*(1+[4]Main!$B$6)^(Main!$B$7-2020)</f>
        <v>7.5344754367109461</v>
      </c>
      <c r="K53" s="5">
        <f>'[3]CostFlex, Winter'!K53*(1+[4]Main!$B$6)^(Main!$B$7-2020)</f>
        <v>5.4048741504849538</v>
      </c>
      <c r="L53" s="5">
        <f>'[3]CostFlex, Winter'!L53*(1+[4]Main!$B$6)^(Main!$B$7-2020)</f>
        <v>4.703992714511843</v>
      </c>
      <c r="M53" s="5">
        <f>'[3]CostFlex, Winter'!M53*(1+[4]Main!$B$6)^(Main!$B$7-2020)</f>
        <v>6.9279434248111382</v>
      </c>
      <c r="N53" s="5">
        <f>'[3]CostFlex, Winter'!N53*(1+[4]Main!$B$6)^(Main!$B$7-2020)</f>
        <v>5.3779171721782966</v>
      </c>
      <c r="O53" s="5">
        <f>'[3]CostFlex, Winter'!O53*(1+[4]Main!$B$6)^(Main!$B$7-2020)</f>
        <v>5.7822718467781682</v>
      </c>
      <c r="P53" s="5">
        <f>'[3]CostFlex, Winter'!P53*(1+[4]Main!$B$6)^(Main!$B$7-2020)</f>
        <v>5.9305352274647882</v>
      </c>
      <c r="Q53" s="5">
        <f>'[3]CostFlex, Winter'!Q53*(1+[4]Main!$B$6)^(Main!$B$7-2020)</f>
        <v>6.0518416298447493</v>
      </c>
      <c r="R53" s="5">
        <f>'[3]CostFlex, Winter'!R53*(1+[4]Main!$B$6)^(Main!$B$7-2020)</f>
        <v>5.3779171721782966</v>
      </c>
      <c r="S53" s="5">
        <f>'[3]CostFlex, Winter'!S53*(1+[4]Main!$B$6)^(Main!$B$7-2020)</f>
        <v>5.3779171721782966</v>
      </c>
      <c r="T53" s="5">
        <f>'[3]CostFlex, Winter'!T53*(1+[4]Main!$B$6)^(Main!$B$7-2020)</f>
        <v>6.2540189671446846</v>
      </c>
      <c r="U53" s="5">
        <f>'[3]CostFlex, Winter'!U53*(1+[4]Main!$B$6)^(Main!$B$7-2020)</f>
        <v>7.2649056536443641</v>
      </c>
      <c r="V53" s="5">
        <f>'[3]CostFlex, Winter'!V53*(1+[4]Main!$B$6)^(Main!$B$7-2020)</f>
        <v>5.3779171721782966</v>
      </c>
      <c r="W53" s="5">
        <f>'[3]CostFlex, Winter'!W53*(1+[4]Main!$B$6)^(Main!$B$7-2020)</f>
        <v>5.3779171721782966</v>
      </c>
      <c r="X53" s="5">
        <f>'[3]CostFlex, Winter'!X53*(1+[4]Main!$B$6)^(Main!$B$7-2020)</f>
        <v>8.0736150028441092</v>
      </c>
      <c r="Y53" s="5">
        <f>'[3]CostFlex, Winter'!Y53*(1+[4]Main!$B$6)^(Main!$B$7-2020)</f>
        <v>12.871957141429256</v>
      </c>
    </row>
    <row r="54" spans="1:25" x14ac:dyDescent="0.25">
      <c r="A54">
        <v>94</v>
      </c>
      <c r="B54" s="5">
        <f>'[3]CostFlex, Winter'!B54*(1+[4]Main!$B$6)^(Main!$B$7-2020)</f>
        <v>24.679113639745513</v>
      </c>
      <c r="C54" s="5">
        <f>'[3]CostFlex, Winter'!C54*(1+[4]Main!$B$6)^(Main!$B$7-2020)</f>
        <v>25.326081119105307</v>
      </c>
      <c r="D54" s="5">
        <f>'[3]CostFlex, Winter'!D54*(1+[4]Main!$B$6)^(Main!$B$7-2020)</f>
        <v>30.164858725150442</v>
      </c>
      <c r="E54" s="5">
        <f>'[3]CostFlex, Winter'!E54*(1+[4]Main!$B$6)^(Main!$B$7-2020)</f>
        <v>32.820121088356274</v>
      </c>
      <c r="F54" s="5">
        <f>'[3]CostFlex, Winter'!F54*(1+[4]Main!$B$6)^(Main!$B$7-2020)</f>
        <v>33.70970137247599</v>
      </c>
      <c r="G54" s="5">
        <f>'[3]CostFlex, Winter'!G54*(1+[4]Main!$B$6)^(Main!$B$7-2020)</f>
        <v>27.60394578601792</v>
      </c>
      <c r="H54" s="5">
        <f>'[3]CostFlex, Winter'!H54*(1+[4]Main!$B$6)^(Main!$B$7-2020)</f>
        <v>29.827896496317216</v>
      </c>
      <c r="I54" s="5">
        <f>'[3]CostFlex, Winter'!I54*(1+[4]Main!$B$6)^(Main!$B$7-2020)</f>
        <v>16.65941259351472</v>
      </c>
      <c r="J54" s="5">
        <f>'[3]CostFlex, Winter'!J54*(1+[4]Main!$B$6)^(Main!$B$7-2020)</f>
        <v>7.5344754367109461</v>
      </c>
      <c r="K54" s="5">
        <f>'[3]CostFlex, Winter'!K54*(1+[4]Main!$B$6)^(Main!$B$7-2020)</f>
        <v>5.4048741504849538</v>
      </c>
      <c r="L54" s="5">
        <f>'[3]CostFlex, Winter'!L54*(1+[4]Main!$B$6)^(Main!$B$7-2020)</f>
        <v>4.703992714511843</v>
      </c>
      <c r="M54" s="5">
        <f>'[3]CostFlex, Winter'!M54*(1+[4]Main!$B$6)^(Main!$B$7-2020)</f>
        <v>6.9279434248111382</v>
      </c>
      <c r="N54" s="5">
        <f>'[3]CostFlex, Winter'!N54*(1+[4]Main!$B$6)^(Main!$B$7-2020)</f>
        <v>5.3779171721782966</v>
      </c>
      <c r="O54" s="5">
        <f>'[3]CostFlex, Winter'!O54*(1+[4]Main!$B$6)^(Main!$B$7-2020)</f>
        <v>5.7822718467781682</v>
      </c>
      <c r="P54" s="5">
        <f>'[3]CostFlex, Winter'!P54*(1+[4]Main!$B$6)^(Main!$B$7-2020)</f>
        <v>5.9305352274647882</v>
      </c>
      <c r="Q54" s="5">
        <f>'[3]CostFlex, Winter'!Q54*(1+[4]Main!$B$6)^(Main!$B$7-2020)</f>
        <v>6.0518416298447493</v>
      </c>
      <c r="R54" s="5">
        <f>'[3]CostFlex, Winter'!R54*(1+[4]Main!$B$6)^(Main!$B$7-2020)</f>
        <v>5.3779171721782966</v>
      </c>
      <c r="S54" s="5">
        <f>'[3]CostFlex, Winter'!S54*(1+[4]Main!$B$6)^(Main!$B$7-2020)</f>
        <v>5.3779171721782966</v>
      </c>
      <c r="T54" s="5">
        <f>'[3]CostFlex, Winter'!T54*(1+[4]Main!$B$6)^(Main!$B$7-2020)</f>
        <v>6.2540189671446846</v>
      </c>
      <c r="U54" s="5">
        <f>'[3]CostFlex, Winter'!U54*(1+[4]Main!$B$6)^(Main!$B$7-2020)</f>
        <v>7.2649056536443641</v>
      </c>
      <c r="V54" s="5">
        <f>'[3]CostFlex, Winter'!V54*(1+[4]Main!$B$6)^(Main!$B$7-2020)</f>
        <v>5.3779171721782966</v>
      </c>
      <c r="W54" s="5">
        <f>'[3]CostFlex, Winter'!W54*(1+[4]Main!$B$6)^(Main!$B$7-2020)</f>
        <v>5.3779171721782966</v>
      </c>
      <c r="X54" s="5">
        <f>'[3]CostFlex, Winter'!X54*(1+[4]Main!$B$6)^(Main!$B$7-2020)</f>
        <v>8.0736150028441092</v>
      </c>
      <c r="Y54" s="5">
        <f>'[3]CostFlex, Winter'!Y54*(1+[4]Main!$B$6)^(Main!$B$7-2020)</f>
        <v>12.871957141429256</v>
      </c>
    </row>
    <row r="55" spans="1:25" x14ac:dyDescent="0.25">
      <c r="A55">
        <v>96</v>
      </c>
      <c r="B55" s="5">
        <f>'[3]CostFlex, Winter'!B55*(1+[4]Main!$B$6)^(Main!$B$7-2020)</f>
        <v>24.679113639745513</v>
      </c>
      <c r="C55" s="5">
        <f>'[3]CostFlex, Winter'!C55*(1+[4]Main!$B$6)^(Main!$B$7-2020)</f>
        <v>25.326081119105307</v>
      </c>
      <c r="D55" s="5">
        <f>'[3]CostFlex, Winter'!D55*(1+[4]Main!$B$6)^(Main!$B$7-2020)</f>
        <v>30.164858725150442</v>
      </c>
      <c r="E55" s="5">
        <f>'[3]CostFlex, Winter'!E55*(1+[4]Main!$B$6)^(Main!$B$7-2020)</f>
        <v>32.820121088356274</v>
      </c>
      <c r="F55" s="5">
        <f>'[3]CostFlex, Winter'!F55*(1+[4]Main!$B$6)^(Main!$B$7-2020)</f>
        <v>33.70970137247599</v>
      </c>
      <c r="G55" s="5">
        <f>'[3]CostFlex, Winter'!G55*(1+[4]Main!$B$6)^(Main!$B$7-2020)</f>
        <v>27.60394578601792</v>
      </c>
      <c r="H55" s="5">
        <f>'[3]CostFlex, Winter'!H55*(1+[4]Main!$B$6)^(Main!$B$7-2020)</f>
        <v>29.827896496317216</v>
      </c>
      <c r="I55" s="5">
        <f>'[3]CostFlex, Winter'!I55*(1+[4]Main!$B$6)^(Main!$B$7-2020)</f>
        <v>16.65941259351472</v>
      </c>
      <c r="J55" s="5">
        <f>'[3]CostFlex, Winter'!J55*(1+[4]Main!$B$6)^(Main!$B$7-2020)</f>
        <v>7.5344754367109461</v>
      </c>
      <c r="K55" s="5">
        <f>'[3]CostFlex, Winter'!K55*(1+[4]Main!$B$6)^(Main!$B$7-2020)</f>
        <v>5.4048741504849538</v>
      </c>
      <c r="L55" s="5">
        <f>'[3]CostFlex, Winter'!L55*(1+[4]Main!$B$6)^(Main!$B$7-2020)</f>
        <v>4.703992714511843</v>
      </c>
      <c r="M55" s="5">
        <f>'[3]CostFlex, Winter'!M55*(1+[4]Main!$B$6)^(Main!$B$7-2020)</f>
        <v>6.9279434248111382</v>
      </c>
      <c r="N55" s="5">
        <f>'[3]CostFlex, Winter'!N55*(1+[4]Main!$B$6)^(Main!$B$7-2020)</f>
        <v>5.3779171721782966</v>
      </c>
      <c r="O55" s="5">
        <f>'[3]CostFlex, Winter'!O55*(1+[4]Main!$B$6)^(Main!$B$7-2020)</f>
        <v>5.7822718467781682</v>
      </c>
      <c r="P55" s="5">
        <f>'[3]CostFlex, Winter'!P55*(1+[4]Main!$B$6)^(Main!$B$7-2020)</f>
        <v>5.9305352274647882</v>
      </c>
      <c r="Q55" s="5">
        <f>'[3]CostFlex, Winter'!Q55*(1+[4]Main!$B$6)^(Main!$B$7-2020)</f>
        <v>6.0518416298447493</v>
      </c>
      <c r="R55" s="5">
        <f>'[3]CostFlex, Winter'!R55*(1+[4]Main!$B$6)^(Main!$B$7-2020)</f>
        <v>5.3779171721782966</v>
      </c>
      <c r="S55" s="5">
        <f>'[3]CostFlex, Winter'!S55*(1+[4]Main!$B$6)^(Main!$B$7-2020)</f>
        <v>5.3779171721782966</v>
      </c>
      <c r="T55" s="5">
        <f>'[3]CostFlex, Winter'!T55*(1+[4]Main!$B$6)^(Main!$B$7-2020)</f>
        <v>6.2540189671446846</v>
      </c>
      <c r="U55" s="5">
        <f>'[3]CostFlex, Winter'!U55*(1+[4]Main!$B$6)^(Main!$B$7-2020)</f>
        <v>7.2649056536443641</v>
      </c>
      <c r="V55" s="5">
        <f>'[3]CostFlex, Winter'!V55*(1+[4]Main!$B$6)^(Main!$B$7-2020)</f>
        <v>5.3779171721782966</v>
      </c>
      <c r="W55" s="5">
        <f>'[3]CostFlex, Winter'!W55*(1+[4]Main!$B$6)^(Main!$B$7-2020)</f>
        <v>5.3779171721782966</v>
      </c>
      <c r="X55" s="5">
        <f>'[3]CostFlex, Winter'!X55*(1+[4]Main!$B$6)^(Main!$B$7-2020)</f>
        <v>8.0736150028441092</v>
      </c>
      <c r="Y55" s="5">
        <f>'[3]CostFlex, Winter'!Y55*(1+[4]Main!$B$6)^(Main!$B$7-2020)</f>
        <v>12.871957141429256</v>
      </c>
    </row>
    <row r="56" spans="1:25" x14ac:dyDescent="0.25">
      <c r="A56">
        <v>103</v>
      </c>
      <c r="B56" s="5">
        <f>'[3]CostFlex, Winter'!B56*(1+[4]Main!$B$6)^(Main!$B$7-2020)</f>
        <v>24.679113639745513</v>
      </c>
      <c r="C56" s="5">
        <f>'[3]CostFlex, Winter'!C56*(1+[4]Main!$B$6)^(Main!$B$7-2020)</f>
        <v>25.326081119105307</v>
      </c>
      <c r="D56" s="5">
        <f>'[3]CostFlex, Winter'!D56*(1+[4]Main!$B$6)^(Main!$B$7-2020)</f>
        <v>30.164858725150442</v>
      </c>
      <c r="E56" s="5">
        <f>'[3]CostFlex, Winter'!E56*(1+[4]Main!$B$6)^(Main!$B$7-2020)</f>
        <v>32.820121088356274</v>
      </c>
      <c r="F56" s="5">
        <f>'[3]CostFlex, Winter'!F56*(1+[4]Main!$B$6)^(Main!$B$7-2020)</f>
        <v>33.70970137247599</v>
      </c>
      <c r="G56" s="5">
        <f>'[3]CostFlex, Winter'!G56*(1+[4]Main!$B$6)^(Main!$B$7-2020)</f>
        <v>27.60394578601792</v>
      </c>
      <c r="H56" s="5">
        <f>'[3]CostFlex, Winter'!H56*(1+[4]Main!$B$6)^(Main!$B$7-2020)</f>
        <v>29.827896496317216</v>
      </c>
      <c r="I56" s="5">
        <f>'[3]CostFlex, Winter'!I56*(1+[4]Main!$B$6)^(Main!$B$7-2020)</f>
        <v>16.65941259351472</v>
      </c>
      <c r="J56" s="5">
        <f>'[3]CostFlex, Winter'!J56*(1+[4]Main!$B$6)^(Main!$B$7-2020)</f>
        <v>7.5344754367109461</v>
      </c>
      <c r="K56" s="5">
        <f>'[3]CostFlex, Winter'!K56*(1+[4]Main!$B$6)^(Main!$B$7-2020)</f>
        <v>5.4048741504849538</v>
      </c>
      <c r="L56" s="5">
        <f>'[3]CostFlex, Winter'!L56*(1+[4]Main!$B$6)^(Main!$B$7-2020)</f>
        <v>4.703992714511843</v>
      </c>
      <c r="M56" s="5">
        <f>'[3]CostFlex, Winter'!M56*(1+[4]Main!$B$6)^(Main!$B$7-2020)</f>
        <v>6.9279434248111382</v>
      </c>
      <c r="N56" s="5">
        <f>'[3]CostFlex, Winter'!N56*(1+[4]Main!$B$6)^(Main!$B$7-2020)</f>
        <v>5.3779171721782966</v>
      </c>
      <c r="O56" s="5">
        <f>'[3]CostFlex, Winter'!O56*(1+[4]Main!$B$6)^(Main!$B$7-2020)</f>
        <v>5.7822718467781682</v>
      </c>
      <c r="P56" s="5">
        <f>'[3]CostFlex, Winter'!P56*(1+[4]Main!$B$6)^(Main!$B$7-2020)</f>
        <v>5.9305352274647882</v>
      </c>
      <c r="Q56" s="5">
        <f>'[3]CostFlex, Winter'!Q56*(1+[4]Main!$B$6)^(Main!$B$7-2020)</f>
        <v>6.0518416298447493</v>
      </c>
      <c r="R56" s="5">
        <f>'[3]CostFlex, Winter'!R56*(1+[4]Main!$B$6)^(Main!$B$7-2020)</f>
        <v>5.3779171721782966</v>
      </c>
      <c r="S56" s="5">
        <f>'[3]CostFlex, Winter'!S56*(1+[4]Main!$B$6)^(Main!$B$7-2020)</f>
        <v>5.3779171721782966</v>
      </c>
      <c r="T56" s="5">
        <f>'[3]CostFlex, Winter'!T56*(1+[4]Main!$B$6)^(Main!$B$7-2020)</f>
        <v>6.2540189671446846</v>
      </c>
      <c r="U56" s="5">
        <f>'[3]CostFlex, Winter'!U56*(1+[4]Main!$B$6)^(Main!$B$7-2020)</f>
        <v>7.2649056536443641</v>
      </c>
      <c r="V56" s="5">
        <f>'[3]CostFlex, Winter'!V56*(1+[4]Main!$B$6)^(Main!$B$7-2020)</f>
        <v>5.3779171721782966</v>
      </c>
      <c r="W56" s="5">
        <f>'[3]CostFlex, Winter'!W56*(1+[4]Main!$B$6)^(Main!$B$7-2020)</f>
        <v>5.3779171721782966</v>
      </c>
      <c r="X56" s="5">
        <f>'[3]CostFlex, Winter'!X56*(1+[4]Main!$B$6)^(Main!$B$7-2020)</f>
        <v>8.0736150028441092</v>
      </c>
      <c r="Y56" s="5">
        <f>'[3]CostFlex, Winter'!Y56*(1+[4]Main!$B$6)^(Main!$B$7-2020)</f>
        <v>12.871957141429256</v>
      </c>
    </row>
    <row r="57" spans="1:25" x14ac:dyDescent="0.25">
      <c r="A57">
        <v>105</v>
      </c>
      <c r="B57" s="5">
        <f>'[3]CostFlex, Winter'!B57*(1+[4]Main!$B$6)^(Main!$B$7-2020)</f>
        <v>24.679113639745513</v>
      </c>
      <c r="C57" s="5">
        <f>'[3]CostFlex, Winter'!C57*(1+[4]Main!$B$6)^(Main!$B$7-2020)</f>
        <v>25.326081119105307</v>
      </c>
      <c r="D57" s="5">
        <f>'[3]CostFlex, Winter'!D57*(1+[4]Main!$B$6)^(Main!$B$7-2020)</f>
        <v>30.164858725150442</v>
      </c>
      <c r="E57" s="5">
        <f>'[3]CostFlex, Winter'!E57*(1+[4]Main!$B$6)^(Main!$B$7-2020)</f>
        <v>32.820121088356274</v>
      </c>
      <c r="F57" s="5">
        <f>'[3]CostFlex, Winter'!F57*(1+[4]Main!$B$6)^(Main!$B$7-2020)</f>
        <v>33.70970137247599</v>
      </c>
      <c r="G57" s="5">
        <f>'[3]CostFlex, Winter'!G57*(1+[4]Main!$B$6)^(Main!$B$7-2020)</f>
        <v>27.60394578601792</v>
      </c>
      <c r="H57" s="5">
        <f>'[3]CostFlex, Winter'!H57*(1+[4]Main!$B$6)^(Main!$B$7-2020)</f>
        <v>29.827896496317216</v>
      </c>
      <c r="I57" s="5">
        <f>'[3]CostFlex, Winter'!I57*(1+[4]Main!$B$6)^(Main!$B$7-2020)</f>
        <v>16.65941259351472</v>
      </c>
      <c r="J57" s="5">
        <f>'[3]CostFlex, Winter'!J57*(1+[4]Main!$B$6)^(Main!$B$7-2020)</f>
        <v>7.5344754367109461</v>
      </c>
      <c r="K57" s="5">
        <f>'[3]CostFlex, Winter'!K57*(1+[4]Main!$B$6)^(Main!$B$7-2020)</f>
        <v>5.4048741504849538</v>
      </c>
      <c r="L57" s="5">
        <f>'[3]CostFlex, Winter'!L57*(1+[4]Main!$B$6)^(Main!$B$7-2020)</f>
        <v>4.703992714511843</v>
      </c>
      <c r="M57" s="5">
        <f>'[3]CostFlex, Winter'!M57*(1+[4]Main!$B$6)^(Main!$B$7-2020)</f>
        <v>6.9279434248111382</v>
      </c>
      <c r="N57" s="5">
        <f>'[3]CostFlex, Winter'!N57*(1+[4]Main!$B$6)^(Main!$B$7-2020)</f>
        <v>5.3779171721782966</v>
      </c>
      <c r="O57" s="5">
        <f>'[3]CostFlex, Winter'!O57*(1+[4]Main!$B$6)^(Main!$B$7-2020)</f>
        <v>5.7822718467781682</v>
      </c>
      <c r="P57" s="5">
        <f>'[3]CostFlex, Winter'!P57*(1+[4]Main!$B$6)^(Main!$B$7-2020)</f>
        <v>5.9305352274647882</v>
      </c>
      <c r="Q57" s="5">
        <f>'[3]CostFlex, Winter'!Q57*(1+[4]Main!$B$6)^(Main!$B$7-2020)</f>
        <v>6.0518416298447493</v>
      </c>
      <c r="R57" s="5">
        <f>'[3]CostFlex, Winter'!R57*(1+[4]Main!$B$6)^(Main!$B$7-2020)</f>
        <v>5.3779171721782966</v>
      </c>
      <c r="S57" s="5">
        <f>'[3]CostFlex, Winter'!S57*(1+[4]Main!$B$6)^(Main!$B$7-2020)</f>
        <v>5.3779171721782966</v>
      </c>
      <c r="T57" s="5">
        <f>'[3]CostFlex, Winter'!T57*(1+[4]Main!$B$6)^(Main!$B$7-2020)</f>
        <v>6.2540189671446846</v>
      </c>
      <c r="U57" s="5">
        <f>'[3]CostFlex, Winter'!U57*(1+[4]Main!$B$6)^(Main!$B$7-2020)</f>
        <v>7.2649056536443641</v>
      </c>
      <c r="V57" s="5">
        <f>'[3]CostFlex, Winter'!V57*(1+[4]Main!$B$6)^(Main!$B$7-2020)</f>
        <v>5.3779171721782966</v>
      </c>
      <c r="W57" s="5">
        <f>'[3]CostFlex, Winter'!W57*(1+[4]Main!$B$6)^(Main!$B$7-2020)</f>
        <v>5.3779171721782966</v>
      </c>
      <c r="X57" s="5">
        <f>'[3]CostFlex, Winter'!X57*(1+[4]Main!$B$6)^(Main!$B$7-2020)</f>
        <v>8.0736150028441092</v>
      </c>
      <c r="Y57" s="5">
        <f>'[3]CostFlex, Winter'!Y57*(1+[4]Main!$B$6)^(Main!$B$7-2020)</f>
        <v>12.871957141429256</v>
      </c>
    </row>
    <row r="58" spans="1:25" x14ac:dyDescent="0.25">
      <c r="A58">
        <v>107</v>
      </c>
      <c r="B58" s="5">
        <f>'[3]CostFlex, Winter'!B58*(1+[4]Main!$B$6)^(Main!$B$7-2020)</f>
        <v>24.679113639745513</v>
      </c>
      <c r="C58" s="5">
        <f>'[3]CostFlex, Winter'!C58*(1+[4]Main!$B$6)^(Main!$B$7-2020)</f>
        <v>25.326081119105307</v>
      </c>
      <c r="D58" s="5">
        <f>'[3]CostFlex, Winter'!D58*(1+[4]Main!$B$6)^(Main!$B$7-2020)</f>
        <v>30.164858725150442</v>
      </c>
      <c r="E58" s="5">
        <f>'[3]CostFlex, Winter'!E58*(1+[4]Main!$B$6)^(Main!$B$7-2020)</f>
        <v>32.820121088356274</v>
      </c>
      <c r="F58" s="5">
        <f>'[3]CostFlex, Winter'!F58*(1+[4]Main!$B$6)^(Main!$B$7-2020)</f>
        <v>33.70970137247599</v>
      </c>
      <c r="G58" s="5">
        <f>'[3]CostFlex, Winter'!G58*(1+[4]Main!$B$6)^(Main!$B$7-2020)</f>
        <v>27.60394578601792</v>
      </c>
      <c r="H58" s="5">
        <f>'[3]CostFlex, Winter'!H58*(1+[4]Main!$B$6)^(Main!$B$7-2020)</f>
        <v>29.827896496317216</v>
      </c>
      <c r="I58" s="5">
        <f>'[3]CostFlex, Winter'!I58*(1+[4]Main!$B$6)^(Main!$B$7-2020)</f>
        <v>16.65941259351472</v>
      </c>
      <c r="J58" s="5">
        <f>'[3]CostFlex, Winter'!J58*(1+[4]Main!$B$6)^(Main!$B$7-2020)</f>
        <v>7.5344754367109461</v>
      </c>
      <c r="K58" s="5">
        <f>'[3]CostFlex, Winter'!K58*(1+[4]Main!$B$6)^(Main!$B$7-2020)</f>
        <v>5.4048741504849538</v>
      </c>
      <c r="L58" s="5">
        <f>'[3]CostFlex, Winter'!L58*(1+[4]Main!$B$6)^(Main!$B$7-2020)</f>
        <v>4.703992714511843</v>
      </c>
      <c r="M58" s="5">
        <f>'[3]CostFlex, Winter'!M58*(1+[4]Main!$B$6)^(Main!$B$7-2020)</f>
        <v>6.9279434248111382</v>
      </c>
      <c r="N58" s="5">
        <f>'[3]CostFlex, Winter'!N58*(1+[4]Main!$B$6)^(Main!$B$7-2020)</f>
        <v>5.3779171721782966</v>
      </c>
      <c r="O58" s="5">
        <f>'[3]CostFlex, Winter'!O58*(1+[4]Main!$B$6)^(Main!$B$7-2020)</f>
        <v>5.7822718467781682</v>
      </c>
      <c r="P58" s="5">
        <f>'[3]CostFlex, Winter'!P58*(1+[4]Main!$B$6)^(Main!$B$7-2020)</f>
        <v>5.9305352274647882</v>
      </c>
      <c r="Q58" s="5">
        <f>'[3]CostFlex, Winter'!Q58*(1+[4]Main!$B$6)^(Main!$B$7-2020)</f>
        <v>6.0518416298447493</v>
      </c>
      <c r="R58" s="5">
        <f>'[3]CostFlex, Winter'!R58*(1+[4]Main!$B$6)^(Main!$B$7-2020)</f>
        <v>5.3779171721782966</v>
      </c>
      <c r="S58" s="5">
        <f>'[3]CostFlex, Winter'!S58*(1+[4]Main!$B$6)^(Main!$B$7-2020)</f>
        <v>5.3779171721782966</v>
      </c>
      <c r="T58" s="5">
        <f>'[3]CostFlex, Winter'!T58*(1+[4]Main!$B$6)^(Main!$B$7-2020)</f>
        <v>6.2540189671446846</v>
      </c>
      <c r="U58" s="5">
        <f>'[3]CostFlex, Winter'!U58*(1+[4]Main!$B$6)^(Main!$B$7-2020)</f>
        <v>7.2649056536443641</v>
      </c>
      <c r="V58" s="5">
        <f>'[3]CostFlex, Winter'!V58*(1+[4]Main!$B$6)^(Main!$B$7-2020)</f>
        <v>5.3779171721782966</v>
      </c>
      <c r="W58" s="5">
        <f>'[3]CostFlex, Winter'!W58*(1+[4]Main!$B$6)^(Main!$B$7-2020)</f>
        <v>5.3779171721782966</v>
      </c>
      <c r="X58" s="5">
        <f>'[3]CostFlex, Winter'!X58*(1+[4]Main!$B$6)^(Main!$B$7-2020)</f>
        <v>8.0736150028441092</v>
      </c>
      <c r="Y58" s="5">
        <f>'[3]CostFlex, Winter'!Y58*(1+[4]Main!$B$6)^(Main!$B$7-2020)</f>
        <v>12.871957141429256</v>
      </c>
    </row>
    <row r="59" spans="1:25" x14ac:dyDescent="0.25">
      <c r="A59">
        <v>109</v>
      </c>
      <c r="B59" s="5">
        <f>'[3]CostFlex, Winter'!B59*(1+[4]Main!$B$6)^(Main!$B$7-2020)</f>
        <v>24.679113639745513</v>
      </c>
      <c r="C59" s="5">
        <f>'[3]CostFlex, Winter'!C59*(1+[4]Main!$B$6)^(Main!$B$7-2020)</f>
        <v>25.326081119105307</v>
      </c>
      <c r="D59" s="5">
        <f>'[3]CostFlex, Winter'!D59*(1+[4]Main!$B$6)^(Main!$B$7-2020)</f>
        <v>30.164858725150442</v>
      </c>
      <c r="E59" s="5">
        <f>'[3]CostFlex, Winter'!E59*(1+[4]Main!$B$6)^(Main!$B$7-2020)</f>
        <v>32.820121088356274</v>
      </c>
      <c r="F59" s="5">
        <f>'[3]CostFlex, Winter'!F59*(1+[4]Main!$B$6)^(Main!$B$7-2020)</f>
        <v>33.70970137247599</v>
      </c>
      <c r="G59" s="5">
        <f>'[3]CostFlex, Winter'!G59*(1+[4]Main!$B$6)^(Main!$B$7-2020)</f>
        <v>27.60394578601792</v>
      </c>
      <c r="H59" s="5">
        <f>'[3]CostFlex, Winter'!H59*(1+[4]Main!$B$6)^(Main!$B$7-2020)</f>
        <v>29.827896496317216</v>
      </c>
      <c r="I59" s="5">
        <f>'[3]CostFlex, Winter'!I59*(1+[4]Main!$B$6)^(Main!$B$7-2020)</f>
        <v>16.65941259351472</v>
      </c>
      <c r="J59" s="5">
        <f>'[3]CostFlex, Winter'!J59*(1+[4]Main!$B$6)^(Main!$B$7-2020)</f>
        <v>7.5344754367109461</v>
      </c>
      <c r="K59" s="5">
        <f>'[3]CostFlex, Winter'!K59*(1+[4]Main!$B$6)^(Main!$B$7-2020)</f>
        <v>5.4048741504849538</v>
      </c>
      <c r="L59" s="5">
        <f>'[3]CostFlex, Winter'!L59*(1+[4]Main!$B$6)^(Main!$B$7-2020)</f>
        <v>4.703992714511843</v>
      </c>
      <c r="M59" s="5">
        <f>'[3]CostFlex, Winter'!M59*(1+[4]Main!$B$6)^(Main!$B$7-2020)</f>
        <v>6.9279434248111382</v>
      </c>
      <c r="N59" s="5">
        <f>'[3]CostFlex, Winter'!N59*(1+[4]Main!$B$6)^(Main!$B$7-2020)</f>
        <v>5.3779171721782966</v>
      </c>
      <c r="O59" s="5">
        <f>'[3]CostFlex, Winter'!O59*(1+[4]Main!$B$6)^(Main!$B$7-2020)</f>
        <v>5.7822718467781682</v>
      </c>
      <c r="P59" s="5">
        <f>'[3]CostFlex, Winter'!P59*(1+[4]Main!$B$6)^(Main!$B$7-2020)</f>
        <v>5.9305352274647882</v>
      </c>
      <c r="Q59" s="5">
        <f>'[3]CostFlex, Winter'!Q59*(1+[4]Main!$B$6)^(Main!$B$7-2020)</f>
        <v>6.0518416298447493</v>
      </c>
      <c r="R59" s="5">
        <f>'[3]CostFlex, Winter'!R59*(1+[4]Main!$B$6)^(Main!$B$7-2020)</f>
        <v>5.3779171721782966</v>
      </c>
      <c r="S59" s="5">
        <f>'[3]CostFlex, Winter'!S59*(1+[4]Main!$B$6)^(Main!$B$7-2020)</f>
        <v>5.3779171721782966</v>
      </c>
      <c r="T59" s="5">
        <f>'[3]CostFlex, Winter'!T59*(1+[4]Main!$B$6)^(Main!$B$7-2020)</f>
        <v>6.2540189671446846</v>
      </c>
      <c r="U59" s="5">
        <f>'[3]CostFlex, Winter'!U59*(1+[4]Main!$B$6)^(Main!$B$7-2020)</f>
        <v>7.2649056536443641</v>
      </c>
      <c r="V59" s="5">
        <f>'[3]CostFlex, Winter'!V59*(1+[4]Main!$B$6)^(Main!$B$7-2020)</f>
        <v>5.3779171721782966</v>
      </c>
      <c r="W59" s="5">
        <f>'[3]CostFlex, Winter'!W59*(1+[4]Main!$B$6)^(Main!$B$7-2020)</f>
        <v>5.3779171721782966</v>
      </c>
      <c r="X59" s="5">
        <f>'[3]CostFlex, Winter'!X59*(1+[4]Main!$B$6)^(Main!$B$7-2020)</f>
        <v>8.0736150028441092</v>
      </c>
      <c r="Y59" s="5">
        <f>'[3]CostFlex, Winter'!Y59*(1+[4]Main!$B$6)^(Main!$B$7-2020)</f>
        <v>12.871957141429256</v>
      </c>
    </row>
    <row r="60" spans="1:25" x14ac:dyDescent="0.25">
      <c r="A60">
        <v>111</v>
      </c>
      <c r="B60" s="5">
        <f>'[3]CostFlex, Winter'!B60*(1+[4]Main!$B$6)^(Main!$B$7-2020)</f>
        <v>24.679113639745513</v>
      </c>
      <c r="C60" s="5">
        <f>'[3]CostFlex, Winter'!C60*(1+[4]Main!$B$6)^(Main!$B$7-2020)</f>
        <v>25.326081119105307</v>
      </c>
      <c r="D60" s="5">
        <f>'[3]CostFlex, Winter'!D60*(1+[4]Main!$B$6)^(Main!$B$7-2020)</f>
        <v>30.164858725150442</v>
      </c>
      <c r="E60" s="5">
        <f>'[3]CostFlex, Winter'!E60*(1+[4]Main!$B$6)^(Main!$B$7-2020)</f>
        <v>32.820121088356274</v>
      </c>
      <c r="F60" s="5">
        <f>'[3]CostFlex, Winter'!F60*(1+[4]Main!$B$6)^(Main!$B$7-2020)</f>
        <v>33.70970137247599</v>
      </c>
      <c r="G60" s="5">
        <f>'[3]CostFlex, Winter'!G60*(1+[4]Main!$B$6)^(Main!$B$7-2020)</f>
        <v>27.60394578601792</v>
      </c>
      <c r="H60" s="5">
        <f>'[3]CostFlex, Winter'!H60*(1+[4]Main!$B$6)^(Main!$B$7-2020)</f>
        <v>29.827896496317216</v>
      </c>
      <c r="I60" s="5">
        <f>'[3]CostFlex, Winter'!I60*(1+[4]Main!$B$6)^(Main!$B$7-2020)</f>
        <v>16.65941259351472</v>
      </c>
      <c r="J60" s="5">
        <f>'[3]CostFlex, Winter'!J60*(1+[4]Main!$B$6)^(Main!$B$7-2020)</f>
        <v>7.5344754367109461</v>
      </c>
      <c r="K60" s="5">
        <f>'[3]CostFlex, Winter'!K60*(1+[4]Main!$B$6)^(Main!$B$7-2020)</f>
        <v>5.4048741504849538</v>
      </c>
      <c r="L60" s="5">
        <f>'[3]CostFlex, Winter'!L60*(1+[4]Main!$B$6)^(Main!$B$7-2020)</f>
        <v>4.703992714511843</v>
      </c>
      <c r="M60" s="5">
        <f>'[3]CostFlex, Winter'!M60*(1+[4]Main!$B$6)^(Main!$B$7-2020)</f>
        <v>6.9279434248111382</v>
      </c>
      <c r="N60" s="5">
        <f>'[3]CostFlex, Winter'!N60*(1+[4]Main!$B$6)^(Main!$B$7-2020)</f>
        <v>5.3779171721782966</v>
      </c>
      <c r="O60" s="5">
        <f>'[3]CostFlex, Winter'!O60*(1+[4]Main!$B$6)^(Main!$B$7-2020)</f>
        <v>5.7822718467781682</v>
      </c>
      <c r="P60" s="5">
        <f>'[3]CostFlex, Winter'!P60*(1+[4]Main!$B$6)^(Main!$B$7-2020)</f>
        <v>5.9305352274647882</v>
      </c>
      <c r="Q60" s="5">
        <f>'[3]CostFlex, Winter'!Q60*(1+[4]Main!$B$6)^(Main!$B$7-2020)</f>
        <v>6.0518416298447493</v>
      </c>
      <c r="R60" s="5">
        <f>'[3]CostFlex, Winter'!R60*(1+[4]Main!$B$6)^(Main!$B$7-2020)</f>
        <v>5.3779171721782966</v>
      </c>
      <c r="S60" s="5">
        <f>'[3]CostFlex, Winter'!S60*(1+[4]Main!$B$6)^(Main!$B$7-2020)</f>
        <v>5.3779171721782966</v>
      </c>
      <c r="T60" s="5">
        <f>'[3]CostFlex, Winter'!T60*(1+[4]Main!$B$6)^(Main!$B$7-2020)</f>
        <v>6.2540189671446846</v>
      </c>
      <c r="U60" s="5">
        <f>'[3]CostFlex, Winter'!U60*(1+[4]Main!$B$6)^(Main!$B$7-2020)</f>
        <v>7.2649056536443641</v>
      </c>
      <c r="V60" s="5">
        <f>'[3]CostFlex, Winter'!V60*(1+[4]Main!$B$6)^(Main!$B$7-2020)</f>
        <v>5.3779171721782966</v>
      </c>
      <c r="W60" s="5">
        <f>'[3]CostFlex, Winter'!W60*(1+[4]Main!$B$6)^(Main!$B$7-2020)</f>
        <v>5.3779171721782966</v>
      </c>
      <c r="X60" s="5">
        <f>'[3]CostFlex, Winter'!X60*(1+[4]Main!$B$6)^(Main!$B$7-2020)</f>
        <v>8.0736150028441092</v>
      </c>
      <c r="Y60" s="5">
        <f>'[3]CostFlex, Winter'!Y60*(1+[4]Main!$B$6)^(Main!$B$7-2020)</f>
        <v>12.871957141429256</v>
      </c>
    </row>
    <row r="61" spans="1:25" x14ac:dyDescent="0.25">
      <c r="A61">
        <v>112</v>
      </c>
      <c r="B61" s="5">
        <f>'[3]CostFlex, Winter'!B61*(1+[4]Main!$B$6)^(Main!$B$7-2020)</f>
        <v>24.679113639745513</v>
      </c>
      <c r="C61" s="5">
        <f>'[3]CostFlex, Winter'!C61*(1+[4]Main!$B$6)^(Main!$B$7-2020)</f>
        <v>25.326081119105307</v>
      </c>
      <c r="D61" s="5">
        <f>'[3]CostFlex, Winter'!D61*(1+[4]Main!$B$6)^(Main!$B$7-2020)</f>
        <v>30.164858725150442</v>
      </c>
      <c r="E61" s="5">
        <f>'[3]CostFlex, Winter'!E61*(1+[4]Main!$B$6)^(Main!$B$7-2020)</f>
        <v>32.820121088356274</v>
      </c>
      <c r="F61" s="5">
        <f>'[3]CostFlex, Winter'!F61*(1+[4]Main!$B$6)^(Main!$B$7-2020)</f>
        <v>33.70970137247599</v>
      </c>
      <c r="G61" s="5">
        <f>'[3]CostFlex, Winter'!G61*(1+[4]Main!$B$6)^(Main!$B$7-2020)</f>
        <v>27.60394578601792</v>
      </c>
      <c r="H61" s="5">
        <f>'[3]CostFlex, Winter'!H61*(1+[4]Main!$B$6)^(Main!$B$7-2020)</f>
        <v>29.827896496317216</v>
      </c>
      <c r="I61" s="5">
        <f>'[3]CostFlex, Winter'!I61*(1+[4]Main!$B$6)^(Main!$B$7-2020)</f>
        <v>16.65941259351472</v>
      </c>
      <c r="J61" s="5">
        <f>'[3]CostFlex, Winter'!J61*(1+[4]Main!$B$6)^(Main!$B$7-2020)</f>
        <v>7.5344754367109461</v>
      </c>
      <c r="K61" s="5">
        <f>'[3]CostFlex, Winter'!K61*(1+[4]Main!$B$6)^(Main!$B$7-2020)</f>
        <v>5.4048741504849538</v>
      </c>
      <c r="L61" s="5">
        <f>'[3]CostFlex, Winter'!L61*(1+[4]Main!$B$6)^(Main!$B$7-2020)</f>
        <v>4.703992714511843</v>
      </c>
      <c r="M61" s="5">
        <f>'[3]CostFlex, Winter'!M61*(1+[4]Main!$B$6)^(Main!$B$7-2020)</f>
        <v>6.9279434248111382</v>
      </c>
      <c r="N61" s="5">
        <f>'[3]CostFlex, Winter'!N61*(1+[4]Main!$B$6)^(Main!$B$7-2020)</f>
        <v>5.3779171721782966</v>
      </c>
      <c r="O61" s="5">
        <f>'[3]CostFlex, Winter'!O61*(1+[4]Main!$B$6)^(Main!$B$7-2020)</f>
        <v>5.7822718467781682</v>
      </c>
      <c r="P61" s="5">
        <f>'[3]CostFlex, Winter'!P61*(1+[4]Main!$B$6)^(Main!$B$7-2020)</f>
        <v>5.9305352274647882</v>
      </c>
      <c r="Q61" s="5">
        <f>'[3]CostFlex, Winter'!Q61*(1+[4]Main!$B$6)^(Main!$B$7-2020)</f>
        <v>6.0518416298447493</v>
      </c>
      <c r="R61" s="5">
        <f>'[3]CostFlex, Winter'!R61*(1+[4]Main!$B$6)^(Main!$B$7-2020)</f>
        <v>5.3779171721782966</v>
      </c>
      <c r="S61" s="5">
        <f>'[3]CostFlex, Winter'!S61*(1+[4]Main!$B$6)^(Main!$B$7-2020)</f>
        <v>5.3779171721782966</v>
      </c>
      <c r="T61" s="5">
        <f>'[3]CostFlex, Winter'!T61*(1+[4]Main!$B$6)^(Main!$B$7-2020)</f>
        <v>6.2540189671446846</v>
      </c>
      <c r="U61" s="5">
        <f>'[3]CostFlex, Winter'!U61*(1+[4]Main!$B$6)^(Main!$B$7-2020)</f>
        <v>7.2649056536443641</v>
      </c>
      <c r="V61" s="5">
        <f>'[3]CostFlex, Winter'!V61*(1+[4]Main!$B$6)^(Main!$B$7-2020)</f>
        <v>5.3779171721782966</v>
      </c>
      <c r="W61" s="5">
        <f>'[3]CostFlex, Winter'!W61*(1+[4]Main!$B$6)^(Main!$B$7-2020)</f>
        <v>5.3779171721782966</v>
      </c>
      <c r="X61" s="5">
        <f>'[3]CostFlex, Winter'!X61*(1+[4]Main!$B$6)^(Main!$B$7-2020)</f>
        <v>8.0736150028441092</v>
      </c>
      <c r="Y61" s="5">
        <f>'[3]CostFlex, Winter'!Y61*(1+[4]Main!$B$6)^(Main!$B$7-2020)</f>
        <v>12.871957141429256</v>
      </c>
    </row>
    <row r="62" spans="1:25" x14ac:dyDescent="0.25">
      <c r="A62">
        <v>116</v>
      </c>
      <c r="B62" s="5">
        <f>'[3]CostFlex, Winter'!B62*(1+[4]Main!$B$6)^(Main!$B$7-2020)</f>
        <v>24.679113639745513</v>
      </c>
      <c r="C62" s="5">
        <f>'[3]CostFlex, Winter'!C62*(1+[4]Main!$B$6)^(Main!$B$7-2020)</f>
        <v>25.326081119105307</v>
      </c>
      <c r="D62" s="5">
        <f>'[3]CostFlex, Winter'!D62*(1+[4]Main!$B$6)^(Main!$B$7-2020)</f>
        <v>30.164858725150442</v>
      </c>
      <c r="E62" s="5">
        <f>'[3]CostFlex, Winter'!E62*(1+[4]Main!$B$6)^(Main!$B$7-2020)</f>
        <v>32.820121088356274</v>
      </c>
      <c r="F62" s="5">
        <f>'[3]CostFlex, Winter'!F62*(1+[4]Main!$B$6)^(Main!$B$7-2020)</f>
        <v>33.70970137247599</v>
      </c>
      <c r="G62" s="5">
        <f>'[3]CostFlex, Winter'!G62*(1+[4]Main!$B$6)^(Main!$B$7-2020)</f>
        <v>27.60394578601792</v>
      </c>
      <c r="H62" s="5">
        <f>'[3]CostFlex, Winter'!H62*(1+[4]Main!$B$6)^(Main!$B$7-2020)</f>
        <v>29.827896496317216</v>
      </c>
      <c r="I62" s="5">
        <f>'[3]CostFlex, Winter'!I62*(1+[4]Main!$B$6)^(Main!$B$7-2020)</f>
        <v>16.65941259351472</v>
      </c>
      <c r="J62" s="5">
        <f>'[3]CostFlex, Winter'!J62*(1+[4]Main!$B$6)^(Main!$B$7-2020)</f>
        <v>7.5344754367109461</v>
      </c>
      <c r="K62" s="5">
        <f>'[3]CostFlex, Winter'!K62*(1+[4]Main!$B$6)^(Main!$B$7-2020)</f>
        <v>5.4048741504849538</v>
      </c>
      <c r="L62" s="5">
        <f>'[3]CostFlex, Winter'!L62*(1+[4]Main!$B$6)^(Main!$B$7-2020)</f>
        <v>4.703992714511843</v>
      </c>
      <c r="M62" s="5">
        <f>'[3]CostFlex, Winter'!M62*(1+[4]Main!$B$6)^(Main!$B$7-2020)</f>
        <v>6.9279434248111382</v>
      </c>
      <c r="N62" s="5">
        <f>'[3]CostFlex, Winter'!N62*(1+[4]Main!$B$6)^(Main!$B$7-2020)</f>
        <v>5.3779171721782966</v>
      </c>
      <c r="O62" s="5">
        <f>'[3]CostFlex, Winter'!O62*(1+[4]Main!$B$6)^(Main!$B$7-2020)</f>
        <v>5.7822718467781682</v>
      </c>
      <c r="P62" s="5">
        <f>'[3]CostFlex, Winter'!P62*(1+[4]Main!$B$6)^(Main!$B$7-2020)</f>
        <v>5.9305352274647882</v>
      </c>
      <c r="Q62" s="5">
        <f>'[3]CostFlex, Winter'!Q62*(1+[4]Main!$B$6)^(Main!$B$7-2020)</f>
        <v>6.0518416298447493</v>
      </c>
      <c r="R62" s="5">
        <f>'[3]CostFlex, Winter'!R62*(1+[4]Main!$B$6)^(Main!$B$7-2020)</f>
        <v>5.3779171721782966</v>
      </c>
      <c r="S62" s="5">
        <f>'[3]CostFlex, Winter'!S62*(1+[4]Main!$B$6)^(Main!$B$7-2020)</f>
        <v>5.3779171721782966</v>
      </c>
      <c r="T62" s="5">
        <f>'[3]CostFlex, Winter'!T62*(1+[4]Main!$B$6)^(Main!$B$7-2020)</f>
        <v>6.2540189671446846</v>
      </c>
      <c r="U62" s="5">
        <f>'[3]CostFlex, Winter'!U62*(1+[4]Main!$B$6)^(Main!$B$7-2020)</f>
        <v>7.2649056536443641</v>
      </c>
      <c r="V62" s="5">
        <f>'[3]CostFlex, Winter'!V62*(1+[4]Main!$B$6)^(Main!$B$7-2020)</f>
        <v>5.3779171721782966</v>
      </c>
      <c r="W62" s="5">
        <f>'[3]CostFlex, Winter'!W62*(1+[4]Main!$B$6)^(Main!$B$7-2020)</f>
        <v>5.3779171721782966</v>
      </c>
      <c r="X62" s="5">
        <f>'[3]CostFlex, Winter'!X62*(1+[4]Main!$B$6)^(Main!$B$7-2020)</f>
        <v>8.0736150028441092</v>
      </c>
      <c r="Y62" s="5">
        <f>'[3]CostFlex, Winter'!Y62*(1+[4]Main!$B$6)^(Main!$B$7-2020)</f>
        <v>12.871957141429256</v>
      </c>
    </row>
    <row r="63" spans="1:25" x14ac:dyDescent="0.25">
      <c r="A63">
        <v>117</v>
      </c>
      <c r="B63" s="5">
        <f>'[3]CostFlex, Winter'!B63*(1+[4]Main!$B$6)^(Main!$B$7-2020)</f>
        <v>24.679113639745513</v>
      </c>
      <c r="C63" s="5">
        <f>'[3]CostFlex, Winter'!C63*(1+[4]Main!$B$6)^(Main!$B$7-2020)</f>
        <v>25.326081119105307</v>
      </c>
      <c r="D63" s="5">
        <f>'[3]CostFlex, Winter'!D63*(1+[4]Main!$B$6)^(Main!$B$7-2020)</f>
        <v>30.164858725150442</v>
      </c>
      <c r="E63" s="5">
        <f>'[3]CostFlex, Winter'!E63*(1+[4]Main!$B$6)^(Main!$B$7-2020)</f>
        <v>32.820121088356274</v>
      </c>
      <c r="F63" s="5">
        <f>'[3]CostFlex, Winter'!F63*(1+[4]Main!$B$6)^(Main!$B$7-2020)</f>
        <v>33.70970137247599</v>
      </c>
      <c r="G63" s="5">
        <f>'[3]CostFlex, Winter'!G63*(1+[4]Main!$B$6)^(Main!$B$7-2020)</f>
        <v>27.60394578601792</v>
      </c>
      <c r="H63" s="5">
        <f>'[3]CostFlex, Winter'!H63*(1+[4]Main!$B$6)^(Main!$B$7-2020)</f>
        <v>29.827896496317216</v>
      </c>
      <c r="I63" s="5">
        <f>'[3]CostFlex, Winter'!I63*(1+[4]Main!$B$6)^(Main!$B$7-2020)</f>
        <v>16.65941259351472</v>
      </c>
      <c r="J63" s="5">
        <f>'[3]CostFlex, Winter'!J63*(1+[4]Main!$B$6)^(Main!$B$7-2020)</f>
        <v>7.5344754367109461</v>
      </c>
      <c r="K63" s="5">
        <f>'[3]CostFlex, Winter'!K63*(1+[4]Main!$B$6)^(Main!$B$7-2020)</f>
        <v>5.4048741504849538</v>
      </c>
      <c r="L63" s="5">
        <f>'[3]CostFlex, Winter'!L63*(1+[4]Main!$B$6)^(Main!$B$7-2020)</f>
        <v>4.703992714511843</v>
      </c>
      <c r="M63" s="5">
        <f>'[3]CostFlex, Winter'!M63*(1+[4]Main!$B$6)^(Main!$B$7-2020)</f>
        <v>6.9279434248111382</v>
      </c>
      <c r="N63" s="5">
        <f>'[3]CostFlex, Winter'!N63*(1+[4]Main!$B$6)^(Main!$B$7-2020)</f>
        <v>5.3779171721782966</v>
      </c>
      <c r="O63" s="5">
        <f>'[3]CostFlex, Winter'!O63*(1+[4]Main!$B$6)^(Main!$B$7-2020)</f>
        <v>5.7822718467781682</v>
      </c>
      <c r="P63" s="5">
        <f>'[3]CostFlex, Winter'!P63*(1+[4]Main!$B$6)^(Main!$B$7-2020)</f>
        <v>5.9305352274647882</v>
      </c>
      <c r="Q63" s="5">
        <f>'[3]CostFlex, Winter'!Q63*(1+[4]Main!$B$6)^(Main!$B$7-2020)</f>
        <v>6.0518416298447493</v>
      </c>
      <c r="R63" s="5">
        <f>'[3]CostFlex, Winter'!R63*(1+[4]Main!$B$6)^(Main!$B$7-2020)</f>
        <v>5.3779171721782966</v>
      </c>
      <c r="S63" s="5">
        <f>'[3]CostFlex, Winter'!S63*(1+[4]Main!$B$6)^(Main!$B$7-2020)</f>
        <v>5.3779171721782966</v>
      </c>
      <c r="T63" s="5">
        <f>'[3]CostFlex, Winter'!T63*(1+[4]Main!$B$6)^(Main!$B$7-2020)</f>
        <v>6.2540189671446846</v>
      </c>
      <c r="U63" s="5">
        <f>'[3]CostFlex, Winter'!U63*(1+[4]Main!$B$6)^(Main!$B$7-2020)</f>
        <v>7.2649056536443641</v>
      </c>
      <c r="V63" s="5">
        <f>'[3]CostFlex, Winter'!V63*(1+[4]Main!$B$6)^(Main!$B$7-2020)</f>
        <v>5.3779171721782966</v>
      </c>
      <c r="W63" s="5">
        <f>'[3]CostFlex, Winter'!W63*(1+[4]Main!$B$6)^(Main!$B$7-2020)</f>
        <v>5.3779171721782966</v>
      </c>
      <c r="X63" s="5">
        <f>'[3]CostFlex, Winter'!X63*(1+[4]Main!$B$6)^(Main!$B$7-2020)</f>
        <v>8.0736150028441092</v>
      </c>
      <c r="Y63" s="5">
        <f>'[3]CostFlex, Winter'!Y63*(1+[4]Main!$B$6)^(Main!$B$7-2020)</f>
        <v>12.871957141429256</v>
      </c>
    </row>
    <row r="64" spans="1:25" x14ac:dyDescent="0.25">
      <c r="A64">
        <v>118</v>
      </c>
      <c r="B64" s="5">
        <f>'[3]CostFlex, Winter'!B64*(1+[4]Main!$B$6)^(Main!$B$7-2020)</f>
        <v>24.679113639745513</v>
      </c>
      <c r="C64" s="5">
        <f>'[3]CostFlex, Winter'!C64*(1+[4]Main!$B$6)^(Main!$B$7-2020)</f>
        <v>25.326081119105307</v>
      </c>
      <c r="D64" s="5">
        <f>'[3]CostFlex, Winter'!D64*(1+[4]Main!$B$6)^(Main!$B$7-2020)</f>
        <v>30.164858725150442</v>
      </c>
      <c r="E64" s="5">
        <f>'[3]CostFlex, Winter'!E64*(1+[4]Main!$B$6)^(Main!$B$7-2020)</f>
        <v>32.820121088356274</v>
      </c>
      <c r="F64" s="5">
        <f>'[3]CostFlex, Winter'!F64*(1+[4]Main!$B$6)^(Main!$B$7-2020)</f>
        <v>33.70970137247599</v>
      </c>
      <c r="G64" s="5">
        <f>'[3]CostFlex, Winter'!G64*(1+[4]Main!$B$6)^(Main!$B$7-2020)</f>
        <v>27.60394578601792</v>
      </c>
      <c r="H64" s="5">
        <f>'[3]CostFlex, Winter'!H64*(1+[4]Main!$B$6)^(Main!$B$7-2020)</f>
        <v>29.827896496317216</v>
      </c>
      <c r="I64" s="5">
        <f>'[3]CostFlex, Winter'!I64*(1+[4]Main!$B$6)^(Main!$B$7-2020)</f>
        <v>16.65941259351472</v>
      </c>
      <c r="J64" s="5">
        <f>'[3]CostFlex, Winter'!J64*(1+[4]Main!$B$6)^(Main!$B$7-2020)</f>
        <v>7.5344754367109461</v>
      </c>
      <c r="K64" s="5">
        <f>'[3]CostFlex, Winter'!K64*(1+[4]Main!$B$6)^(Main!$B$7-2020)</f>
        <v>5.4048741504849538</v>
      </c>
      <c r="L64" s="5">
        <f>'[3]CostFlex, Winter'!L64*(1+[4]Main!$B$6)^(Main!$B$7-2020)</f>
        <v>4.703992714511843</v>
      </c>
      <c r="M64" s="5">
        <f>'[3]CostFlex, Winter'!M64*(1+[4]Main!$B$6)^(Main!$B$7-2020)</f>
        <v>6.9279434248111382</v>
      </c>
      <c r="N64" s="5">
        <f>'[3]CostFlex, Winter'!N64*(1+[4]Main!$B$6)^(Main!$B$7-2020)</f>
        <v>5.3779171721782966</v>
      </c>
      <c r="O64" s="5">
        <f>'[3]CostFlex, Winter'!O64*(1+[4]Main!$B$6)^(Main!$B$7-2020)</f>
        <v>5.7822718467781682</v>
      </c>
      <c r="P64" s="5">
        <f>'[3]CostFlex, Winter'!P64*(1+[4]Main!$B$6)^(Main!$B$7-2020)</f>
        <v>5.9305352274647882</v>
      </c>
      <c r="Q64" s="5">
        <f>'[3]CostFlex, Winter'!Q64*(1+[4]Main!$B$6)^(Main!$B$7-2020)</f>
        <v>6.0518416298447493</v>
      </c>
      <c r="R64" s="5">
        <f>'[3]CostFlex, Winter'!R64*(1+[4]Main!$B$6)^(Main!$B$7-2020)</f>
        <v>5.3779171721782966</v>
      </c>
      <c r="S64" s="5">
        <f>'[3]CostFlex, Winter'!S64*(1+[4]Main!$B$6)^(Main!$B$7-2020)</f>
        <v>5.3779171721782966</v>
      </c>
      <c r="T64" s="5">
        <f>'[3]CostFlex, Winter'!T64*(1+[4]Main!$B$6)^(Main!$B$7-2020)</f>
        <v>6.2540189671446846</v>
      </c>
      <c r="U64" s="5">
        <f>'[3]CostFlex, Winter'!U64*(1+[4]Main!$B$6)^(Main!$B$7-2020)</f>
        <v>7.2649056536443641</v>
      </c>
      <c r="V64" s="5">
        <f>'[3]CostFlex, Winter'!V64*(1+[4]Main!$B$6)^(Main!$B$7-2020)</f>
        <v>5.3779171721782966</v>
      </c>
      <c r="W64" s="5">
        <f>'[3]CostFlex, Winter'!W64*(1+[4]Main!$B$6)^(Main!$B$7-2020)</f>
        <v>5.3779171721782966</v>
      </c>
      <c r="X64" s="5">
        <f>'[3]CostFlex, Winter'!X64*(1+[4]Main!$B$6)^(Main!$B$7-2020)</f>
        <v>8.0736150028441092</v>
      </c>
      <c r="Y64" s="5">
        <f>'[3]CostFlex, Winter'!Y64*(1+[4]Main!$B$6)^(Main!$B$7-2020)</f>
        <v>12.871957141429256</v>
      </c>
    </row>
    <row r="65" spans="1:25" x14ac:dyDescent="0.25">
      <c r="A65">
        <v>119</v>
      </c>
      <c r="B65" s="5">
        <f>'[3]CostFlex, Winter'!B65*(1+[4]Main!$B$6)^(Main!$B$7-2020)</f>
        <v>24.679113639745513</v>
      </c>
      <c r="C65" s="5">
        <f>'[3]CostFlex, Winter'!C65*(1+[4]Main!$B$6)^(Main!$B$7-2020)</f>
        <v>25.326081119105307</v>
      </c>
      <c r="D65" s="5">
        <f>'[3]CostFlex, Winter'!D65*(1+[4]Main!$B$6)^(Main!$B$7-2020)</f>
        <v>30.164858725150442</v>
      </c>
      <c r="E65" s="5">
        <f>'[3]CostFlex, Winter'!E65*(1+[4]Main!$B$6)^(Main!$B$7-2020)</f>
        <v>32.820121088356274</v>
      </c>
      <c r="F65" s="5">
        <f>'[3]CostFlex, Winter'!F65*(1+[4]Main!$B$6)^(Main!$B$7-2020)</f>
        <v>33.70970137247599</v>
      </c>
      <c r="G65" s="5">
        <f>'[3]CostFlex, Winter'!G65*(1+[4]Main!$B$6)^(Main!$B$7-2020)</f>
        <v>27.60394578601792</v>
      </c>
      <c r="H65" s="5">
        <f>'[3]CostFlex, Winter'!H65*(1+[4]Main!$B$6)^(Main!$B$7-2020)</f>
        <v>29.827896496317216</v>
      </c>
      <c r="I65" s="5">
        <f>'[3]CostFlex, Winter'!I65*(1+[4]Main!$B$6)^(Main!$B$7-2020)</f>
        <v>16.65941259351472</v>
      </c>
      <c r="J65" s="5">
        <f>'[3]CostFlex, Winter'!J65*(1+[4]Main!$B$6)^(Main!$B$7-2020)</f>
        <v>7.5344754367109461</v>
      </c>
      <c r="K65" s="5">
        <f>'[3]CostFlex, Winter'!K65*(1+[4]Main!$B$6)^(Main!$B$7-2020)</f>
        <v>5.4048741504849538</v>
      </c>
      <c r="L65" s="5">
        <f>'[3]CostFlex, Winter'!L65*(1+[4]Main!$B$6)^(Main!$B$7-2020)</f>
        <v>4.703992714511843</v>
      </c>
      <c r="M65" s="5">
        <f>'[3]CostFlex, Winter'!M65*(1+[4]Main!$B$6)^(Main!$B$7-2020)</f>
        <v>6.9279434248111382</v>
      </c>
      <c r="N65" s="5">
        <f>'[3]CostFlex, Winter'!N65*(1+[4]Main!$B$6)^(Main!$B$7-2020)</f>
        <v>5.3779171721782966</v>
      </c>
      <c r="O65" s="5">
        <f>'[3]CostFlex, Winter'!O65*(1+[4]Main!$B$6)^(Main!$B$7-2020)</f>
        <v>5.7822718467781682</v>
      </c>
      <c r="P65" s="5">
        <f>'[3]CostFlex, Winter'!P65*(1+[4]Main!$B$6)^(Main!$B$7-2020)</f>
        <v>5.9305352274647882</v>
      </c>
      <c r="Q65" s="5">
        <f>'[3]CostFlex, Winter'!Q65*(1+[4]Main!$B$6)^(Main!$B$7-2020)</f>
        <v>6.0518416298447493</v>
      </c>
      <c r="R65" s="5">
        <f>'[3]CostFlex, Winter'!R65*(1+[4]Main!$B$6)^(Main!$B$7-2020)</f>
        <v>5.3779171721782966</v>
      </c>
      <c r="S65" s="5">
        <f>'[3]CostFlex, Winter'!S65*(1+[4]Main!$B$6)^(Main!$B$7-2020)</f>
        <v>5.3779171721782966</v>
      </c>
      <c r="T65" s="5">
        <f>'[3]CostFlex, Winter'!T65*(1+[4]Main!$B$6)^(Main!$B$7-2020)</f>
        <v>6.2540189671446846</v>
      </c>
      <c r="U65" s="5">
        <f>'[3]CostFlex, Winter'!U65*(1+[4]Main!$B$6)^(Main!$B$7-2020)</f>
        <v>7.2649056536443641</v>
      </c>
      <c r="V65" s="5">
        <f>'[3]CostFlex, Winter'!V65*(1+[4]Main!$B$6)^(Main!$B$7-2020)</f>
        <v>5.3779171721782966</v>
      </c>
      <c r="W65" s="5">
        <f>'[3]CostFlex, Winter'!W65*(1+[4]Main!$B$6)^(Main!$B$7-2020)</f>
        <v>5.3779171721782966</v>
      </c>
      <c r="X65" s="5">
        <f>'[3]CostFlex, Winter'!X65*(1+[4]Main!$B$6)^(Main!$B$7-2020)</f>
        <v>8.0736150028441092</v>
      </c>
      <c r="Y65" s="5">
        <f>'[3]CostFlex, Winter'!Y65*(1+[4]Main!$B$6)^(Main!$B$7-2020)</f>
        <v>12.871957141429256</v>
      </c>
    </row>
    <row r="66" spans="1:25" x14ac:dyDescent="0.25">
      <c r="A66">
        <v>120</v>
      </c>
      <c r="B66" s="5">
        <f>'[3]CostFlex, Winter'!B66*(1+[4]Main!$B$6)^(Main!$B$7-2020)</f>
        <v>24.679113639745513</v>
      </c>
      <c r="C66" s="5">
        <f>'[3]CostFlex, Winter'!C66*(1+[4]Main!$B$6)^(Main!$B$7-2020)</f>
        <v>25.326081119105307</v>
      </c>
      <c r="D66" s="5">
        <f>'[3]CostFlex, Winter'!D66*(1+[4]Main!$B$6)^(Main!$B$7-2020)</f>
        <v>30.164858725150442</v>
      </c>
      <c r="E66" s="5">
        <f>'[3]CostFlex, Winter'!E66*(1+[4]Main!$B$6)^(Main!$B$7-2020)</f>
        <v>32.820121088356274</v>
      </c>
      <c r="F66" s="5">
        <f>'[3]CostFlex, Winter'!F66*(1+[4]Main!$B$6)^(Main!$B$7-2020)</f>
        <v>33.70970137247599</v>
      </c>
      <c r="G66" s="5">
        <f>'[3]CostFlex, Winter'!G66*(1+[4]Main!$B$6)^(Main!$B$7-2020)</f>
        <v>27.60394578601792</v>
      </c>
      <c r="H66" s="5">
        <f>'[3]CostFlex, Winter'!H66*(1+[4]Main!$B$6)^(Main!$B$7-2020)</f>
        <v>29.827896496317216</v>
      </c>
      <c r="I66" s="5">
        <f>'[3]CostFlex, Winter'!I66*(1+[4]Main!$B$6)^(Main!$B$7-2020)</f>
        <v>16.65941259351472</v>
      </c>
      <c r="J66" s="5">
        <f>'[3]CostFlex, Winter'!J66*(1+[4]Main!$B$6)^(Main!$B$7-2020)</f>
        <v>7.5344754367109461</v>
      </c>
      <c r="K66" s="5">
        <f>'[3]CostFlex, Winter'!K66*(1+[4]Main!$B$6)^(Main!$B$7-2020)</f>
        <v>5.4048741504849538</v>
      </c>
      <c r="L66" s="5">
        <f>'[3]CostFlex, Winter'!L66*(1+[4]Main!$B$6)^(Main!$B$7-2020)</f>
        <v>4.703992714511843</v>
      </c>
      <c r="M66" s="5">
        <f>'[3]CostFlex, Winter'!M66*(1+[4]Main!$B$6)^(Main!$B$7-2020)</f>
        <v>6.9279434248111382</v>
      </c>
      <c r="N66" s="5">
        <f>'[3]CostFlex, Winter'!N66*(1+[4]Main!$B$6)^(Main!$B$7-2020)</f>
        <v>5.3779171721782966</v>
      </c>
      <c r="O66" s="5">
        <f>'[3]CostFlex, Winter'!O66*(1+[4]Main!$B$6)^(Main!$B$7-2020)</f>
        <v>5.7822718467781682</v>
      </c>
      <c r="P66" s="5">
        <f>'[3]CostFlex, Winter'!P66*(1+[4]Main!$B$6)^(Main!$B$7-2020)</f>
        <v>5.9305352274647882</v>
      </c>
      <c r="Q66" s="5">
        <f>'[3]CostFlex, Winter'!Q66*(1+[4]Main!$B$6)^(Main!$B$7-2020)</f>
        <v>6.0518416298447493</v>
      </c>
      <c r="R66" s="5">
        <f>'[3]CostFlex, Winter'!R66*(1+[4]Main!$B$6)^(Main!$B$7-2020)</f>
        <v>5.3779171721782966</v>
      </c>
      <c r="S66" s="5">
        <f>'[3]CostFlex, Winter'!S66*(1+[4]Main!$B$6)^(Main!$B$7-2020)</f>
        <v>5.3779171721782966</v>
      </c>
      <c r="T66" s="5">
        <f>'[3]CostFlex, Winter'!T66*(1+[4]Main!$B$6)^(Main!$B$7-2020)</f>
        <v>6.2540189671446846</v>
      </c>
      <c r="U66" s="5">
        <f>'[3]CostFlex, Winter'!U66*(1+[4]Main!$B$6)^(Main!$B$7-2020)</f>
        <v>7.2649056536443641</v>
      </c>
      <c r="V66" s="5">
        <f>'[3]CostFlex, Winter'!V66*(1+[4]Main!$B$6)^(Main!$B$7-2020)</f>
        <v>5.3779171721782966</v>
      </c>
      <c r="W66" s="5">
        <f>'[3]CostFlex, Winter'!W66*(1+[4]Main!$B$6)^(Main!$B$7-2020)</f>
        <v>5.3779171721782966</v>
      </c>
      <c r="X66" s="5">
        <f>'[3]CostFlex, Winter'!X66*(1+[4]Main!$B$6)^(Main!$B$7-2020)</f>
        <v>8.0736150028441092</v>
      </c>
      <c r="Y66" s="5">
        <f>'[3]CostFlex, Winter'!Y66*(1+[4]Main!$B$6)^(Main!$B$7-2020)</f>
        <v>12.871957141429256</v>
      </c>
    </row>
    <row r="67" spans="1:25" x14ac:dyDescent="0.25">
      <c r="A67">
        <v>71</v>
      </c>
      <c r="B67" s="5">
        <f>'[3]CostFlex, Winter'!B67*(1+[4]Main!$B$6)^(Main!$B$7-2020)</f>
        <v>24.679113639745513</v>
      </c>
      <c r="C67" s="5">
        <f>'[3]CostFlex, Winter'!C67*(1+[4]Main!$B$6)^(Main!$B$7-2020)</f>
        <v>25.326081119105307</v>
      </c>
      <c r="D67" s="5">
        <f>'[3]CostFlex, Winter'!D67*(1+[4]Main!$B$6)^(Main!$B$7-2020)</f>
        <v>30.164858725150442</v>
      </c>
      <c r="E67" s="5">
        <f>'[3]CostFlex, Winter'!E67*(1+[4]Main!$B$6)^(Main!$B$7-2020)</f>
        <v>32.820121088356274</v>
      </c>
      <c r="F67" s="5">
        <f>'[3]CostFlex, Winter'!F67*(1+[4]Main!$B$6)^(Main!$B$7-2020)</f>
        <v>33.70970137247599</v>
      </c>
      <c r="G67" s="5">
        <f>'[3]CostFlex, Winter'!G67*(1+[4]Main!$B$6)^(Main!$B$7-2020)</f>
        <v>27.60394578601792</v>
      </c>
      <c r="H67" s="5">
        <f>'[3]CostFlex, Winter'!H67*(1+[4]Main!$B$6)^(Main!$B$7-2020)</f>
        <v>29.827896496317216</v>
      </c>
      <c r="I67" s="5">
        <f>'[3]CostFlex, Winter'!I67*(1+[4]Main!$B$6)^(Main!$B$7-2020)</f>
        <v>16.65941259351472</v>
      </c>
      <c r="J67" s="5">
        <f>'[3]CostFlex, Winter'!J67*(1+[4]Main!$B$6)^(Main!$B$7-2020)</f>
        <v>7.5344754367109461</v>
      </c>
      <c r="K67" s="5">
        <f>'[3]CostFlex, Winter'!K67*(1+[4]Main!$B$6)^(Main!$B$7-2020)</f>
        <v>5.4048741504849538</v>
      </c>
      <c r="L67" s="5">
        <f>'[3]CostFlex, Winter'!L67*(1+[4]Main!$B$6)^(Main!$B$7-2020)</f>
        <v>4.703992714511843</v>
      </c>
      <c r="M67" s="5">
        <f>'[3]CostFlex, Winter'!M67*(1+[4]Main!$B$6)^(Main!$B$7-2020)</f>
        <v>6.9279434248111382</v>
      </c>
      <c r="N67" s="5">
        <f>'[3]CostFlex, Winter'!N67*(1+[4]Main!$B$6)^(Main!$B$7-2020)</f>
        <v>5.3779171721782966</v>
      </c>
      <c r="O67" s="5">
        <f>'[3]CostFlex, Winter'!O67*(1+[4]Main!$B$6)^(Main!$B$7-2020)</f>
        <v>5.7822718467781682</v>
      </c>
      <c r="P67" s="5">
        <f>'[3]CostFlex, Winter'!P67*(1+[4]Main!$B$6)^(Main!$B$7-2020)</f>
        <v>5.9305352274647882</v>
      </c>
      <c r="Q67" s="5">
        <f>'[3]CostFlex, Winter'!Q67*(1+[4]Main!$B$6)^(Main!$B$7-2020)</f>
        <v>6.0518416298447493</v>
      </c>
      <c r="R67" s="5">
        <f>'[3]CostFlex, Winter'!R67*(1+[4]Main!$B$6)^(Main!$B$7-2020)</f>
        <v>5.3779171721782966</v>
      </c>
      <c r="S67" s="5">
        <f>'[3]CostFlex, Winter'!S67*(1+[4]Main!$B$6)^(Main!$B$7-2020)</f>
        <v>5.3779171721782966</v>
      </c>
      <c r="T67" s="5">
        <f>'[3]CostFlex, Winter'!T67*(1+[4]Main!$B$6)^(Main!$B$7-2020)</f>
        <v>6.2540189671446846</v>
      </c>
      <c r="U67" s="5">
        <f>'[3]CostFlex, Winter'!U67*(1+[4]Main!$B$6)^(Main!$B$7-2020)</f>
        <v>7.2649056536443641</v>
      </c>
      <c r="V67" s="5">
        <f>'[3]CostFlex, Winter'!V67*(1+[4]Main!$B$6)^(Main!$B$7-2020)</f>
        <v>5.3779171721782966</v>
      </c>
      <c r="W67" s="5">
        <f>'[3]CostFlex, Winter'!W67*(1+[4]Main!$B$6)^(Main!$B$7-2020)</f>
        <v>5.3779171721782966</v>
      </c>
      <c r="X67" s="5">
        <f>'[3]CostFlex, Winter'!X67*(1+[4]Main!$B$6)^(Main!$B$7-2020)</f>
        <v>8.0736150028441092</v>
      </c>
      <c r="Y67" s="5">
        <f>'[3]CostFlex, Winter'!Y67*(1+[4]Main!$B$6)^(Main!$B$7-2020)</f>
        <v>12.871957141429256</v>
      </c>
    </row>
    <row r="68" spans="1:25" x14ac:dyDescent="0.25">
      <c r="A68">
        <v>10</v>
      </c>
      <c r="B68" s="5">
        <f>'[3]CostFlex, Winter'!B68*(1+[4]Main!$B$6)^(Main!$B$7-2020)</f>
        <v>24.679113639745513</v>
      </c>
      <c r="C68" s="5">
        <f>'[3]CostFlex, Winter'!C68*(1+[4]Main!$B$6)^(Main!$B$7-2020)</f>
        <v>25.326081119105307</v>
      </c>
      <c r="D68" s="5">
        <f>'[3]CostFlex, Winter'!D68*(1+[4]Main!$B$6)^(Main!$B$7-2020)</f>
        <v>30.164858725150442</v>
      </c>
      <c r="E68" s="5">
        <f>'[3]CostFlex, Winter'!E68*(1+[4]Main!$B$6)^(Main!$B$7-2020)</f>
        <v>32.820121088356274</v>
      </c>
      <c r="F68" s="5">
        <f>'[3]CostFlex, Winter'!F68*(1+[4]Main!$B$6)^(Main!$B$7-2020)</f>
        <v>33.70970137247599</v>
      </c>
      <c r="G68" s="5">
        <f>'[3]CostFlex, Winter'!G68*(1+[4]Main!$B$6)^(Main!$B$7-2020)</f>
        <v>27.60394578601792</v>
      </c>
      <c r="H68" s="5">
        <f>'[3]CostFlex, Winter'!H68*(1+[4]Main!$B$6)^(Main!$B$7-2020)</f>
        <v>29.827896496317216</v>
      </c>
      <c r="I68" s="5">
        <f>'[3]CostFlex, Winter'!I68*(1+[4]Main!$B$6)^(Main!$B$7-2020)</f>
        <v>16.65941259351472</v>
      </c>
      <c r="J68" s="5">
        <f>'[3]CostFlex, Winter'!J68*(1+[4]Main!$B$6)^(Main!$B$7-2020)</f>
        <v>7.5344754367109461</v>
      </c>
      <c r="K68" s="5">
        <f>'[3]CostFlex, Winter'!K68*(1+[4]Main!$B$6)^(Main!$B$7-2020)</f>
        <v>5.4048741504849538</v>
      </c>
      <c r="L68" s="5">
        <f>'[3]CostFlex, Winter'!L68*(1+[4]Main!$B$6)^(Main!$B$7-2020)</f>
        <v>4.703992714511843</v>
      </c>
      <c r="M68" s="5">
        <f>'[3]CostFlex, Winter'!M68*(1+[4]Main!$B$6)^(Main!$B$7-2020)</f>
        <v>6.9279434248111382</v>
      </c>
      <c r="N68" s="5">
        <f>'[3]CostFlex, Winter'!N68*(1+[4]Main!$B$6)^(Main!$B$7-2020)</f>
        <v>5.3779171721782966</v>
      </c>
      <c r="O68" s="5">
        <f>'[3]CostFlex, Winter'!O68*(1+[4]Main!$B$6)^(Main!$B$7-2020)</f>
        <v>5.7822718467781682</v>
      </c>
      <c r="P68" s="5">
        <f>'[3]CostFlex, Winter'!P68*(1+[4]Main!$B$6)^(Main!$B$7-2020)</f>
        <v>5.9305352274647882</v>
      </c>
      <c r="Q68" s="5">
        <f>'[3]CostFlex, Winter'!Q68*(1+[4]Main!$B$6)^(Main!$B$7-2020)</f>
        <v>6.0518416298447493</v>
      </c>
      <c r="R68" s="5">
        <f>'[3]CostFlex, Winter'!R68*(1+[4]Main!$B$6)^(Main!$B$7-2020)</f>
        <v>5.3779171721782966</v>
      </c>
      <c r="S68" s="5">
        <f>'[3]CostFlex, Winter'!S68*(1+[4]Main!$B$6)^(Main!$B$7-2020)</f>
        <v>5.3779171721782966</v>
      </c>
      <c r="T68" s="5">
        <f>'[3]CostFlex, Winter'!T68*(1+[4]Main!$B$6)^(Main!$B$7-2020)</f>
        <v>6.2540189671446846</v>
      </c>
      <c r="U68" s="5">
        <f>'[3]CostFlex, Winter'!U68*(1+[4]Main!$B$6)^(Main!$B$7-2020)</f>
        <v>7.2649056536443641</v>
      </c>
      <c r="V68" s="5">
        <f>'[3]CostFlex, Winter'!V68*(1+[4]Main!$B$6)^(Main!$B$7-2020)</f>
        <v>5.3779171721782966</v>
      </c>
      <c r="W68" s="5">
        <f>'[3]CostFlex, Winter'!W68*(1+[4]Main!$B$6)^(Main!$B$7-2020)</f>
        <v>5.3779171721782966</v>
      </c>
      <c r="X68" s="5">
        <f>'[3]CostFlex, Winter'!X68*(1+[4]Main!$B$6)^(Main!$B$7-2020)</f>
        <v>8.0736150028441092</v>
      </c>
      <c r="Y68" s="5">
        <f>'[3]CostFlex, Winter'!Y68*(1+[4]Main!$B$6)^(Main!$B$7-2020)</f>
        <v>12.871957141429256</v>
      </c>
    </row>
    <row r="69" spans="1:25" x14ac:dyDescent="0.25">
      <c r="A69">
        <v>98</v>
      </c>
      <c r="B69" s="5">
        <f>'[3]CostFlex, Winter'!B69*(1+[4]Main!$B$6)^(Main!$B$7-2020)</f>
        <v>24.679113639745513</v>
      </c>
      <c r="C69" s="5">
        <f>'[3]CostFlex, Winter'!C69*(1+[4]Main!$B$6)^(Main!$B$7-2020)</f>
        <v>25.326081119105307</v>
      </c>
      <c r="D69" s="5">
        <f>'[3]CostFlex, Winter'!D69*(1+[4]Main!$B$6)^(Main!$B$7-2020)</f>
        <v>30.164858725150442</v>
      </c>
      <c r="E69" s="5">
        <f>'[3]CostFlex, Winter'!E69*(1+[4]Main!$B$6)^(Main!$B$7-2020)</f>
        <v>32.820121088356274</v>
      </c>
      <c r="F69" s="5">
        <f>'[3]CostFlex, Winter'!F69*(1+[4]Main!$B$6)^(Main!$B$7-2020)</f>
        <v>33.70970137247599</v>
      </c>
      <c r="G69" s="5">
        <f>'[3]CostFlex, Winter'!G69*(1+[4]Main!$B$6)^(Main!$B$7-2020)</f>
        <v>27.60394578601792</v>
      </c>
      <c r="H69" s="5">
        <f>'[3]CostFlex, Winter'!H69*(1+[4]Main!$B$6)^(Main!$B$7-2020)</f>
        <v>29.827896496317216</v>
      </c>
      <c r="I69" s="5">
        <f>'[3]CostFlex, Winter'!I69*(1+[4]Main!$B$6)^(Main!$B$7-2020)</f>
        <v>16.65941259351472</v>
      </c>
      <c r="J69" s="5">
        <f>'[3]CostFlex, Winter'!J69*(1+[4]Main!$B$6)^(Main!$B$7-2020)</f>
        <v>7.5344754367109461</v>
      </c>
      <c r="K69" s="5">
        <f>'[3]CostFlex, Winter'!K69*(1+[4]Main!$B$6)^(Main!$B$7-2020)</f>
        <v>5.4048741504849538</v>
      </c>
      <c r="L69" s="5">
        <f>'[3]CostFlex, Winter'!L69*(1+[4]Main!$B$6)^(Main!$B$7-2020)</f>
        <v>4.703992714511843</v>
      </c>
      <c r="M69" s="5">
        <f>'[3]CostFlex, Winter'!M69*(1+[4]Main!$B$6)^(Main!$B$7-2020)</f>
        <v>6.9279434248111382</v>
      </c>
      <c r="N69" s="5">
        <f>'[3]CostFlex, Winter'!N69*(1+[4]Main!$B$6)^(Main!$B$7-2020)</f>
        <v>5.3779171721782966</v>
      </c>
      <c r="O69" s="5">
        <f>'[3]CostFlex, Winter'!O69*(1+[4]Main!$B$6)^(Main!$B$7-2020)</f>
        <v>5.7822718467781682</v>
      </c>
      <c r="P69" s="5">
        <f>'[3]CostFlex, Winter'!P69*(1+[4]Main!$B$6)^(Main!$B$7-2020)</f>
        <v>5.9305352274647882</v>
      </c>
      <c r="Q69" s="5">
        <f>'[3]CostFlex, Winter'!Q69*(1+[4]Main!$B$6)^(Main!$B$7-2020)</f>
        <v>6.0518416298447493</v>
      </c>
      <c r="R69" s="5">
        <f>'[3]CostFlex, Winter'!R69*(1+[4]Main!$B$6)^(Main!$B$7-2020)</f>
        <v>5.3779171721782966</v>
      </c>
      <c r="S69" s="5">
        <f>'[3]CostFlex, Winter'!S69*(1+[4]Main!$B$6)^(Main!$B$7-2020)</f>
        <v>5.3779171721782966</v>
      </c>
      <c r="T69" s="5">
        <f>'[3]CostFlex, Winter'!T69*(1+[4]Main!$B$6)^(Main!$B$7-2020)</f>
        <v>6.2540189671446846</v>
      </c>
      <c r="U69" s="5">
        <f>'[3]CostFlex, Winter'!U69*(1+[4]Main!$B$6)^(Main!$B$7-2020)</f>
        <v>7.2649056536443641</v>
      </c>
      <c r="V69" s="5">
        <f>'[3]CostFlex, Winter'!V69*(1+[4]Main!$B$6)^(Main!$B$7-2020)</f>
        <v>5.3779171721782966</v>
      </c>
      <c r="W69" s="5">
        <f>'[3]CostFlex, Winter'!W69*(1+[4]Main!$B$6)^(Main!$B$7-2020)</f>
        <v>5.3779171721782966</v>
      </c>
      <c r="X69" s="5">
        <f>'[3]CostFlex, Winter'!X69*(1+[4]Main!$B$6)^(Main!$B$7-2020)</f>
        <v>8.0736150028441092</v>
      </c>
      <c r="Y69" s="5">
        <f>'[3]CostFlex, Winter'!Y69*(1+[4]Main!$B$6)^(Main!$B$7-2020)</f>
        <v>12.871957141429256</v>
      </c>
    </row>
    <row r="70" spans="1:25" x14ac:dyDescent="0.25">
      <c r="A70">
        <v>101</v>
      </c>
      <c r="B70" s="5">
        <f>'[3]CostFlex, Winter'!B70*(1+[4]Main!$B$6)^(Main!$B$7-2020)</f>
        <v>24.679113639745513</v>
      </c>
      <c r="C70" s="5">
        <f>'[3]CostFlex, Winter'!C70*(1+[4]Main!$B$6)^(Main!$B$7-2020)</f>
        <v>25.326081119105307</v>
      </c>
      <c r="D70" s="5">
        <f>'[3]CostFlex, Winter'!D70*(1+[4]Main!$B$6)^(Main!$B$7-2020)</f>
        <v>30.164858725150442</v>
      </c>
      <c r="E70" s="5">
        <f>'[3]CostFlex, Winter'!E70*(1+[4]Main!$B$6)^(Main!$B$7-2020)</f>
        <v>32.820121088356274</v>
      </c>
      <c r="F70" s="5">
        <f>'[3]CostFlex, Winter'!F70*(1+[4]Main!$B$6)^(Main!$B$7-2020)</f>
        <v>33.70970137247599</v>
      </c>
      <c r="G70" s="5">
        <f>'[3]CostFlex, Winter'!G70*(1+[4]Main!$B$6)^(Main!$B$7-2020)</f>
        <v>27.60394578601792</v>
      </c>
      <c r="H70" s="5">
        <f>'[3]CostFlex, Winter'!H70*(1+[4]Main!$B$6)^(Main!$B$7-2020)</f>
        <v>29.827896496317216</v>
      </c>
      <c r="I70" s="5">
        <f>'[3]CostFlex, Winter'!I70*(1+[4]Main!$B$6)^(Main!$B$7-2020)</f>
        <v>16.65941259351472</v>
      </c>
      <c r="J70" s="5">
        <f>'[3]CostFlex, Winter'!J70*(1+[4]Main!$B$6)^(Main!$B$7-2020)</f>
        <v>7.5344754367109461</v>
      </c>
      <c r="K70" s="5">
        <f>'[3]CostFlex, Winter'!K70*(1+[4]Main!$B$6)^(Main!$B$7-2020)</f>
        <v>5.4048741504849538</v>
      </c>
      <c r="L70" s="5">
        <f>'[3]CostFlex, Winter'!L70*(1+[4]Main!$B$6)^(Main!$B$7-2020)</f>
        <v>4.703992714511843</v>
      </c>
      <c r="M70" s="5">
        <f>'[3]CostFlex, Winter'!M70*(1+[4]Main!$B$6)^(Main!$B$7-2020)</f>
        <v>6.9279434248111382</v>
      </c>
      <c r="N70" s="5">
        <f>'[3]CostFlex, Winter'!N70*(1+[4]Main!$B$6)^(Main!$B$7-2020)</f>
        <v>5.3779171721782966</v>
      </c>
      <c r="O70" s="5">
        <f>'[3]CostFlex, Winter'!O70*(1+[4]Main!$B$6)^(Main!$B$7-2020)</f>
        <v>5.7822718467781682</v>
      </c>
      <c r="P70" s="5">
        <f>'[3]CostFlex, Winter'!P70*(1+[4]Main!$B$6)^(Main!$B$7-2020)</f>
        <v>5.9305352274647882</v>
      </c>
      <c r="Q70" s="5">
        <f>'[3]CostFlex, Winter'!Q70*(1+[4]Main!$B$6)^(Main!$B$7-2020)</f>
        <v>6.0518416298447493</v>
      </c>
      <c r="R70" s="5">
        <f>'[3]CostFlex, Winter'!R70*(1+[4]Main!$B$6)^(Main!$B$7-2020)</f>
        <v>5.3779171721782966</v>
      </c>
      <c r="S70" s="5">
        <f>'[3]CostFlex, Winter'!S70*(1+[4]Main!$B$6)^(Main!$B$7-2020)</f>
        <v>5.3779171721782966</v>
      </c>
      <c r="T70" s="5">
        <f>'[3]CostFlex, Winter'!T70*(1+[4]Main!$B$6)^(Main!$B$7-2020)</f>
        <v>6.2540189671446846</v>
      </c>
      <c r="U70" s="5">
        <f>'[3]CostFlex, Winter'!U70*(1+[4]Main!$B$6)^(Main!$B$7-2020)</f>
        <v>7.2649056536443641</v>
      </c>
      <c r="V70" s="5">
        <f>'[3]CostFlex, Winter'!V70*(1+[4]Main!$B$6)^(Main!$B$7-2020)</f>
        <v>5.3779171721782966</v>
      </c>
      <c r="W70" s="5">
        <f>'[3]CostFlex, Winter'!W70*(1+[4]Main!$B$6)^(Main!$B$7-2020)</f>
        <v>5.3779171721782966</v>
      </c>
      <c r="X70" s="5">
        <f>'[3]CostFlex, Winter'!X70*(1+[4]Main!$B$6)^(Main!$B$7-2020)</f>
        <v>8.0736150028441092</v>
      </c>
      <c r="Y70" s="5">
        <f>'[3]CostFlex, Winter'!Y70*(1+[4]Main!$B$6)^(Main!$B$7-2020)</f>
        <v>12.871957141429256</v>
      </c>
    </row>
    <row r="71" spans="1:25" x14ac:dyDescent="0.25">
      <c r="A71">
        <v>84</v>
      </c>
      <c r="B71" s="5">
        <f>'[3]CostFlex, Winter'!B71*(1+[4]Main!$B$6)^(Main!$B$7-2020)</f>
        <v>24.679113639745513</v>
      </c>
      <c r="C71" s="5">
        <f>'[3]CostFlex, Winter'!C71*(1+[4]Main!$B$6)^(Main!$B$7-2020)</f>
        <v>25.326081119105307</v>
      </c>
      <c r="D71" s="5">
        <f>'[3]CostFlex, Winter'!D71*(1+[4]Main!$B$6)^(Main!$B$7-2020)</f>
        <v>30.164858725150442</v>
      </c>
      <c r="E71" s="5">
        <f>'[3]CostFlex, Winter'!E71*(1+[4]Main!$B$6)^(Main!$B$7-2020)</f>
        <v>32.820121088356274</v>
      </c>
      <c r="F71" s="5">
        <f>'[3]CostFlex, Winter'!F71*(1+[4]Main!$B$6)^(Main!$B$7-2020)</f>
        <v>33.70970137247599</v>
      </c>
      <c r="G71" s="5">
        <f>'[3]CostFlex, Winter'!G71*(1+[4]Main!$B$6)^(Main!$B$7-2020)</f>
        <v>27.60394578601792</v>
      </c>
      <c r="H71" s="5">
        <f>'[3]CostFlex, Winter'!H71*(1+[4]Main!$B$6)^(Main!$B$7-2020)</f>
        <v>29.827896496317216</v>
      </c>
      <c r="I71" s="5">
        <f>'[3]CostFlex, Winter'!I71*(1+[4]Main!$B$6)^(Main!$B$7-2020)</f>
        <v>16.65941259351472</v>
      </c>
      <c r="J71" s="5">
        <f>'[3]CostFlex, Winter'!J71*(1+[4]Main!$B$6)^(Main!$B$7-2020)</f>
        <v>7.5344754367109461</v>
      </c>
      <c r="K71" s="5">
        <f>'[3]CostFlex, Winter'!K71*(1+[4]Main!$B$6)^(Main!$B$7-2020)</f>
        <v>5.4048741504849538</v>
      </c>
      <c r="L71" s="5">
        <f>'[3]CostFlex, Winter'!L71*(1+[4]Main!$B$6)^(Main!$B$7-2020)</f>
        <v>4.703992714511843</v>
      </c>
      <c r="M71" s="5">
        <f>'[3]CostFlex, Winter'!M71*(1+[4]Main!$B$6)^(Main!$B$7-2020)</f>
        <v>6.9279434248111382</v>
      </c>
      <c r="N71" s="5">
        <f>'[3]CostFlex, Winter'!N71*(1+[4]Main!$B$6)^(Main!$B$7-2020)</f>
        <v>5.3779171721782966</v>
      </c>
      <c r="O71" s="5">
        <f>'[3]CostFlex, Winter'!O71*(1+[4]Main!$B$6)^(Main!$B$7-2020)</f>
        <v>5.7822718467781682</v>
      </c>
      <c r="P71" s="5">
        <f>'[3]CostFlex, Winter'!P71*(1+[4]Main!$B$6)^(Main!$B$7-2020)</f>
        <v>5.9305352274647882</v>
      </c>
      <c r="Q71" s="5">
        <f>'[3]CostFlex, Winter'!Q71*(1+[4]Main!$B$6)^(Main!$B$7-2020)</f>
        <v>6.0518416298447493</v>
      </c>
      <c r="R71" s="5">
        <f>'[3]CostFlex, Winter'!R71*(1+[4]Main!$B$6)^(Main!$B$7-2020)</f>
        <v>5.3779171721782966</v>
      </c>
      <c r="S71" s="5">
        <f>'[3]CostFlex, Winter'!S71*(1+[4]Main!$B$6)^(Main!$B$7-2020)</f>
        <v>5.3779171721782966</v>
      </c>
      <c r="T71" s="5">
        <f>'[3]CostFlex, Winter'!T71*(1+[4]Main!$B$6)^(Main!$B$7-2020)</f>
        <v>6.2540189671446846</v>
      </c>
      <c r="U71" s="5">
        <f>'[3]CostFlex, Winter'!U71*(1+[4]Main!$B$6)^(Main!$B$7-2020)</f>
        <v>7.2649056536443641</v>
      </c>
      <c r="V71" s="5">
        <f>'[3]CostFlex, Winter'!V71*(1+[4]Main!$B$6)^(Main!$B$7-2020)</f>
        <v>5.3779171721782966</v>
      </c>
      <c r="W71" s="5">
        <f>'[3]CostFlex, Winter'!W71*(1+[4]Main!$B$6)^(Main!$B$7-2020)</f>
        <v>5.3779171721782966</v>
      </c>
      <c r="X71" s="5">
        <f>'[3]CostFlex, Winter'!X71*(1+[4]Main!$B$6)^(Main!$B$7-2020)</f>
        <v>8.0736150028441092</v>
      </c>
      <c r="Y71" s="5">
        <f>'[3]CostFlex, Winter'!Y71*(1+[4]Main!$B$6)^(Main!$B$7-2020)</f>
        <v>12.871957141429256</v>
      </c>
    </row>
    <row r="72" spans="1:25" x14ac:dyDescent="0.25">
      <c r="A72">
        <v>28</v>
      </c>
      <c r="B72" s="5">
        <f>'[3]CostFlex, Winter'!B72*(1+[4]Main!$B$6)^(Main!$B$7-2020)</f>
        <v>24.679113639745513</v>
      </c>
      <c r="C72" s="5">
        <f>'[3]CostFlex, Winter'!C72*(1+[4]Main!$B$6)^(Main!$B$7-2020)</f>
        <v>25.326081119105307</v>
      </c>
      <c r="D72" s="5">
        <f>'[3]CostFlex, Winter'!D72*(1+[4]Main!$B$6)^(Main!$B$7-2020)</f>
        <v>30.164858725150442</v>
      </c>
      <c r="E72" s="5">
        <f>'[3]CostFlex, Winter'!E72*(1+[4]Main!$B$6)^(Main!$B$7-2020)</f>
        <v>32.820121088356274</v>
      </c>
      <c r="F72" s="5">
        <f>'[3]CostFlex, Winter'!F72*(1+[4]Main!$B$6)^(Main!$B$7-2020)</f>
        <v>33.70970137247599</v>
      </c>
      <c r="G72" s="5">
        <f>'[3]CostFlex, Winter'!G72*(1+[4]Main!$B$6)^(Main!$B$7-2020)</f>
        <v>27.60394578601792</v>
      </c>
      <c r="H72" s="5">
        <f>'[3]CostFlex, Winter'!H72*(1+[4]Main!$B$6)^(Main!$B$7-2020)</f>
        <v>29.827896496317216</v>
      </c>
      <c r="I72" s="5">
        <f>'[3]CostFlex, Winter'!I72*(1+[4]Main!$B$6)^(Main!$B$7-2020)</f>
        <v>16.65941259351472</v>
      </c>
      <c r="J72" s="5">
        <f>'[3]CostFlex, Winter'!J72*(1+[4]Main!$B$6)^(Main!$B$7-2020)</f>
        <v>7.5344754367109461</v>
      </c>
      <c r="K72" s="5">
        <f>'[3]CostFlex, Winter'!K72*(1+[4]Main!$B$6)^(Main!$B$7-2020)</f>
        <v>5.4048741504849538</v>
      </c>
      <c r="L72" s="5">
        <f>'[3]CostFlex, Winter'!L72*(1+[4]Main!$B$6)^(Main!$B$7-2020)</f>
        <v>4.703992714511843</v>
      </c>
      <c r="M72" s="5">
        <f>'[3]CostFlex, Winter'!M72*(1+[4]Main!$B$6)^(Main!$B$7-2020)</f>
        <v>6.9279434248111382</v>
      </c>
      <c r="N72" s="5">
        <f>'[3]CostFlex, Winter'!N72*(1+[4]Main!$B$6)^(Main!$B$7-2020)</f>
        <v>5.3779171721782966</v>
      </c>
      <c r="O72" s="5">
        <f>'[3]CostFlex, Winter'!O72*(1+[4]Main!$B$6)^(Main!$B$7-2020)</f>
        <v>5.7822718467781682</v>
      </c>
      <c r="P72" s="5">
        <f>'[3]CostFlex, Winter'!P72*(1+[4]Main!$B$6)^(Main!$B$7-2020)</f>
        <v>5.9305352274647882</v>
      </c>
      <c r="Q72" s="5">
        <f>'[3]CostFlex, Winter'!Q72*(1+[4]Main!$B$6)^(Main!$B$7-2020)</f>
        <v>6.0518416298447493</v>
      </c>
      <c r="R72" s="5">
        <f>'[3]CostFlex, Winter'!R72*(1+[4]Main!$B$6)^(Main!$B$7-2020)</f>
        <v>5.3779171721782966</v>
      </c>
      <c r="S72" s="5">
        <f>'[3]CostFlex, Winter'!S72*(1+[4]Main!$B$6)^(Main!$B$7-2020)</f>
        <v>5.3779171721782966</v>
      </c>
      <c r="T72" s="5">
        <f>'[3]CostFlex, Winter'!T72*(1+[4]Main!$B$6)^(Main!$B$7-2020)</f>
        <v>6.2540189671446846</v>
      </c>
      <c r="U72" s="5">
        <f>'[3]CostFlex, Winter'!U72*(1+[4]Main!$B$6)^(Main!$B$7-2020)</f>
        <v>7.2649056536443641</v>
      </c>
      <c r="V72" s="5">
        <f>'[3]CostFlex, Winter'!V72*(1+[4]Main!$B$6)^(Main!$B$7-2020)</f>
        <v>5.3779171721782966</v>
      </c>
      <c r="W72" s="5">
        <f>'[3]CostFlex, Winter'!W72*(1+[4]Main!$B$6)^(Main!$B$7-2020)</f>
        <v>5.3779171721782966</v>
      </c>
      <c r="X72" s="5">
        <f>'[3]CostFlex, Winter'!X72*(1+[4]Main!$B$6)^(Main!$B$7-2020)</f>
        <v>8.0736150028441092</v>
      </c>
      <c r="Y72" s="5">
        <f>'[3]CostFlex, Winter'!Y72*(1+[4]Main!$B$6)^(Main!$B$7-2020)</f>
        <v>12.871957141429256</v>
      </c>
    </row>
    <row r="73" spans="1:25" x14ac:dyDescent="0.25">
      <c r="A73">
        <v>104</v>
      </c>
      <c r="B73" s="5">
        <f>'[3]CostFlex, Winter'!B73*(1+[4]Main!$B$6)^(Main!$B$7-2020)</f>
        <v>24.679113639745513</v>
      </c>
      <c r="C73" s="5">
        <f>'[3]CostFlex, Winter'!C73*(1+[4]Main!$B$6)^(Main!$B$7-2020)</f>
        <v>25.326081119105307</v>
      </c>
      <c r="D73" s="5">
        <f>'[3]CostFlex, Winter'!D73*(1+[4]Main!$B$6)^(Main!$B$7-2020)</f>
        <v>30.164858725150442</v>
      </c>
      <c r="E73" s="5">
        <f>'[3]CostFlex, Winter'!E73*(1+[4]Main!$B$6)^(Main!$B$7-2020)</f>
        <v>32.820121088356274</v>
      </c>
      <c r="F73" s="5">
        <f>'[3]CostFlex, Winter'!F73*(1+[4]Main!$B$6)^(Main!$B$7-2020)</f>
        <v>33.70970137247599</v>
      </c>
      <c r="G73" s="5">
        <f>'[3]CostFlex, Winter'!G73*(1+[4]Main!$B$6)^(Main!$B$7-2020)</f>
        <v>27.60394578601792</v>
      </c>
      <c r="H73" s="5">
        <f>'[3]CostFlex, Winter'!H73*(1+[4]Main!$B$6)^(Main!$B$7-2020)</f>
        <v>29.827896496317216</v>
      </c>
      <c r="I73" s="5">
        <f>'[3]CostFlex, Winter'!I73*(1+[4]Main!$B$6)^(Main!$B$7-2020)</f>
        <v>16.65941259351472</v>
      </c>
      <c r="J73" s="5">
        <f>'[3]CostFlex, Winter'!J73*(1+[4]Main!$B$6)^(Main!$B$7-2020)</f>
        <v>7.5344754367109461</v>
      </c>
      <c r="K73" s="5">
        <f>'[3]CostFlex, Winter'!K73*(1+[4]Main!$B$6)^(Main!$B$7-2020)</f>
        <v>5.4048741504849538</v>
      </c>
      <c r="L73" s="5">
        <f>'[3]CostFlex, Winter'!L73*(1+[4]Main!$B$6)^(Main!$B$7-2020)</f>
        <v>4.703992714511843</v>
      </c>
      <c r="M73" s="5">
        <f>'[3]CostFlex, Winter'!M73*(1+[4]Main!$B$6)^(Main!$B$7-2020)</f>
        <v>6.9279434248111382</v>
      </c>
      <c r="N73" s="5">
        <f>'[3]CostFlex, Winter'!N73*(1+[4]Main!$B$6)^(Main!$B$7-2020)</f>
        <v>5.3779171721782966</v>
      </c>
      <c r="O73" s="5">
        <f>'[3]CostFlex, Winter'!O73*(1+[4]Main!$B$6)^(Main!$B$7-2020)</f>
        <v>5.7822718467781682</v>
      </c>
      <c r="P73" s="5">
        <f>'[3]CostFlex, Winter'!P73*(1+[4]Main!$B$6)^(Main!$B$7-2020)</f>
        <v>5.9305352274647882</v>
      </c>
      <c r="Q73" s="5">
        <f>'[3]CostFlex, Winter'!Q73*(1+[4]Main!$B$6)^(Main!$B$7-2020)</f>
        <v>6.0518416298447493</v>
      </c>
      <c r="R73" s="5">
        <f>'[3]CostFlex, Winter'!R73*(1+[4]Main!$B$6)^(Main!$B$7-2020)</f>
        <v>5.3779171721782966</v>
      </c>
      <c r="S73" s="5">
        <f>'[3]CostFlex, Winter'!S73*(1+[4]Main!$B$6)^(Main!$B$7-2020)</f>
        <v>5.3779171721782966</v>
      </c>
      <c r="T73" s="5">
        <f>'[3]CostFlex, Winter'!T73*(1+[4]Main!$B$6)^(Main!$B$7-2020)</f>
        <v>6.2540189671446846</v>
      </c>
      <c r="U73" s="5">
        <f>'[3]CostFlex, Winter'!U73*(1+[4]Main!$B$6)^(Main!$B$7-2020)</f>
        <v>7.2649056536443641</v>
      </c>
      <c r="V73" s="5">
        <f>'[3]CostFlex, Winter'!V73*(1+[4]Main!$B$6)^(Main!$B$7-2020)</f>
        <v>5.3779171721782966</v>
      </c>
      <c r="W73" s="5">
        <f>'[3]CostFlex, Winter'!W73*(1+[4]Main!$B$6)^(Main!$B$7-2020)</f>
        <v>5.3779171721782966</v>
      </c>
      <c r="X73" s="5">
        <f>'[3]CostFlex, Winter'!X73*(1+[4]Main!$B$6)^(Main!$B$7-2020)</f>
        <v>8.0736150028441092</v>
      </c>
      <c r="Y73" s="5">
        <f>'[3]CostFlex, Winter'!Y73*(1+[4]Main!$B$6)^(Main!$B$7-2020)</f>
        <v>12.871957141429256</v>
      </c>
    </row>
    <row r="74" spans="1:25" x14ac:dyDescent="0.25">
      <c r="A74">
        <v>40</v>
      </c>
      <c r="B74" s="5">
        <f>'[3]CostFlex, Winter'!B74*(1+[4]Main!$B$6)^(Main!$B$7-2020)</f>
        <v>24.679113639745513</v>
      </c>
      <c r="C74" s="5">
        <f>'[3]CostFlex, Winter'!C74*(1+[4]Main!$B$6)^(Main!$B$7-2020)</f>
        <v>25.326081119105307</v>
      </c>
      <c r="D74" s="5">
        <f>'[3]CostFlex, Winter'!D74*(1+[4]Main!$B$6)^(Main!$B$7-2020)</f>
        <v>30.164858725150442</v>
      </c>
      <c r="E74" s="5">
        <f>'[3]CostFlex, Winter'!E74*(1+[4]Main!$B$6)^(Main!$B$7-2020)</f>
        <v>32.820121088356274</v>
      </c>
      <c r="F74" s="5">
        <f>'[3]CostFlex, Winter'!F74*(1+[4]Main!$B$6)^(Main!$B$7-2020)</f>
        <v>33.70970137247599</v>
      </c>
      <c r="G74" s="5">
        <f>'[3]CostFlex, Winter'!G74*(1+[4]Main!$B$6)^(Main!$B$7-2020)</f>
        <v>27.60394578601792</v>
      </c>
      <c r="H74" s="5">
        <f>'[3]CostFlex, Winter'!H74*(1+[4]Main!$B$6)^(Main!$B$7-2020)</f>
        <v>29.827896496317216</v>
      </c>
      <c r="I74" s="5">
        <f>'[3]CostFlex, Winter'!I74*(1+[4]Main!$B$6)^(Main!$B$7-2020)</f>
        <v>16.65941259351472</v>
      </c>
      <c r="J74" s="5">
        <f>'[3]CostFlex, Winter'!J74*(1+[4]Main!$B$6)^(Main!$B$7-2020)</f>
        <v>7.5344754367109461</v>
      </c>
      <c r="K74" s="5">
        <f>'[3]CostFlex, Winter'!K74*(1+[4]Main!$B$6)^(Main!$B$7-2020)</f>
        <v>5.4048741504849538</v>
      </c>
      <c r="L74" s="5">
        <f>'[3]CostFlex, Winter'!L74*(1+[4]Main!$B$6)^(Main!$B$7-2020)</f>
        <v>4.703992714511843</v>
      </c>
      <c r="M74" s="5">
        <f>'[3]CostFlex, Winter'!M74*(1+[4]Main!$B$6)^(Main!$B$7-2020)</f>
        <v>6.9279434248111382</v>
      </c>
      <c r="N74" s="5">
        <f>'[3]CostFlex, Winter'!N74*(1+[4]Main!$B$6)^(Main!$B$7-2020)</f>
        <v>5.3779171721782966</v>
      </c>
      <c r="O74" s="5">
        <f>'[3]CostFlex, Winter'!O74*(1+[4]Main!$B$6)^(Main!$B$7-2020)</f>
        <v>5.7822718467781682</v>
      </c>
      <c r="P74" s="5">
        <f>'[3]CostFlex, Winter'!P74*(1+[4]Main!$B$6)^(Main!$B$7-2020)</f>
        <v>5.9305352274647882</v>
      </c>
      <c r="Q74" s="5">
        <f>'[3]CostFlex, Winter'!Q74*(1+[4]Main!$B$6)^(Main!$B$7-2020)</f>
        <v>6.0518416298447493</v>
      </c>
      <c r="R74" s="5">
        <f>'[3]CostFlex, Winter'!R74*(1+[4]Main!$B$6)^(Main!$B$7-2020)</f>
        <v>5.3779171721782966</v>
      </c>
      <c r="S74" s="5">
        <f>'[3]CostFlex, Winter'!S74*(1+[4]Main!$B$6)^(Main!$B$7-2020)</f>
        <v>5.3779171721782966</v>
      </c>
      <c r="T74" s="5">
        <f>'[3]CostFlex, Winter'!T74*(1+[4]Main!$B$6)^(Main!$B$7-2020)</f>
        <v>6.2540189671446846</v>
      </c>
      <c r="U74" s="5">
        <f>'[3]CostFlex, Winter'!U74*(1+[4]Main!$B$6)^(Main!$B$7-2020)</f>
        <v>7.2649056536443641</v>
      </c>
      <c r="V74" s="5">
        <f>'[3]CostFlex, Winter'!V74*(1+[4]Main!$B$6)^(Main!$B$7-2020)</f>
        <v>5.3779171721782966</v>
      </c>
      <c r="W74" s="5">
        <f>'[3]CostFlex, Winter'!W74*(1+[4]Main!$B$6)^(Main!$B$7-2020)</f>
        <v>5.3779171721782966</v>
      </c>
      <c r="X74" s="5">
        <f>'[3]CostFlex, Winter'!X74*(1+[4]Main!$B$6)^(Main!$B$7-2020)</f>
        <v>8.0736150028441092</v>
      </c>
      <c r="Y74" s="5">
        <f>'[3]CostFlex, Winter'!Y74*(1+[4]Main!$B$6)^(Main!$B$7-2020)</f>
        <v>12.871957141429256</v>
      </c>
    </row>
    <row r="75" spans="1:25" x14ac:dyDescent="0.25">
      <c r="A75">
        <v>21</v>
      </c>
      <c r="B75" s="5">
        <f>'[3]CostFlex, Winter'!B75*(1+[4]Main!$B$6)^(Main!$B$7-2020)</f>
        <v>24.679113639745513</v>
      </c>
      <c r="C75" s="5">
        <f>'[3]CostFlex, Winter'!C75*(1+[4]Main!$B$6)^(Main!$B$7-2020)</f>
        <v>25.326081119105307</v>
      </c>
      <c r="D75" s="5">
        <f>'[3]CostFlex, Winter'!D75*(1+[4]Main!$B$6)^(Main!$B$7-2020)</f>
        <v>30.164858725150442</v>
      </c>
      <c r="E75" s="5">
        <f>'[3]CostFlex, Winter'!E75*(1+[4]Main!$B$6)^(Main!$B$7-2020)</f>
        <v>32.820121088356274</v>
      </c>
      <c r="F75" s="5">
        <f>'[3]CostFlex, Winter'!F75*(1+[4]Main!$B$6)^(Main!$B$7-2020)</f>
        <v>33.70970137247599</v>
      </c>
      <c r="G75" s="5">
        <f>'[3]CostFlex, Winter'!G75*(1+[4]Main!$B$6)^(Main!$B$7-2020)</f>
        <v>27.60394578601792</v>
      </c>
      <c r="H75" s="5">
        <f>'[3]CostFlex, Winter'!H75*(1+[4]Main!$B$6)^(Main!$B$7-2020)</f>
        <v>29.827896496317216</v>
      </c>
      <c r="I75" s="5">
        <f>'[3]CostFlex, Winter'!I75*(1+[4]Main!$B$6)^(Main!$B$7-2020)</f>
        <v>16.65941259351472</v>
      </c>
      <c r="J75" s="5">
        <f>'[3]CostFlex, Winter'!J75*(1+[4]Main!$B$6)^(Main!$B$7-2020)</f>
        <v>7.5344754367109461</v>
      </c>
      <c r="K75" s="5">
        <f>'[3]CostFlex, Winter'!K75*(1+[4]Main!$B$6)^(Main!$B$7-2020)</f>
        <v>5.4048741504849538</v>
      </c>
      <c r="L75" s="5">
        <f>'[3]CostFlex, Winter'!L75*(1+[4]Main!$B$6)^(Main!$B$7-2020)</f>
        <v>4.703992714511843</v>
      </c>
      <c r="M75" s="5">
        <f>'[3]CostFlex, Winter'!M75*(1+[4]Main!$B$6)^(Main!$B$7-2020)</f>
        <v>6.9279434248111382</v>
      </c>
      <c r="N75" s="5">
        <f>'[3]CostFlex, Winter'!N75*(1+[4]Main!$B$6)^(Main!$B$7-2020)</f>
        <v>5.3779171721782966</v>
      </c>
      <c r="O75" s="5">
        <f>'[3]CostFlex, Winter'!O75*(1+[4]Main!$B$6)^(Main!$B$7-2020)</f>
        <v>5.7822718467781682</v>
      </c>
      <c r="P75" s="5">
        <f>'[3]CostFlex, Winter'!P75*(1+[4]Main!$B$6)^(Main!$B$7-2020)</f>
        <v>5.9305352274647882</v>
      </c>
      <c r="Q75" s="5">
        <f>'[3]CostFlex, Winter'!Q75*(1+[4]Main!$B$6)^(Main!$B$7-2020)</f>
        <v>6.0518416298447493</v>
      </c>
      <c r="R75" s="5">
        <f>'[3]CostFlex, Winter'!R75*(1+[4]Main!$B$6)^(Main!$B$7-2020)</f>
        <v>5.3779171721782966</v>
      </c>
      <c r="S75" s="5">
        <f>'[3]CostFlex, Winter'!S75*(1+[4]Main!$B$6)^(Main!$B$7-2020)</f>
        <v>5.3779171721782966</v>
      </c>
      <c r="T75" s="5">
        <f>'[3]CostFlex, Winter'!T75*(1+[4]Main!$B$6)^(Main!$B$7-2020)</f>
        <v>6.2540189671446846</v>
      </c>
      <c r="U75" s="5">
        <f>'[3]CostFlex, Winter'!U75*(1+[4]Main!$B$6)^(Main!$B$7-2020)</f>
        <v>7.2649056536443641</v>
      </c>
      <c r="V75" s="5">
        <f>'[3]CostFlex, Winter'!V75*(1+[4]Main!$B$6)^(Main!$B$7-2020)</f>
        <v>5.3779171721782966</v>
      </c>
      <c r="W75" s="5">
        <f>'[3]CostFlex, Winter'!W75*(1+[4]Main!$B$6)^(Main!$B$7-2020)</f>
        <v>5.3779171721782966</v>
      </c>
      <c r="X75" s="5">
        <f>'[3]CostFlex, Winter'!X75*(1+[4]Main!$B$6)^(Main!$B$7-2020)</f>
        <v>8.0736150028441092</v>
      </c>
      <c r="Y75" s="5">
        <f>'[3]CostFlex, Winter'!Y75*(1+[4]Main!$B$6)^(Main!$B$7-2020)</f>
        <v>12.871957141429256</v>
      </c>
    </row>
    <row r="76" spans="1:25" x14ac:dyDescent="0.25">
      <c r="A76">
        <v>18</v>
      </c>
      <c r="B76" s="5">
        <f>'[3]CostFlex, Winter'!B76*(1+[4]Main!$B$6)^(Main!$B$7-2020)</f>
        <v>24.679113639745513</v>
      </c>
      <c r="C76" s="5">
        <f>'[3]CostFlex, Winter'!C76*(1+[4]Main!$B$6)^(Main!$B$7-2020)</f>
        <v>25.326081119105307</v>
      </c>
      <c r="D76" s="5">
        <f>'[3]CostFlex, Winter'!D76*(1+[4]Main!$B$6)^(Main!$B$7-2020)</f>
        <v>30.164858725150442</v>
      </c>
      <c r="E76" s="5">
        <f>'[3]CostFlex, Winter'!E76*(1+[4]Main!$B$6)^(Main!$B$7-2020)</f>
        <v>32.820121088356274</v>
      </c>
      <c r="F76" s="5">
        <f>'[3]CostFlex, Winter'!F76*(1+[4]Main!$B$6)^(Main!$B$7-2020)</f>
        <v>33.70970137247599</v>
      </c>
      <c r="G76" s="5">
        <f>'[3]CostFlex, Winter'!G76*(1+[4]Main!$B$6)^(Main!$B$7-2020)</f>
        <v>27.60394578601792</v>
      </c>
      <c r="H76" s="5">
        <f>'[3]CostFlex, Winter'!H76*(1+[4]Main!$B$6)^(Main!$B$7-2020)</f>
        <v>29.827896496317216</v>
      </c>
      <c r="I76" s="5">
        <f>'[3]CostFlex, Winter'!I76*(1+[4]Main!$B$6)^(Main!$B$7-2020)</f>
        <v>16.65941259351472</v>
      </c>
      <c r="J76" s="5">
        <f>'[3]CostFlex, Winter'!J76*(1+[4]Main!$B$6)^(Main!$B$7-2020)</f>
        <v>7.5344754367109461</v>
      </c>
      <c r="K76" s="5">
        <f>'[3]CostFlex, Winter'!K76*(1+[4]Main!$B$6)^(Main!$B$7-2020)</f>
        <v>5.4048741504849538</v>
      </c>
      <c r="L76" s="5">
        <f>'[3]CostFlex, Winter'!L76*(1+[4]Main!$B$6)^(Main!$B$7-2020)</f>
        <v>4.703992714511843</v>
      </c>
      <c r="M76" s="5">
        <f>'[3]CostFlex, Winter'!M76*(1+[4]Main!$B$6)^(Main!$B$7-2020)</f>
        <v>6.9279434248111382</v>
      </c>
      <c r="N76" s="5">
        <f>'[3]CostFlex, Winter'!N76*(1+[4]Main!$B$6)^(Main!$B$7-2020)</f>
        <v>5.3779171721782966</v>
      </c>
      <c r="O76" s="5">
        <f>'[3]CostFlex, Winter'!O76*(1+[4]Main!$B$6)^(Main!$B$7-2020)</f>
        <v>5.7822718467781682</v>
      </c>
      <c r="P76" s="5">
        <f>'[3]CostFlex, Winter'!P76*(1+[4]Main!$B$6)^(Main!$B$7-2020)</f>
        <v>5.9305352274647882</v>
      </c>
      <c r="Q76" s="5">
        <f>'[3]CostFlex, Winter'!Q76*(1+[4]Main!$B$6)^(Main!$B$7-2020)</f>
        <v>6.0518416298447493</v>
      </c>
      <c r="R76" s="5">
        <f>'[3]CostFlex, Winter'!R76*(1+[4]Main!$B$6)^(Main!$B$7-2020)</f>
        <v>5.3779171721782966</v>
      </c>
      <c r="S76" s="5">
        <f>'[3]CostFlex, Winter'!S76*(1+[4]Main!$B$6)^(Main!$B$7-2020)</f>
        <v>5.3779171721782966</v>
      </c>
      <c r="T76" s="5">
        <f>'[3]CostFlex, Winter'!T76*(1+[4]Main!$B$6)^(Main!$B$7-2020)</f>
        <v>6.2540189671446846</v>
      </c>
      <c r="U76" s="5">
        <f>'[3]CostFlex, Winter'!U76*(1+[4]Main!$B$6)^(Main!$B$7-2020)</f>
        <v>7.2649056536443641</v>
      </c>
      <c r="V76" s="5">
        <f>'[3]CostFlex, Winter'!V76*(1+[4]Main!$B$6)^(Main!$B$7-2020)</f>
        <v>5.3779171721782966</v>
      </c>
      <c r="W76" s="5">
        <f>'[3]CostFlex, Winter'!W76*(1+[4]Main!$B$6)^(Main!$B$7-2020)</f>
        <v>5.3779171721782966</v>
      </c>
      <c r="X76" s="5">
        <f>'[3]CostFlex, Winter'!X76*(1+[4]Main!$B$6)^(Main!$B$7-2020)</f>
        <v>8.0736150028441092</v>
      </c>
      <c r="Y76" s="5">
        <f>'[3]CostFlex, Winter'!Y76*(1+[4]Main!$B$6)^(Main!$B$7-2020)</f>
        <v>12.871957141429256</v>
      </c>
    </row>
    <row r="77" spans="1:25" x14ac:dyDescent="0.25">
      <c r="A77">
        <v>51</v>
      </c>
      <c r="B77" s="5">
        <f>'[3]CostFlex, Winter'!B77*(1+[4]Main!$B$6)^(Main!$B$7-2020)</f>
        <v>24.679113639745513</v>
      </c>
      <c r="C77" s="5">
        <f>'[3]CostFlex, Winter'!C77*(1+[4]Main!$B$6)^(Main!$B$7-2020)</f>
        <v>25.326081119105307</v>
      </c>
      <c r="D77" s="5">
        <f>'[3]CostFlex, Winter'!D77*(1+[4]Main!$B$6)^(Main!$B$7-2020)</f>
        <v>30.164858725150442</v>
      </c>
      <c r="E77" s="5">
        <f>'[3]CostFlex, Winter'!E77*(1+[4]Main!$B$6)^(Main!$B$7-2020)</f>
        <v>32.820121088356274</v>
      </c>
      <c r="F77" s="5">
        <f>'[3]CostFlex, Winter'!F77*(1+[4]Main!$B$6)^(Main!$B$7-2020)</f>
        <v>33.70970137247599</v>
      </c>
      <c r="G77" s="5">
        <f>'[3]CostFlex, Winter'!G77*(1+[4]Main!$B$6)^(Main!$B$7-2020)</f>
        <v>27.60394578601792</v>
      </c>
      <c r="H77" s="5">
        <f>'[3]CostFlex, Winter'!H77*(1+[4]Main!$B$6)^(Main!$B$7-2020)</f>
        <v>29.827896496317216</v>
      </c>
      <c r="I77" s="5">
        <f>'[3]CostFlex, Winter'!I77*(1+[4]Main!$B$6)^(Main!$B$7-2020)</f>
        <v>16.65941259351472</v>
      </c>
      <c r="J77" s="5">
        <f>'[3]CostFlex, Winter'!J77*(1+[4]Main!$B$6)^(Main!$B$7-2020)</f>
        <v>7.5344754367109461</v>
      </c>
      <c r="K77" s="5">
        <f>'[3]CostFlex, Winter'!K77*(1+[4]Main!$B$6)^(Main!$B$7-2020)</f>
        <v>5.4048741504849538</v>
      </c>
      <c r="L77" s="5">
        <f>'[3]CostFlex, Winter'!L77*(1+[4]Main!$B$6)^(Main!$B$7-2020)</f>
        <v>4.703992714511843</v>
      </c>
      <c r="M77" s="5">
        <f>'[3]CostFlex, Winter'!M77*(1+[4]Main!$B$6)^(Main!$B$7-2020)</f>
        <v>6.9279434248111382</v>
      </c>
      <c r="N77" s="5">
        <f>'[3]CostFlex, Winter'!N77*(1+[4]Main!$B$6)^(Main!$B$7-2020)</f>
        <v>5.3779171721782966</v>
      </c>
      <c r="O77" s="5">
        <f>'[3]CostFlex, Winter'!O77*(1+[4]Main!$B$6)^(Main!$B$7-2020)</f>
        <v>5.7822718467781682</v>
      </c>
      <c r="P77" s="5">
        <f>'[3]CostFlex, Winter'!P77*(1+[4]Main!$B$6)^(Main!$B$7-2020)</f>
        <v>5.9305352274647882</v>
      </c>
      <c r="Q77" s="5">
        <f>'[3]CostFlex, Winter'!Q77*(1+[4]Main!$B$6)^(Main!$B$7-2020)</f>
        <v>6.0518416298447493</v>
      </c>
      <c r="R77" s="5">
        <f>'[3]CostFlex, Winter'!R77*(1+[4]Main!$B$6)^(Main!$B$7-2020)</f>
        <v>5.3779171721782966</v>
      </c>
      <c r="S77" s="5">
        <f>'[3]CostFlex, Winter'!S77*(1+[4]Main!$B$6)^(Main!$B$7-2020)</f>
        <v>5.3779171721782966</v>
      </c>
      <c r="T77" s="5">
        <f>'[3]CostFlex, Winter'!T77*(1+[4]Main!$B$6)^(Main!$B$7-2020)</f>
        <v>6.2540189671446846</v>
      </c>
      <c r="U77" s="5">
        <f>'[3]CostFlex, Winter'!U77*(1+[4]Main!$B$6)^(Main!$B$7-2020)</f>
        <v>7.2649056536443641</v>
      </c>
      <c r="V77" s="5">
        <f>'[3]CostFlex, Winter'!V77*(1+[4]Main!$B$6)^(Main!$B$7-2020)</f>
        <v>5.3779171721782966</v>
      </c>
      <c r="W77" s="5">
        <f>'[3]CostFlex, Winter'!W77*(1+[4]Main!$B$6)^(Main!$B$7-2020)</f>
        <v>5.3779171721782966</v>
      </c>
      <c r="X77" s="5">
        <f>'[3]CostFlex, Winter'!X77*(1+[4]Main!$B$6)^(Main!$B$7-2020)</f>
        <v>8.0736150028441092</v>
      </c>
      <c r="Y77" s="5">
        <f>'[3]CostFlex, Winter'!Y77*(1+[4]Main!$B$6)^(Main!$B$7-2020)</f>
        <v>12.871957141429256</v>
      </c>
    </row>
    <row r="78" spans="1:25" x14ac:dyDescent="0.25">
      <c r="A78">
        <v>92</v>
      </c>
      <c r="B78" s="5">
        <f>'[3]CostFlex, Winter'!B78*(1+[4]Main!$B$6)^(Main!$B$7-2020)</f>
        <v>24.679113639745513</v>
      </c>
      <c r="C78" s="5">
        <f>'[3]CostFlex, Winter'!C78*(1+[4]Main!$B$6)^(Main!$B$7-2020)</f>
        <v>25.326081119105307</v>
      </c>
      <c r="D78" s="5">
        <f>'[3]CostFlex, Winter'!D78*(1+[4]Main!$B$6)^(Main!$B$7-2020)</f>
        <v>30.164858725150442</v>
      </c>
      <c r="E78" s="5">
        <f>'[3]CostFlex, Winter'!E78*(1+[4]Main!$B$6)^(Main!$B$7-2020)</f>
        <v>32.820121088356274</v>
      </c>
      <c r="F78" s="5">
        <f>'[3]CostFlex, Winter'!F78*(1+[4]Main!$B$6)^(Main!$B$7-2020)</f>
        <v>33.70970137247599</v>
      </c>
      <c r="G78" s="5">
        <f>'[3]CostFlex, Winter'!G78*(1+[4]Main!$B$6)^(Main!$B$7-2020)</f>
        <v>27.60394578601792</v>
      </c>
      <c r="H78" s="5">
        <f>'[3]CostFlex, Winter'!H78*(1+[4]Main!$B$6)^(Main!$B$7-2020)</f>
        <v>29.827896496317216</v>
      </c>
      <c r="I78" s="5">
        <f>'[3]CostFlex, Winter'!I78*(1+[4]Main!$B$6)^(Main!$B$7-2020)</f>
        <v>16.65941259351472</v>
      </c>
      <c r="J78" s="5">
        <f>'[3]CostFlex, Winter'!J78*(1+[4]Main!$B$6)^(Main!$B$7-2020)</f>
        <v>7.5344754367109461</v>
      </c>
      <c r="K78" s="5">
        <f>'[3]CostFlex, Winter'!K78*(1+[4]Main!$B$6)^(Main!$B$7-2020)</f>
        <v>5.4048741504849538</v>
      </c>
      <c r="L78" s="5">
        <f>'[3]CostFlex, Winter'!L78*(1+[4]Main!$B$6)^(Main!$B$7-2020)</f>
        <v>4.703992714511843</v>
      </c>
      <c r="M78" s="5">
        <f>'[3]CostFlex, Winter'!M78*(1+[4]Main!$B$6)^(Main!$B$7-2020)</f>
        <v>6.9279434248111382</v>
      </c>
      <c r="N78" s="5">
        <f>'[3]CostFlex, Winter'!N78*(1+[4]Main!$B$6)^(Main!$B$7-2020)</f>
        <v>5.3779171721782966</v>
      </c>
      <c r="O78" s="5">
        <f>'[3]CostFlex, Winter'!O78*(1+[4]Main!$B$6)^(Main!$B$7-2020)</f>
        <v>5.7822718467781682</v>
      </c>
      <c r="P78" s="5">
        <f>'[3]CostFlex, Winter'!P78*(1+[4]Main!$B$6)^(Main!$B$7-2020)</f>
        <v>5.9305352274647882</v>
      </c>
      <c r="Q78" s="5">
        <f>'[3]CostFlex, Winter'!Q78*(1+[4]Main!$B$6)^(Main!$B$7-2020)</f>
        <v>6.0518416298447493</v>
      </c>
      <c r="R78" s="5">
        <f>'[3]CostFlex, Winter'!R78*(1+[4]Main!$B$6)^(Main!$B$7-2020)</f>
        <v>5.3779171721782966</v>
      </c>
      <c r="S78" s="5">
        <f>'[3]CostFlex, Winter'!S78*(1+[4]Main!$B$6)^(Main!$B$7-2020)</f>
        <v>5.3779171721782966</v>
      </c>
      <c r="T78" s="5">
        <f>'[3]CostFlex, Winter'!T78*(1+[4]Main!$B$6)^(Main!$B$7-2020)</f>
        <v>6.2540189671446846</v>
      </c>
      <c r="U78" s="5">
        <f>'[3]CostFlex, Winter'!U78*(1+[4]Main!$B$6)^(Main!$B$7-2020)</f>
        <v>7.2649056536443641</v>
      </c>
      <c r="V78" s="5">
        <f>'[3]CostFlex, Winter'!V78*(1+[4]Main!$B$6)^(Main!$B$7-2020)</f>
        <v>5.3779171721782966</v>
      </c>
      <c r="W78" s="5">
        <f>'[3]CostFlex, Winter'!W78*(1+[4]Main!$B$6)^(Main!$B$7-2020)</f>
        <v>5.3779171721782966</v>
      </c>
      <c r="X78" s="5">
        <f>'[3]CostFlex, Winter'!X78*(1+[4]Main!$B$6)^(Main!$B$7-2020)</f>
        <v>8.0736150028441092</v>
      </c>
      <c r="Y78" s="5">
        <f>'[3]CostFlex, Winter'!Y78*(1+[4]Main!$B$6)^(Main!$B$7-2020)</f>
        <v>12.871957141429256</v>
      </c>
    </row>
    <row r="79" spans="1:25" x14ac:dyDescent="0.25">
      <c r="A79">
        <v>75</v>
      </c>
      <c r="B79" s="5">
        <f>'[3]CostFlex, Winter'!B79*(1+[4]Main!$B$6)^(Main!$B$7-2020)</f>
        <v>24.679113639745513</v>
      </c>
      <c r="C79" s="5">
        <f>'[3]CostFlex, Winter'!C79*(1+[4]Main!$B$6)^(Main!$B$7-2020)</f>
        <v>25.326081119105307</v>
      </c>
      <c r="D79" s="5">
        <f>'[3]CostFlex, Winter'!D79*(1+[4]Main!$B$6)^(Main!$B$7-2020)</f>
        <v>30.164858725150442</v>
      </c>
      <c r="E79" s="5">
        <f>'[3]CostFlex, Winter'!E79*(1+[4]Main!$B$6)^(Main!$B$7-2020)</f>
        <v>32.820121088356274</v>
      </c>
      <c r="F79" s="5">
        <f>'[3]CostFlex, Winter'!F79*(1+[4]Main!$B$6)^(Main!$B$7-2020)</f>
        <v>33.70970137247599</v>
      </c>
      <c r="G79" s="5">
        <f>'[3]CostFlex, Winter'!G79*(1+[4]Main!$B$6)^(Main!$B$7-2020)</f>
        <v>27.60394578601792</v>
      </c>
      <c r="H79" s="5">
        <f>'[3]CostFlex, Winter'!H79*(1+[4]Main!$B$6)^(Main!$B$7-2020)</f>
        <v>29.827896496317216</v>
      </c>
      <c r="I79" s="5">
        <f>'[3]CostFlex, Winter'!I79*(1+[4]Main!$B$6)^(Main!$B$7-2020)</f>
        <v>16.65941259351472</v>
      </c>
      <c r="J79" s="5">
        <f>'[3]CostFlex, Winter'!J79*(1+[4]Main!$B$6)^(Main!$B$7-2020)</f>
        <v>7.5344754367109461</v>
      </c>
      <c r="K79" s="5">
        <f>'[3]CostFlex, Winter'!K79*(1+[4]Main!$B$6)^(Main!$B$7-2020)</f>
        <v>5.4048741504849538</v>
      </c>
      <c r="L79" s="5">
        <f>'[3]CostFlex, Winter'!L79*(1+[4]Main!$B$6)^(Main!$B$7-2020)</f>
        <v>4.703992714511843</v>
      </c>
      <c r="M79" s="5">
        <f>'[3]CostFlex, Winter'!M79*(1+[4]Main!$B$6)^(Main!$B$7-2020)</f>
        <v>6.9279434248111382</v>
      </c>
      <c r="N79" s="5">
        <f>'[3]CostFlex, Winter'!N79*(1+[4]Main!$B$6)^(Main!$B$7-2020)</f>
        <v>5.3779171721782966</v>
      </c>
      <c r="O79" s="5">
        <f>'[3]CostFlex, Winter'!O79*(1+[4]Main!$B$6)^(Main!$B$7-2020)</f>
        <v>5.7822718467781682</v>
      </c>
      <c r="P79" s="5">
        <f>'[3]CostFlex, Winter'!P79*(1+[4]Main!$B$6)^(Main!$B$7-2020)</f>
        <v>5.9305352274647882</v>
      </c>
      <c r="Q79" s="5">
        <f>'[3]CostFlex, Winter'!Q79*(1+[4]Main!$B$6)^(Main!$B$7-2020)</f>
        <v>6.0518416298447493</v>
      </c>
      <c r="R79" s="5">
        <f>'[3]CostFlex, Winter'!R79*(1+[4]Main!$B$6)^(Main!$B$7-2020)</f>
        <v>5.3779171721782966</v>
      </c>
      <c r="S79" s="5">
        <f>'[3]CostFlex, Winter'!S79*(1+[4]Main!$B$6)^(Main!$B$7-2020)</f>
        <v>5.3779171721782966</v>
      </c>
      <c r="T79" s="5">
        <f>'[3]CostFlex, Winter'!T79*(1+[4]Main!$B$6)^(Main!$B$7-2020)</f>
        <v>6.2540189671446846</v>
      </c>
      <c r="U79" s="5">
        <f>'[3]CostFlex, Winter'!U79*(1+[4]Main!$B$6)^(Main!$B$7-2020)</f>
        <v>7.2649056536443641</v>
      </c>
      <c r="V79" s="5">
        <f>'[3]CostFlex, Winter'!V79*(1+[4]Main!$B$6)^(Main!$B$7-2020)</f>
        <v>5.3779171721782966</v>
      </c>
      <c r="W79" s="5">
        <f>'[3]CostFlex, Winter'!W79*(1+[4]Main!$B$6)^(Main!$B$7-2020)</f>
        <v>5.3779171721782966</v>
      </c>
      <c r="X79" s="5">
        <f>'[3]CostFlex, Winter'!X79*(1+[4]Main!$B$6)^(Main!$B$7-2020)</f>
        <v>8.0736150028441092</v>
      </c>
      <c r="Y79" s="5">
        <f>'[3]CostFlex, Winter'!Y79*(1+[4]Main!$B$6)^(Main!$B$7-2020)</f>
        <v>12.871957141429256</v>
      </c>
    </row>
    <row r="80" spans="1:25" x14ac:dyDescent="0.25">
      <c r="A80">
        <v>70</v>
      </c>
      <c r="B80" s="5">
        <f>'[3]CostFlex, Winter'!B80*(1+[4]Main!$B$6)^(Main!$B$7-2020)</f>
        <v>24.679113639745513</v>
      </c>
      <c r="C80" s="5">
        <f>'[3]CostFlex, Winter'!C80*(1+[4]Main!$B$6)^(Main!$B$7-2020)</f>
        <v>25.326081119105307</v>
      </c>
      <c r="D80" s="5">
        <f>'[3]CostFlex, Winter'!D80*(1+[4]Main!$B$6)^(Main!$B$7-2020)</f>
        <v>30.164858725150442</v>
      </c>
      <c r="E80" s="5">
        <f>'[3]CostFlex, Winter'!E80*(1+[4]Main!$B$6)^(Main!$B$7-2020)</f>
        <v>32.820121088356274</v>
      </c>
      <c r="F80" s="5">
        <f>'[3]CostFlex, Winter'!F80*(1+[4]Main!$B$6)^(Main!$B$7-2020)</f>
        <v>33.70970137247599</v>
      </c>
      <c r="G80" s="5">
        <f>'[3]CostFlex, Winter'!G80*(1+[4]Main!$B$6)^(Main!$B$7-2020)</f>
        <v>27.60394578601792</v>
      </c>
      <c r="H80" s="5">
        <f>'[3]CostFlex, Winter'!H80*(1+[4]Main!$B$6)^(Main!$B$7-2020)</f>
        <v>29.827896496317216</v>
      </c>
      <c r="I80" s="5">
        <f>'[3]CostFlex, Winter'!I80*(1+[4]Main!$B$6)^(Main!$B$7-2020)</f>
        <v>16.65941259351472</v>
      </c>
      <c r="J80" s="5">
        <f>'[3]CostFlex, Winter'!J80*(1+[4]Main!$B$6)^(Main!$B$7-2020)</f>
        <v>7.5344754367109461</v>
      </c>
      <c r="K80" s="5">
        <f>'[3]CostFlex, Winter'!K80*(1+[4]Main!$B$6)^(Main!$B$7-2020)</f>
        <v>5.4048741504849538</v>
      </c>
      <c r="L80" s="5">
        <f>'[3]CostFlex, Winter'!L80*(1+[4]Main!$B$6)^(Main!$B$7-2020)</f>
        <v>4.703992714511843</v>
      </c>
      <c r="M80" s="5">
        <f>'[3]CostFlex, Winter'!M80*(1+[4]Main!$B$6)^(Main!$B$7-2020)</f>
        <v>6.9279434248111382</v>
      </c>
      <c r="N80" s="5">
        <f>'[3]CostFlex, Winter'!N80*(1+[4]Main!$B$6)^(Main!$B$7-2020)</f>
        <v>5.3779171721782966</v>
      </c>
      <c r="O80" s="5">
        <f>'[3]CostFlex, Winter'!O80*(1+[4]Main!$B$6)^(Main!$B$7-2020)</f>
        <v>5.7822718467781682</v>
      </c>
      <c r="P80" s="5">
        <f>'[3]CostFlex, Winter'!P80*(1+[4]Main!$B$6)^(Main!$B$7-2020)</f>
        <v>5.9305352274647882</v>
      </c>
      <c r="Q80" s="5">
        <f>'[3]CostFlex, Winter'!Q80*(1+[4]Main!$B$6)^(Main!$B$7-2020)</f>
        <v>6.0518416298447493</v>
      </c>
      <c r="R80" s="5">
        <f>'[3]CostFlex, Winter'!R80*(1+[4]Main!$B$6)^(Main!$B$7-2020)</f>
        <v>5.3779171721782966</v>
      </c>
      <c r="S80" s="5">
        <f>'[3]CostFlex, Winter'!S80*(1+[4]Main!$B$6)^(Main!$B$7-2020)</f>
        <v>5.3779171721782966</v>
      </c>
      <c r="T80" s="5">
        <f>'[3]CostFlex, Winter'!T80*(1+[4]Main!$B$6)^(Main!$B$7-2020)</f>
        <v>6.2540189671446846</v>
      </c>
      <c r="U80" s="5">
        <f>'[3]CostFlex, Winter'!U80*(1+[4]Main!$B$6)^(Main!$B$7-2020)</f>
        <v>7.2649056536443641</v>
      </c>
      <c r="V80" s="5">
        <f>'[3]CostFlex, Winter'!V80*(1+[4]Main!$B$6)^(Main!$B$7-2020)</f>
        <v>5.3779171721782966</v>
      </c>
      <c r="W80" s="5">
        <f>'[3]CostFlex, Winter'!W80*(1+[4]Main!$B$6)^(Main!$B$7-2020)</f>
        <v>5.3779171721782966</v>
      </c>
      <c r="X80" s="5">
        <f>'[3]CostFlex, Winter'!X80*(1+[4]Main!$B$6)^(Main!$B$7-2020)</f>
        <v>8.0736150028441092</v>
      </c>
      <c r="Y80" s="5">
        <f>'[3]CostFlex, Winter'!Y80*(1+[4]Main!$B$6)^(Main!$B$7-2020)</f>
        <v>12.871957141429256</v>
      </c>
    </row>
    <row r="81" spans="1:25" x14ac:dyDescent="0.25">
      <c r="A81">
        <v>89</v>
      </c>
      <c r="B81" s="5">
        <f>'[3]CostFlex, Winter'!B81*(1+[4]Main!$B$6)^(Main!$B$7-2020)</f>
        <v>24.679113639745513</v>
      </c>
      <c r="C81" s="5">
        <f>'[3]CostFlex, Winter'!C81*(1+[4]Main!$B$6)^(Main!$B$7-2020)</f>
        <v>25.326081119105307</v>
      </c>
      <c r="D81" s="5">
        <f>'[3]CostFlex, Winter'!D81*(1+[4]Main!$B$6)^(Main!$B$7-2020)</f>
        <v>30.164858725150442</v>
      </c>
      <c r="E81" s="5">
        <f>'[3]CostFlex, Winter'!E81*(1+[4]Main!$B$6)^(Main!$B$7-2020)</f>
        <v>32.820121088356274</v>
      </c>
      <c r="F81" s="5">
        <f>'[3]CostFlex, Winter'!F81*(1+[4]Main!$B$6)^(Main!$B$7-2020)</f>
        <v>33.70970137247599</v>
      </c>
      <c r="G81" s="5">
        <f>'[3]CostFlex, Winter'!G81*(1+[4]Main!$B$6)^(Main!$B$7-2020)</f>
        <v>27.60394578601792</v>
      </c>
      <c r="H81" s="5">
        <f>'[3]CostFlex, Winter'!H81*(1+[4]Main!$B$6)^(Main!$B$7-2020)</f>
        <v>29.827896496317216</v>
      </c>
      <c r="I81" s="5">
        <f>'[3]CostFlex, Winter'!I81*(1+[4]Main!$B$6)^(Main!$B$7-2020)</f>
        <v>16.65941259351472</v>
      </c>
      <c r="J81" s="5">
        <f>'[3]CostFlex, Winter'!J81*(1+[4]Main!$B$6)^(Main!$B$7-2020)</f>
        <v>7.5344754367109461</v>
      </c>
      <c r="K81" s="5">
        <f>'[3]CostFlex, Winter'!K81*(1+[4]Main!$B$6)^(Main!$B$7-2020)</f>
        <v>5.4048741504849538</v>
      </c>
      <c r="L81" s="5">
        <f>'[3]CostFlex, Winter'!L81*(1+[4]Main!$B$6)^(Main!$B$7-2020)</f>
        <v>4.703992714511843</v>
      </c>
      <c r="M81" s="5">
        <f>'[3]CostFlex, Winter'!M81*(1+[4]Main!$B$6)^(Main!$B$7-2020)</f>
        <v>6.9279434248111382</v>
      </c>
      <c r="N81" s="5">
        <f>'[3]CostFlex, Winter'!N81*(1+[4]Main!$B$6)^(Main!$B$7-2020)</f>
        <v>5.3779171721782966</v>
      </c>
      <c r="O81" s="5">
        <f>'[3]CostFlex, Winter'!O81*(1+[4]Main!$B$6)^(Main!$B$7-2020)</f>
        <v>5.7822718467781682</v>
      </c>
      <c r="P81" s="5">
        <f>'[3]CostFlex, Winter'!P81*(1+[4]Main!$B$6)^(Main!$B$7-2020)</f>
        <v>5.9305352274647882</v>
      </c>
      <c r="Q81" s="5">
        <f>'[3]CostFlex, Winter'!Q81*(1+[4]Main!$B$6)^(Main!$B$7-2020)</f>
        <v>6.0518416298447493</v>
      </c>
      <c r="R81" s="5">
        <f>'[3]CostFlex, Winter'!R81*(1+[4]Main!$B$6)^(Main!$B$7-2020)</f>
        <v>5.3779171721782966</v>
      </c>
      <c r="S81" s="5">
        <f>'[3]CostFlex, Winter'!S81*(1+[4]Main!$B$6)^(Main!$B$7-2020)</f>
        <v>5.3779171721782966</v>
      </c>
      <c r="T81" s="5">
        <f>'[3]CostFlex, Winter'!T81*(1+[4]Main!$B$6)^(Main!$B$7-2020)</f>
        <v>6.2540189671446846</v>
      </c>
      <c r="U81" s="5">
        <f>'[3]CostFlex, Winter'!U81*(1+[4]Main!$B$6)^(Main!$B$7-2020)</f>
        <v>7.2649056536443641</v>
      </c>
      <c r="V81" s="5">
        <f>'[3]CostFlex, Winter'!V81*(1+[4]Main!$B$6)^(Main!$B$7-2020)</f>
        <v>5.3779171721782966</v>
      </c>
      <c r="W81" s="5">
        <f>'[3]CostFlex, Winter'!W81*(1+[4]Main!$B$6)^(Main!$B$7-2020)</f>
        <v>5.3779171721782966</v>
      </c>
      <c r="X81" s="5">
        <f>'[3]CostFlex, Winter'!X81*(1+[4]Main!$B$6)^(Main!$B$7-2020)</f>
        <v>8.0736150028441092</v>
      </c>
      <c r="Y81" s="5">
        <f>'[3]CostFlex, Winter'!Y81*(1+[4]Main!$B$6)^(Main!$B$7-2020)</f>
        <v>12.871957141429256</v>
      </c>
    </row>
    <row r="82" spans="1:25" x14ac:dyDescent="0.25">
      <c r="A82">
        <v>108</v>
      </c>
      <c r="B82" s="5">
        <f>'[3]CostFlex, Winter'!B82*(1+[4]Main!$B$6)^(Main!$B$7-2020)</f>
        <v>24.679113639745513</v>
      </c>
      <c r="C82" s="5">
        <f>'[3]CostFlex, Winter'!C82*(1+[4]Main!$B$6)^(Main!$B$7-2020)</f>
        <v>25.326081119105307</v>
      </c>
      <c r="D82" s="5">
        <f>'[3]CostFlex, Winter'!D82*(1+[4]Main!$B$6)^(Main!$B$7-2020)</f>
        <v>30.164858725150442</v>
      </c>
      <c r="E82" s="5">
        <f>'[3]CostFlex, Winter'!E82*(1+[4]Main!$B$6)^(Main!$B$7-2020)</f>
        <v>32.820121088356274</v>
      </c>
      <c r="F82" s="5">
        <f>'[3]CostFlex, Winter'!F82*(1+[4]Main!$B$6)^(Main!$B$7-2020)</f>
        <v>33.70970137247599</v>
      </c>
      <c r="G82" s="5">
        <f>'[3]CostFlex, Winter'!G82*(1+[4]Main!$B$6)^(Main!$B$7-2020)</f>
        <v>27.60394578601792</v>
      </c>
      <c r="H82" s="5">
        <f>'[3]CostFlex, Winter'!H82*(1+[4]Main!$B$6)^(Main!$B$7-2020)</f>
        <v>29.827896496317216</v>
      </c>
      <c r="I82" s="5">
        <f>'[3]CostFlex, Winter'!I82*(1+[4]Main!$B$6)^(Main!$B$7-2020)</f>
        <v>16.65941259351472</v>
      </c>
      <c r="J82" s="5">
        <f>'[3]CostFlex, Winter'!J82*(1+[4]Main!$B$6)^(Main!$B$7-2020)</f>
        <v>7.5344754367109461</v>
      </c>
      <c r="K82" s="5">
        <f>'[3]CostFlex, Winter'!K82*(1+[4]Main!$B$6)^(Main!$B$7-2020)</f>
        <v>5.4048741504849538</v>
      </c>
      <c r="L82" s="5">
        <f>'[3]CostFlex, Winter'!L82*(1+[4]Main!$B$6)^(Main!$B$7-2020)</f>
        <v>4.703992714511843</v>
      </c>
      <c r="M82" s="5">
        <f>'[3]CostFlex, Winter'!M82*(1+[4]Main!$B$6)^(Main!$B$7-2020)</f>
        <v>6.9279434248111382</v>
      </c>
      <c r="N82" s="5">
        <f>'[3]CostFlex, Winter'!N82*(1+[4]Main!$B$6)^(Main!$B$7-2020)</f>
        <v>5.3779171721782966</v>
      </c>
      <c r="O82" s="5">
        <f>'[3]CostFlex, Winter'!O82*(1+[4]Main!$B$6)^(Main!$B$7-2020)</f>
        <v>5.7822718467781682</v>
      </c>
      <c r="P82" s="5">
        <f>'[3]CostFlex, Winter'!P82*(1+[4]Main!$B$6)^(Main!$B$7-2020)</f>
        <v>5.9305352274647882</v>
      </c>
      <c r="Q82" s="5">
        <f>'[3]CostFlex, Winter'!Q82*(1+[4]Main!$B$6)^(Main!$B$7-2020)</f>
        <v>6.0518416298447493</v>
      </c>
      <c r="R82" s="5">
        <f>'[3]CostFlex, Winter'!R82*(1+[4]Main!$B$6)^(Main!$B$7-2020)</f>
        <v>5.3779171721782966</v>
      </c>
      <c r="S82" s="5">
        <f>'[3]CostFlex, Winter'!S82*(1+[4]Main!$B$6)^(Main!$B$7-2020)</f>
        <v>5.3779171721782966</v>
      </c>
      <c r="T82" s="5">
        <f>'[3]CostFlex, Winter'!T82*(1+[4]Main!$B$6)^(Main!$B$7-2020)</f>
        <v>6.2540189671446846</v>
      </c>
      <c r="U82" s="5">
        <f>'[3]CostFlex, Winter'!U82*(1+[4]Main!$B$6)^(Main!$B$7-2020)</f>
        <v>7.2649056536443641</v>
      </c>
      <c r="V82" s="5">
        <f>'[3]CostFlex, Winter'!V82*(1+[4]Main!$B$6)^(Main!$B$7-2020)</f>
        <v>5.3779171721782966</v>
      </c>
      <c r="W82" s="5">
        <f>'[3]CostFlex, Winter'!W82*(1+[4]Main!$B$6)^(Main!$B$7-2020)</f>
        <v>5.3779171721782966</v>
      </c>
      <c r="X82" s="5">
        <f>'[3]CostFlex, Winter'!X82*(1+[4]Main!$B$6)^(Main!$B$7-2020)</f>
        <v>8.0736150028441092</v>
      </c>
      <c r="Y82" s="5">
        <f>'[3]CostFlex, Winter'!Y82*(1+[4]Main!$B$6)^(Main!$B$7-2020)</f>
        <v>12.871957141429256</v>
      </c>
    </row>
    <row r="83" spans="1:25" x14ac:dyDescent="0.25">
      <c r="A83">
        <v>74</v>
      </c>
      <c r="B83" s="5">
        <f>'[3]CostFlex, Winter'!B83*(1+[4]Main!$B$6)^(Main!$B$7-2020)</f>
        <v>24.679113639745513</v>
      </c>
      <c r="C83" s="5">
        <f>'[3]CostFlex, Winter'!C83*(1+[4]Main!$B$6)^(Main!$B$7-2020)</f>
        <v>25.326081119105307</v>
      </c>
      <c r="D83" s="5">
        <f>'[3]CostFlex, Winter'!D83*(1+[4]Main!$B$6)^(Main!$B$7-2020)</f>
        <v>30.164858725150442</v>
      </c>
      <c r="E83" s="5">
        <f>'[3]CostFlex, Winter'!E83*(1+[4]Main!$B$6)^(Main!$B$7-2020)</f>
        <v>32.820121088356274</v>
      </c>
      <c r="F83" s="5">
        <f>'[3]CostFlex, Winter'!F83*(1+[4]Main!$B$6)^(Main!$B$7-2020)</f>
        <v>33.70970137247599</v>
      </c>
      <c r="G83" s="5">
        <f>'[3]CostFlex, Winter'!G83*(1+[4]Main!$B$6)^(Main!$B$7-2020)</f>
        <v>27.60394578601792</v>
      </c>
      <c r="H83" s="5">
        <f>'[3]CostFlex, Winter'!H83*(1+[4]Main!$B$6)^(Main!$B$7-2020)</f>
        <v>29.827896496317216</v>
      </c>
      <c r="I83" s="5">
        <f>'[3]CostFlex, Winter'!I83*(1+[4]Main!$B$6)^(Main!$B$7-2020)</f>
        <v>16.65941259351472</v>
      </c>
      <c r="J83" s="5">
        <f>'[3]CostFlex, Winter'!J83*(1+[4]Main!$B$6)^(Main!$B$7-2020)</f>
        <v>7.5344754367109461</v>
      </c>
      <c r="K83" s="5">
        <f>'[3]CostFlex, Winter'!K83*(1+[4]Main!$B$6)^(Main!$B$7-2020)</f>
        <v>5.4048741504849538</v>
      </c>
      <c r="L83" s="5">
        <f>'[3]CostFlex, Winter'!L83*(1+[4]Main!$B$6)^(Main!$B$7-2020)</f>
        <v>4.703992714511843</v>
      </c>
      <c r="M83" s="5">
        <f>'[3]CostFlex, Winter'!M83*(1+[4]Main!$B$6)^(Main!$B$7-2020)</f>
        <v>6.9279434248111382</v>
      </c>
      <c r="N83" s="5">
        <f>'[3]CostFlex, Winter'!N83*(1+[4]Main!$B$6)^(Main!$B$7-2020)</f>
        <v>5.3779171721782966</v>
      </c>
      <c r="O83" s="5">
        <f>'[3]CostFlex, Winter'!O83*(1+[4]Main!$B$6)^(Main!$B$7-2020)</f>
        <v>5.7822718467781682</v>
      </c>
      <c r="P83" s="5">
        <f>'[3]CostFlex, Winter'!P83*(1+[4]Main!$B$6)^(Main!$B$7-2020)</f>
        <v>5.9305352274647882</v>
      </c>
      <c r="Q83" s="5">
        <f>'[3]CostFlex, Winter'!Q83*(1+[4]Main!$B$6)^(Main!$B$7-2020)</f>
        <v>6.0518416298447493</v>
      </c>
      <c r="R83" s="5">
        <f>'[3]CostFlex, Winter'!R83*(1+[4]Main!$B$6)^(Main!$B$7-2020)</f>
        <v>5.3779171721782966</v>
      </c>
      <c r="S83" s="5">
        <f>'[3]CostFlex, Winter'!S83*(1+[4]Main!$B$6)^(Main!$B$7-2020)</f>
        <v>5.3779171721782966</v>
      </c>
      <c r="T83" s="5">
        <f>'[3]CostFlex, Winter'!T83*(1+[4]Main!$B$6)^(Main!$B$7-2020)</f>
        <v>6.2540189671446846</v>
      </c>
      <c r="U83" s="5">
        <f>'[3]CostFlex, Winter'!U83*(1+[4]Main!$B$6)^(Main!$B$7-2020)</f>
        <v>7.2649056536443641</v>
      </c>
      <c r="V83" s="5">
        <f>'[3]CostFlex, Winter'!V83*(1+[4]Main!$B$6)^(Main!$B$7-2020)</f>
        <v>5.3779171721782966</v>
      </c>
      <c r="W83" s="5">
        <f>'[3]CostFlex, Winter'!W83*(1+[4]Main!$B$6)^(Main!$B$7-2020)</f>
        <v>5.3779171721782966</v>
      </c>
      <c r="X83" s="5">
        <f>'[3]CostFlex, Winter'!X83*(1+[4]Main!$B$6)^(Main!$B$7-2020)</f>
        <v>8.0736150028441092</v>
      </c>
      <c r="Y83" s="5">
        <f>'[3]CostFlex, Winter'!Y83*(1+[4]Main!$B$6)^(Main!$B$7-2020)</f>
        <v>12.871957141429256</v>
      </c>
    </row>
    <row r="84" spans="1:25" x14ac:dyDescent="0.25">
      <c r="A84">
        <v>26</v>
      </c>
      <c r="B84" s="5">
        <f>'[3]CostFlex, Winter'!B84*(1+[4]Main!$B$6)^(Main!$B$7-2020)</f>
        <v>24.679113639745513</v>
      </c>
      <c r="C84" s="5">
        <f>'[3]CostFlex, Winter'!C84*(1+[4]Main!$B$6)^(Main!$B$7-2020)</f>
        <v>25.326081119105307</v>
      </c>
      <c r="D84" s="5">
        <f>'[3]CostFlex, Winter'!D84*(1+[4]Main!$B$6)^(Main!$B$7-2020)</f>
        <v>30.164858725150442</v>
      </c>
      <c r="E84" s="5">
        <f>'[3]CostFlex, Winter'!E84*(1+[4]Main!$B$6)^(Main!$B$7-2020)</f>
        <v>32.820121088356274</v>
      </c>
      <c r="F84" s="5">
        <f>'[3]CostFlex, Winter'!F84*(1+[4]Main!$B$6)^(Main!$B$7-2020)</f>
        <v>33.70970137247599</v>
      </c>
      <c r="G84" s="5">
        <f>'[3]CostFlex, Winter'!G84*(1+[4]Main!$B$6)^(Main!$B$7-2020)</f>
        <v>27.60394578601792</v>
      </c>
      <c r="H84" s="5">
        <f>'[3]CostFlex, Winter'!H84*(1+[4]Main!$B$6)^(Main!$B$7-2020)</f>
        <v>29.827896496317216</v>
      </c>
      <c r="I84" s="5">
        <f>'[3]CostFlex, Winter'!I84*(1+[4]Main!$B$6)^(Main!$B$7-2020)</f>
        <v>16.65941259351472</v>
      </c>
      <c r="J84" s="5">
        <f>'[3]CostFlex, Winter'!J84*(1+[4]Main!$B$6)^(Main!$B$7-2020)</f>
        <v>7.5344754367109461</v>
      </c>
      <c r="K84" s="5">
        <f>'[3]CostFlex, Winter'!K84*(1+[4]Main!$B$6)^(Main!$B$7-2020)</f>
        <v>5.4048741504849538</v>
      </c>
      <c r="L84" s="5">
        <f>'[3]CostFlex, Winter'!L84*(1+[4]Main!$B$6)^(Main!$B$7-2020)</f>
        <v>4.703992714511843</v>
      </c>
      <c r="M84" s="5">
        <f>'[3]CostFlex, Winter'!M84*(1+[4]Main!$B$6)^(Main!$B$7-2020)</f>
        <v>6.9279434248111382</v>
      </c>
      <c r="N84" s="5">
        <f>'[3]CostFlex, Winter'!N84*(1+[4]Main!$B$6)^(Main!$B$7-2020)</f>
        <v>5.3779171721782966</v>
      </c>
      <c r="O84" s="5">
        <f>'[3]CostFlex, Winter'!O84*(1+[4]Main!$B$6)^(Main!$B$7-2020)</f>
        <v>5.7822718467781682</v>
      </c>
      <c r="P84" s="5">
        <f>'[3]CostFlex, Winter'!P84*(1+[4]Main!$B$6)^(Main!$B$7-2020)</f>
        <v>5.9305352274647882</v>
      </c>
      <c r="Q84" s="5">
        <f>'[3]CostFlex, Winter'!Q84*(1+[4]Main!$B$6)^(Main!$B$7-2020)</f>
        <v>6.0518416298447493</v>
      </c>
      <c r="R84" s="5">
        <f>'[3]CostFlex, Winter'!R84*(1+[4]Main!$B$6)^(Main!$B$7-2020)</f>
        <v>5.3779171721782966</v>
      </c>
      <c r="S84" s="5">
        <f>'[3]CostFlex, Winter'!S84*(1+[4]Main!$B$6)^(Main!$B$7-2020)</f>
        <v>5.3779171721782966</v>
      </c>
      <c r="T84" s="5">
        <f>'[3]CostFlex, Winter'!T84*(1+[4]Main!$B$6)^(Main!$B$7-2020)</f>
        <v>6.2540189671446846</v>
      </c>
      <c r="U84" s="5">
        <f>'[3]CostFlex, Winter'!U84*(1+[4]Main!$B$6)^(Main!$B$7-2020)</f>
        <v>7.2649056536443641</v>
      </c>
      <c r="V84" s="5">
        <f>'[3]CostFlex, Winter'!V84*(1+[4]Main!$B$6)^(Main!$B$7-2020)</f>
        <v>5.3779171721782966</v>
      </c>
      <c r="W84" s="5">
        <f>'[3]CostFlex, Winter'!W84*(1+[4]Main!$B$6)^(Main!$B$7-2020)</f>
        <v>5.3779171721782966</v>
      </c>
      <c r="X84" s="5">
        <f>'[3]CostFlex, Winter'!X84*(1+[4]Main!$B$6)^(Main!$B$7-2020)</f>
        <v>8.0736150028441092</v>
      </c>
      <c r="Y84" s="5">
        <f>'[3]CostFlex, Winter'!Y84*(1+[4]Main!$B$6)^(Main!$B$7-2020)</f>
        <v>12.871957141429256</v>
      </c>
    </row>
    <row r="85" spans="1:25" x14ac:dyDescent="0.25">
      <c r="A85">
        <v>36</v>
      </c>
      <c r="B85" s="5">
        <f>'[3]CostFlex, Winter'!B85*(1+[4]Main!$B$6)^(Main!$B$7-2020)</f>
        <v>24.679113639745513</v>
      </c>
      <c r="C85" s="5">
        <f>'[3]CostFlex, Winter'!C85*(1+[4]Main!$B$6)^(Main!$B$7-2020)</f>
        <v>25.326081119105307</v>
      </c>
      <c r="D85" s="5">
        <f>'[3]CostFlex, Winter'!D85*(1+[4]Main!$B$6)^(Main!$B$7-2020)</f>
        <v>30.164858725150442</v>
      </c>
      <c r="E85" s="5">
        <f>'[3]CostFlex, Winter'!E85*(1+[4]Main!$B$6)^(Main!$B$7-2020)</f>
        <v>32.820121088356274</v>
      </c>
      <c r="F85" s="5">
        <f>'[3]CostFlex, Winter'!F85*(1+[4]Main!$B$6)^(Main!$B$7-2020)</f>
        <v>33.70970137247599</v>
      </c>
      <c r="G85" s="5">
        <f>'[3]CostFlex, Winter'!G85*(1+[4]Main!$B$6)^(Main!$B$7-2020)</f>
        <v>27.60394578601792</v>
      </c>
      <c r="H85" s="5">
        <f>'[3]CostFlex, Winter'!H85*(1+[4]Main!$B$6)^(Main!$B$7-2020)</f>
        <v>29.827896496317216</v>
      </c>
      <c r="I85" s="5">
        <f>'[3]CostFlex, Winter'!I85*(1+[4]Main!$B$6)^(Main!$B$7-2020)</f>
        <v>16.65941259351472</v>
      </c>
      <c r="J85" s="5">
        <f>'[3]CostFlex, Winter'!J85*(1+[4]Main!$B$6)^(Main!$B$7-2020)</f>
        <v>7.5344754367109461</v>
      </c>
      <c r="K85" s="5">
        <f>'[3]CostFlex, Winter'!K85*(1+[4]Main!$B$6)^(Main!$B$7-2020)</f>
        <v>5.4048741504849538</v>
      </c>
      <c r="L85" s="5">
        <f>'[3]CostFlex, Winter'!L85*(1+[4]Main!$B$6)^(Main!$B$7-2020)</f>
        <v>4.703992714511843</v>
      </c>
      <c r="M85" s="5">
        <f>'[3]CostFlex, Winter'!M85*(1+[4]Main!$B$6)^(Main!$B$7-2020)</f>
        <v>6.9279434248111382</v>
      </c>
      <c r="N85" s="5">
        <f>'[3]CostFlex, Winter'!N85*(1+[4]Main!$B$6)^(Main!$B$7-2020)</f>
        <v>5.3779171721782966</v>
      </c>
      <c r="O85" s="5">
        <f>'[3]CostFlex, Winter'!O85*(1+[4]Main!$B$6)^(Main!$B$7-2020)</f>
        <v>5.7822718467781682</v>
      </c>
      <c r="P85" s="5">
        <f>'[3]CostFlex, Winter'!P85*(1+[4]Main!$B$6)^(Main!$B$7-2020)</f>
        <v>5.9305352274647882</v>
      </c>
      <c r="Q85" s="5">
        <f>'[3]CostFlex, Winter'!Q85*(1+[4]Main!$B$6)^(Main!$B$7-2020)</f>
        <v>6.0518416298447493</v>
      </c>
      <c r="R85" s="5">
        <f>'[3]CostFlex, Winter'!R85*(1+[4]Main!$B$6)^(Main!$B$7-2020)</f>
        <v>5.3779171721782966</v>
      </c>
      <c r="S85" s="5">
        <f>'[3]CostFlex, Winter'!S85*(1+[4]Main!$B$6)^(Main!$B$7-2020)</f>
        <v>5.3779171721782966</v>
      </c>
      <c r="T85" s="5">
        <f>'[3]CostFlex, Winter'!T85*(1+[4]Main!$B$6)^(Main!$B$7-2020)</f>
        <v>6.2540189671446846</v>
      </c>
      <c r="U85" s="5">
        <f>'[3]CostFlex, Winter'!U85*(1+[4]Main!$B$6)^(Main!$B$7-2020)</f>
        <v>7.2649056536443641</v>
      </c>
      <c r="V85" s="5">
        <f>'[3]CostFlex, Winter'!V85*(1+[4]Main!$B$6)^(Main!$B$7-2020)</f>
        <v>5.3779171721782966</v>
      </c>
      <c r="W85" s="5">
        <f>'[3]CostFlex, Winter'!W85*(1+[4]Main!$B$6)^(Main!$B$7-2020)</f>
        <v>5.3779171721782966</v>
      </c>
      <c r="X85" s="5">
        <f>'[3]CostFlex, Winter'!X85*(1+[4]Main!$B$6)^(Main!$B$7-2020)</f>
        <v>8.0736150028441092</v>
      </c>
      <c r="Y85" s="5">
        <f>'[3]CostFlex, Winter'!Y85*(1+[4]Main!$B$6)^(Main!$B$7-2020)</f>
        <v>12.871957141429256</v>
      </c>
    </row>
    <row r="86" spans="1:25" x14ac:dyDescent="0.25">
      <c r="A86">
        <v>97</v>
      </c>
      <c r="B86" s="5">
        <f>'[3]CostFlex, Winter'!B86*(1+[4]Main!$B$6)^(Main!$B$7-2020)</f>
        <v>24.679113639745513</v>
      </c>
      <c r="C86" s="5">
        <f>'[3]CostFlex, Winter'!C86*(1+[4]Main!$B$6)^(Main!$B$7-2020)</f>
        <v>25.326081119105307</v>
      </c>
      <c r="D86" s="5">
        <f>'[3]CostFlex, Winter'!D86*(1+[4]Main!$B$6)^(Main!$B$7-2020)</f>
        <v>30.164858725150442</v>
      </c>
      <c r="E86" s="5">
        <f>'[3]CostFlex, Winter'!E86*(1+[4]Main!$B$6)^(Main!$B$7-2020)</f>
        <v>32.820121088356274</v>
      </c>
      <c r="F86" s="5">
        <f>'[3]CostFlex, Winter'!F86*(1+[4]Main!$B$6)^(Main!$B$7-2020)</f>
        <v>33.70970137247599</v>
      </c>
      <c r="G86" s="5">
        <f>'[3]CostFlex, Winter'!G86*(1+[4]Main!$B$6)^(Main!$B$7-2020)</f>
        <v>27.60394578601792</v>
      </c>
      <c r="H86" s="5">
        <f>'[3]CostFlex, Winter'!H86*(1+[4]Main!$B$6)^(Main!$B$7-2020)</f>
        <v>29.827896496317216</v>
      </c>
      <c r="I86" s="5">
        <f>'[3]CostFlex, Winter'!I86*(1+[4]Main!$B$6)^(Main!$B$7-2020)</f>
        <v>16.65941259351472</v>
      </c>
      <c r="J86" s="5">
        <f>'[3]CostFlex, Winter'!J86*(1+[4]Main!$B$6)^(Main!$B$7-2020)</f>
        <v>7.5344754367109461</v>
      </c>
      <c r="K86" s="5">
        <f>'[3]CostFlex, Winter'!K86*(1+[4]Main!$B$6)^(Main!$B$7-2020)</f>
        <v>5.4048741504849538</v>
      </c>
      <c r="L86" s="5">
        <f>'[3]CostFlex, Winter'!L86*(1+[4]Main!$B$6)^(Main!$B$7-2020)</f>
        <v>4.703992714511843</v>
      </c>
      <c r="M86" s="5">
        <f>'[3]CostFlex, Winter'!M86*(1+[4]Main!$B$6)^(Main!$B$7-2020)</f>
        <v>6.9279434248111382</v>
      </c>
      <c r="N86" s="5">
        <f>'[3]CostFlex, Winter'!N86*(1+[4]Main!$B$6)^(Main!$B$7-2020)</f>
        <v>5.3779171721782966</v>
      </c>
      <c r="O86" s="5">
        <f>'[3]CostFlex, Winter'!O86*(1+[4]Main!$B$6)^(Main!$B$7-2020)</f>
        <v>5.7822718467781682</v>
      </c>
      <c r="P86" s="5">
        <f>'[3]CostFlex, Winter'!P86*(1+[4]Main!$B$6)^(Main!$B$7-2020)</f>
        <v>5.9305352274647882</v>
      </c>
      <c r="Q86" s="5">
        <f>'[3]CostFlex, Winter'!Q86*(1+[4]Main!$B$6)^(Main!$B$7-2020)</f>
        <v>6.0518416298447493</v>
      </c>
      <c r="R86" s="5">
        <f>'[3]CostFlex, Winter'!R86*(1+[4]Main!$B$6)^(Main!$B$7-2020)</f>
        <v>5.3779171721782966</v>
      </c>
      <c r="S86" s="5">
        <f>'[3]CostFlex, Winter'!S86*(1+[4]Main!$B$6)^(Main!$B$7-2020)</f>
        <v>5.3779171721782966</v>
      </c>
      <c r="T86" s="5">
        <f>'[3]CostFlex, Winter'!T86*(1+[4]Main!$B$6)^(Main!$B$7-2020)</f>
        <v>6.2540189671446846</v>
      </c>
      <c r="U86" s="5">
        <f>'[3]CostFlex, Winter'!U86*(1+[4]Main!$B$6)^(Main!$B$7-2020)</f>
        <v>7.2649056536443641</v>
      </c>
      <c r="V86" s="5">
        <f>'[3]CostFlex, Winter'!V86*(1+[4]Main!$B$6)^(Main!$B$7-2020)</f>
        <v>5.3779171721782966</v>
      </c>
      <c r="W86" s="5">
        <f>'[3]CostFlex, Winter'!W86*(1+[4]Main!$B$6)^(Main!$B$7-2020)</f>
        <v>5.3779171721782966</v>
      </c>
      <c r="X86" s="5">
        <f>'[3]CostFlex, Winter'!X86*(1+[4]Main!$B$6)^(Main!$B$7-2020)</f>
        <v>8.0736150028441092</v>
      </c>
      <c r="Y86" s="5">
        <f>'[3]CostFlex, Winter'!Y86*(1+[4]Main!$B$6)^(Main!$B$7-2020)</f>
        <v>12.871957141429256</v>
      </c>
    </row>
    <row r="87" spans="1:25" x14ac:dyDescent="0.25">
      <c r="A87">
        <v>47</v>
      </c>
      <c r="B87" s="5">
        <f>'[3]CostFlex, Winter'!B87*(1+[4]Main!$B$6)^(Main!$B$7-2020)</f>
        <v>24.679113639745513</v>
      </c>
      <c r="C87" s="5">
        <f>'[3]CostFlex, Winter'!C87*(1+[4]Main!$B$6)^(Main!$B$7-2020)</f>
        <v>25.326081119105307</v>
      </c>
      <c r="D87" s="5">
        <f>'[3]CostFlex, Winter'!D87*(1+[4]Main!$B$6)^(Main!$B$7-2020)</f>
        <v>30.164858725150442</v>
      </c>
      <c r="E87" s="5">
        <f>'[3]CostFlex, Winter'!E87*(1+[4]Main!$B$6)^(Main!$B$7-2020)</f>
        <v>32.820121088356274</v>
      </c>
      <c r="F87" s="5">
        <f>'[3]CostFlex, Winter'!F87*(1+[4]Main!$B$6)^(Main!$B$7-2020)</f>
        <v>33.70970137247599</v>
      </c>
      <c r="G87" s="5">
        <f>'[3]CostFlex, Winter'!G87*(1+[4]Main!$B$6)^(Main!$B$7-2020)</f>
        <v>27.60394578601792</v>
      </c>
      <c r="H87" s="5">
        <f>'[3]CostFlex, Winter'!H87*(1+[4]Main!$B$6)^(Main!$B$7-2020)</f>
        <v>29.827896496317216</v>
      </c>
      <c r="I87" s="5">
        <f>'[3]CostFlex, Winter'!I87*(1+[4]Main!$B$6)^(Main!$B$7-2020)</f>
        <v>16.65941259351472</v>
      </c>
      <c r="J87" s="5">
        <f>'[3]CostFlex, Winter'!J87*(1+[4]Main!$B$6)^(Main!$B$7-2020)</f>
        <v>7.5344754367109461</v>
      </c>
      <c r="K87" s="5">
        <f>'[3]CostFlex, Winter'!K87*(1+[4]Main!$B$6)^(Main!$B$7-2020)</f>
        <v>5.4048741504849538</v>
      </c>
      <c r="L87" s="5">
        <f>'[3]CostFlex, Winter'!L87*(1+[4]Main!$B$6)^(Main!$B$7-2020)</f>
        <v>4.703992714511843</v>
      </c>
      <c r="M87" s="5">
        <f>'[3]CostFlex, Winter'!M87*(1+[4]Main!$B$6)^(Main!$B$7-2020)</f>
        <v>6.9279434248111382</v>
      </c>
      <c r="N87" s="5">
        <f>'[3]CostFlex, Winter'!N87*(1+[4]Main!$B$6)^(Main!$B$7-2020)</f>
        <v>5.3779171721782966</v>
      </c>
      <c r="O87" s="5">
        <f>'[3]CostFlex, Winter'!O87*(1+[4]Main!$B$6)^(Main!$B$7-2020)</f>
        <v>5.7822718467781682</v>
      </c>
      <c r="P87" s="5">
        <f>'[3]CostFlex, Winter'!P87*(1+[4]Main!$B$6)^(Main!$B$7-2020)</f>
        <v>5.9305352274647882</v>
      </c>
      <c r="Q87" s="5">
        <f>'[3]CostFlex, Winter'!Q87*(1+[4]Main!$B$6)^(Main!$B$7-2020)</f>
        <v>6.0518416298447493</v>
      </c>
      <c r="R87" s="5">
        <f>'[3]CostFlex, Winter'!R87*(1+[4]Main!$B$6)^(Main!$B$7-2020)</f>
        <v>5.3779171721782966</v>
      </c>
      <c r="S87" s="5">
        <f>'[3]CostFlex, Winter'!S87*(1+[4]Main!$B$6)^(Main!$B$7-2020)</f>
        <v>5.3779171721782966</v>
      </c>
      <c r="T87" s="5">
        <f>'[3]CostFlex, Winter'!T87*(1+[4]Main!$B$6)^(Main!$B$7-2020)</f>
        <v>6.2540189671446846</v>
      </c>
      <c r="U87" s="5">
        <f>'[3]CostFlex, Winter'!U87*(1+[4]Main!$B$6)^(Main!$B$7-2020)</f>
        <v>7.2649056536443641</v>
      </c>
      <c r="V87" s="5">
        <f>'[3]CostFlex, Winter'!V87*(1+[4]Main!$B$6)^(Main!$B$7-2020)</f>
        <v>5.3779171721782966</v>
      </c>
      <c r="W87" s="5">
        <f>'[3]CostFlex, Winter'!W87*(1+[4]Main!$B$6)^(Main!$B$7-2020)</f>
        <v>5.3779171721782966</v>
      </c>
      <c r="X87" s="5">
        <f>'[3]CostFlex, Winter'!X87*(1+[4]Main!$B$6)^(Main!$B$7-2020)</f>
        <v>8.0736150028441092</v>
      </c>
      <c r="Y87" s="5">
        <f>'[3]CostFlex, Winter'!Y87*(1+[4]Main!$B$6)^(Main!$B$7-2020)</f>
        <v>12.871957141429256</v>
      </c>
    </row>
    <row r="88" spans="1:25" x14ac:dyDescent="0.25">
      <c r="A88">
        <v>37</v>
      </c>
      <c r="B88" s="5">
        <f>'[3]CostFlex, Winter'!B88*(1+[4]Main!$B$6)^(Main!$B$7-2020)</f>
        <v>24.679113639745513</v>
      </c>
      <c r="C88" s="5">
        <f>'[3]CostFlex, Winter'!C88*(1+[4]Main!$B$6)^(Main!$B$7-2020)</f>
        <v>25.326081119105307</v>
      </c>
      <c r="D88" s="5">
        <f>'[3]CostFlex, Winter'!D88*(1+[4]Main!$B$6)^(Main!$B$7-2020)</f>
        <v>30.164858725150442</v>
      </c>
      <c r="E88" s="5">
        <f>'[3]CostFlex, Winter'!E88*(1+[4]Main!$B$6)^(Main!$B$7-2020)</f>
        <v>32.820121088356274</v>
      </c>
      <c r="F88" s="5">
        <f>'[3]CostFlex, Winter'!F88*(1+[4]Main!$B$6)^(Main!$B$7-2020)</f>
        <v>33.70970137247599</v>
      </c>
      <c r="G88" s="5">
        <f>'[3]CostFlex, Winter'!G88*(1+[4]Main!$B$6)^(Main!$B$7-2020)</f>
        <v>27.60394578601792</v>
      </c>
      <c r="H88" s="5">
        <f>'[3]CostFlex, Winter'!H88*(1+[4]Main!$B$6)^(Main!$B$7-2020)</f>
        <v>29.827896496317216</v>
      </c>
      <c r="I88" s="5">
        <f>'[3]CostFlex, Winter'!I88*(1+[4]Main!$B$6)^(Main!$B$7-2020)</f>
        <v>16.65941259351472</v>
      </c>
      <c r="J88" s="5">
        <f>'[3]CostFlex, Winter'!J88*(1+[4]Main!$B$6)^(Main!$B$7-2020)</f>
        <v>7.5344754367109461</v>
      </c>
      <c r="K88" s="5">
        <f>'[3]CostFlex, Winter'!K88*(1+[4]Main!$B$6)^(Main!$B$7-2020)</f>
        <v>5.4048741504849538</v>
      </c>
      <c r="L88" s="5">
        <f>'[3]CostFlex, Winter'!L88*(1+[4]Main!$B$6)^(Main!$B$7-2020)</f>
        <v>4.703992714511843</v>
      </c>
      <c r="M88" s="5">
        <f>'[3]CostFlex, Winter'!M88*(1+[4]Main!$B$6)^(Main!$B$7-2020)</f>
        <v>6.9279434248111382</v>
      </c>
      <c r="N88" s="5">
        <f>'[3]CostFlex, Winter'!N88*(1+[4]Main!$B$6)^(Main!$B$7-2020)</f>
        <v>5.3779171721782966</v>
      </c>
      <c r="O88" s="5">
        <f>'[3]CostFlex, Winter'!O88*(1+[4]Main!$B$6)^(Main!$B$7-2020)</f>
        <v>5.7822718467781682</v>
      </c>
      <c r="P88" s="5">
        <f>'[3]CostFlex, Winter'!P88*(1+[4]Main!$B$6)^(Main!$B$7-2020)</f>
        <v>5.9305352274647882</v>
      </c>
      <c r="Q88" s="5">
        <f>'[3]CostFlex, Winter'!Q88*(1+[4]Main!$B$6)^(Main!$B$7-2020)</f>
        <v>6.0518416298447493</v>
      </c>
      <c r="R88" s="5">
        <f>'[3]CostFlex, Winter'!R88*(1+[4]Main!$B$6)^(Main!$B$7-2020)</f>
        <v>5.3779171721782966</v>
      </c>
      <c r="S88" s="5">
        <f>'[3]CostFlex, Winter'!S88*(1+[4]Main!$B$6)^(Main!$B$7-2020)</f>
        <v>5.3779171721782966</v>
      </c>
      <c r="T88" s="5">
        <f>'[3]CostFlex, Winter'!T88*(1+[4]Main!$B$6)^(Main!$B$7-2020)</f>
        <v>6.2540189671446846</v>
      </c>
      <c r="U88" s="5">
        <f>'[3]CostFlex, Winter'!U88*(1+[4]Main!$B$6)^(Main!$B$7-2020)</f>
        <v>7.2649056536443641</v>
      </c>
      <c r="V88" s="5">
        <f>'[3]CostFlex, Winter'!V88*(1+[4]Main!$B$6)^(Main!$B$7-2020)</f>
        <v>5.3779171721782966</v>
      </c>
      <c r="W88" s="5">
        <f>'[3]CostFlex, Winter'!W88*(1+[4]Main!$B$6)^(Main!$B$7-2020)</f>
        <v>5.3779171721782966</v>
      </c>
      <c r="X88" s="5">
        <f>'[3]CostFlex, Winter'!X88*(1+[4]Main!$B$6)^(Main!$B$7-2020)</f>
        <v>8.0736150028441092</v>
      </c>
      <c r="Y88" s="5">
        <f>'[3]CostFlex, Winter'!Y88*(1+[4]Main!$B$6)^(Main!$B$7-2020)</f>
        <v>12.871957141429256</v>
      </c>
    </row>
    <row r="89" spans="1:25" x14ac:dyDescent="0.25">
      <c r="A89">
        <v>30</v>
      </c>
      <c r="B89" s="5">
        <f>'[3]CostFlex, Winter'!B89*(1+[4]Main!$B$6)^(Main!$B$7-2020)</f>
        <v>24.679113639745513</v>
      </c>
      <c r="C89" s="5">
        <f>'[3]CostFlex, Winter'!C89*(1+[4]Main!$B$6)^(Main!$B$7-2020)</f>
        <v>25.326081119105307</v>
      </c>
      <c r="D89" s="5">
        <f>'[3]CostFlex, Winter'!D89*(1+[4]Main!$B$6)^(Main!$B$7-2020)</f>
        <v>30.164858725150442</v>
      </c>
      <c r="E89" s="5">
        <f>'[3]CostFlex, Winter'!E89*(1+[4]Main!$B$6)^(Main!$B$7-2020)</f>
        <v>32.820121088356274</v>
      </c>
      <c r="F89" s="5">
        <f>'[3]CostFlex, Winter'!F89*(1+[4]Main!$B$6)^(Main!$B$7-2020)</f>
        <v>33.70970137247599</v>
      </c>
      <c r="G89" s="5">
        <f>'[3]CostFlex, Winter'!G89*(1+[4]Main!$B$6)^(Main!$B$7-2020)</f>
        <v>27.60394578601792</v>
      </c>
      <c r="H89" s="5">
        <f>'[3]CostFlex, Winter'!H89*(1+[4]Main!$B$6)^(Main!$B$7-2020)</f>
        <v>29.827896496317216</v>
      </c>
      <c r="I89" s="5">
        <f>'[3]CostFlex, Winter'!I89*(1+[4]Main!$B$6)^(Main!$B$7-2020)</f>
        <v>16.65941259351472</v>
      </c>
      <c r="J89" s="5">
        <f>'[3]CostFlex, Winter'!J89*(1+[4]Main!$B$6)^(Main!$B$7-2020)</f>
        <v>7.5344754367109461</v>
      </c>
      <c r="K89" s="5">
        <f>'[3]CostFlex, Winter'!K89*(1+[4]Main!$B$6)^(Main!$B$7-2020)</f>
        <v>5.4048741504849538</v>
      </c>
      <c r="L89" s="5">
        <f>'[3]CostFlex, Winter'!L89*(1+[4]Main!$B$6)^(Main!$B$7-2020)</f>
        <v>4.703992714511843</v>
      </c>
      <c r="M89" s="5">
        <f>'[3]CostFlex, Winter'!M89*(1+[4]Main!$B$6)^(Main!$B$7-2020)</f>
        <v>6.9279434248111382</v>
      </c>
      <c r="N89" s="5">
        <f>'[3]CostFlex, Winter'!N89*(1+[4]Main!$B$6)^(Main!$B$7-2020)</f>
        <v>5.3779171721782966</v>
      </c>
      <c r="O89" s="5">
        <f>'[3]CostFlex, Winter'!O89*(1+[4]Main!$B$6)^(Main!$B$7-2020)</f>
        <v>5.7822718467781682</v>
      </c>
      <c r="P89" s="5">
        <f>'[3]CostFlex, Winter'!P89*(1+[4]Main!$B$6)^(Main!$B$7-2020)</f>
        <v>5.9305352274647882</v>
      </c>
      <c r="Q89" s="5">
        <f>'[3]CostFlex, Winter'!Q89*(1+[4]Main!$B$6)^(Main!$B$7-2020)</f>
        <v>6.0518416298447493</v>
      </c>
      <c r="R89" s="5">
        <f>'[3]CostFlex, Winter'!R89*(1+[4]Main!$B$6)^(Main!$B$7-2020)</f>
        <v>5.3779171721782966</v>
      </c>
      <c r="S89" s="5">
        <f>'[3]CostFlex, Winter'!S89*(1+[4]Main!$B$6)^(Main!$B$7-2020)</f>
        <v>5.3779171721782966</v>
      </c>
      <c r="T89" s="5">
        <f>'[3]CostFlex, Winter'!T89*(1+[4]Main!$B$6)^(Main!$B$7-2020)</f>
        <v>6.2540189671446846</v>
      </c>
      <c r="U89" s="5">
        <f>'[3]CostFlex, Winter'!U89*(1+[4]Main!$B$6)^(Main!$B$7-2020)</f>
        <v>7.2649056536443641</v>
      </c>
      <c r="V89" s="5">
        <f>'[3]CostFlex, Winter'!V89*(1+[4]Main!$B$6)^(Main!$B$7-2020)</f>
        <v>5.3779171721782966</v>
      </c>
      <c r="W89" s="5">
        <f>'[3]CostFlex, Winter'!W89*(1+[4]Main!$B$6)^(Main!$B$7-2020)</f>
        <v>5.3779171721782966</v>
      </c>
      <c r="X89" s="5">
        <f>'[3]CostFlex, Winter'!X89*(1+[4]Main!$B$6)^(Main!$B$7-2020)</f>
        <v>8.0736150028441092</v>
      </c>
      <c r="Y89" s="5">
        <f>'[3]CostFlex, Winter'!Y89*(1+[4]Main!$B$6)^(Main!$B$7-2020)</f>
        <v>12.871957141429256</v>
      </c>
    </row>
    <row r="90" spans="1:25" x14ac:dyDescent="0.25">
      <c r="A90">
        <v>13</v>
      </c>
      <c r="B90" s="5">
        <f>'[3]CostFlex, Winter'!B90*(1+[4]Main!$B$6)^(Main!$B$7-2020)</f>
        <v>24.679113639745513</v>
      </c>
      <c r="C90" s="5">
        <f>'[3]CostFlex, Winter'!C90*(1+[4]Main!$B$6)^(Main!$B$7-2020)</f>
        <v>25.326081119105307</v>
      </c>
      <c r="D90" s="5">
        <f>'[3]CostFlex, Winter'!D90*(1+[4]Main!$B$6)^(Main!$B$7-2020)</f>
        <v>30.164858725150442</v>
      </c>
      <c r="E90" s="5">
        <f>'[3]CostFlex, Winter'!E90*(1+[4]Main!$B$6)^(Main!$B$7-2020)</f>
        <v>32.820121088356274</v>
      </c>
      <c r="F90" s="5">
        <f>'[3]CostFlex, Winter'!F90*(1+[4]Main!$B$6)^(Main!$B$7-2020)</f>
        <v>33.70970137247599</v>
      </c>
      <c r="G90" s="5">
        <f>'[3]CostFlex, Winter'!G90*(1+[4]Main!$B$6)^(Main!$B$7-2020)</f>
        <v>27.60394578601792</v>
      </c>
      <c r="H90" s="5">
        <f>'[3]CostFlex, Winter'!H90*(1+[4]Main!$B$6)^(Main!$B$7-2020)</f>
        <v>29.827896496317216</v>
      </c>
      <c r="I90" s="5">
        <f>'[3]CostFlex, Winter'!I90*(1+[4]Main!$B$6)^(Main!$B$7-2020)</f>
        <v>16.65941259351472</v>
      </c>
      <c r="J90" s="5">
        <f>'[3]CostFlex, Winter'!J90*(1+[4]Main!$B$6)^(Main!$B$7-2020)</f>
        <v>7.5344754367109461</v>
      </c>
      <c r="K90" s="5">
        <f>'[3]CostFlex, Winter'!K90*(1+[4]Main!$B$6)^(Main!$B$7-2020)</f>
        <v>5.4048741504849538</v>
      </c>
      <c r="L90" s="5">
        <f>'[3]CostFlex, Winter'!L90*(1+[4]Main!$B$6)^(Main!$B$7-2020)</f>
        <v>4.703992714511843</v>
      </c>
      <c r="M90" s="5">
        <f>'[3]CostFlex, Winter'!M90*(1+[4]Main!$B$6)^(Main!$B$7-2020)</f>
        <v>6.9279434248111382</v>
      </c>
      <c r="N90" s="5">
        <f>'[3]CostFlex, Winter'!N90*(1+[4]Main!$B$6)^(Main!$B$7-2020)</f>
        <v>5.3779171721782966</v>
      </c>
      <c r="O90" s="5">
        <f>'[3]CostFlex, Winter'!O90*(1+[4]Main!$B$6)^(Main!$B$7-2020)</f>
        <v>5.7822718467781682</v>
      </c>
      <c r="P90" s="5">
        <f>'[3]CostFlex, Winter'!P90*(1+[4]Main!$B$6)^(Main!$B$7-2020)</f>
        <v>5.9305352274647882</v>
      </c>
      <c r="Q90" s="5">
        <f>'[3]CostFlex, Winter'!Q90*(1+[4]Main!$B$6)^(Main!$B$7-2020)</f>
        <v>6.0518416298447493</v>
      </c>
      <c r="R90" s="5">
        <f>'[3]CostFlex, Winter'!R90*(1+[4]Main!$B$6)^(Main!$B$7-2020)</f>
        <v>5.3779171721782966</v>
      </c>
      <c r="S90" s="5">
        <f>'[3]CostFlex, Winter'!S90*(1+[4]Main!$B$6)^(Main!$B$7-2020)</f>
        <v>5.3779171721782966</v>
      </c>
      <c r="T90" s="5">
        <f>'[3]CostFlex, Winter'!T90*(1+[4]Main!$B$6)^(Main!$B$7-2020)</f>
        <v>6.2540189671446846</v>
      </c>
      <c r="U90" s="5">
        <f>'[3]CostFlex, Winter'!U90*(1+[4]Main!$B$6)^(Main!$B$7-2020)</f>
        <v>7.2649056536443641</v>
      </c>
      <c r="V90" s="5">
        <f>'[3]CostFlex, Winter'!V90*(1+[4]Main!$B$6)^(Main!$B$7-2020)</f>
        <v>5.3779171721782966</v>
      </c>
      <c r="W90" s="5">
        <f>'[3]CostFlex, Winter'!W90*(1+[4]Main!$B$6)^(Main!$B$7-2020)</f>
        <v>5.3779171721782966</v>
      </c>
      <c r="X90" s="5">
        <f>'[3]CostFlex, Winter'!X90*(1+[4]Main!$B$6)^(Main!$B$7-2020)</f>
        <v>8.0736150028441092</v>
      </c>
      <c r="Y90" s="5">
        <f>'[3]CostFlex, Winter'!Y90*(1+[4]Main!$B$6)^(Main!$B$7-2020)</f>
        <v>12.871957141429256</v>
      </c>
    </row>
    <row r="91" spans="1:25" x14ac:dyDescent="0.25">
      <c r="A91">
        <v>110</v>
      </c>
      <c r="B91" s="5">
        <f>'[3]CostFlex, Winter'!B91*(1+[4]Main!$B$6)^(Main!$B$7-2020)</f>
        <v>24.679113639745513</v>
      </c>
      <c r="C91" s="5">
        <f>'[3]CostFlex, Winter'!C91*(1+[4]Main!$B$6)^(Main!$B$7-2020)</f>
        <v>25.326081119105307</v>
      </c>
      <c r="D91" s="5">
        <f>'[3]CostFlex, Winter'!D91*(1+[4]Main!$B$6)^(Main!$B$7-2020)</f>
        <v>30.164858725150442</v>
      </c>
      <c r="E91" s="5">
        <f>'[3]CostFlex, Winter'!E91*(1+[4]Main!$B$6)^(Main!$B$7-2020)</f>
        <v>32.820121088356274</v>
      </c>
      <c r="F91" s="5">
        <f>'[3]CostFlex, Winter'!F91*(1+[4]Main!$B$6)^(Main!$B$7-2020)</f>
        <v>33.70970137247599</v>
      </c>
      <c r="G91" s="5">
        <f>'[3]CostFlex, Winter'!G91*(1+[4]Main!$B$6)^(Main!$B$7-2020)</f>
        <v>27.60394578601792</v>
      </c>
      <c r="H91" s="5">
        <f>'[3]CostFlex, Winter'!H91*(1+[4]Main!$B$6)^(Main!$B$7-2020)</f>
        <v>29.827896496317216</v>
      </c>
      <c r="I91" s="5">
        <f>'[3]CostFlex, Winter'!I91*(1+[4]Main!$B$6)^(Main!$B$7-2020)</f>
        <v>16.65941259351472</v>
      </c>
      <c r="J91" s="5">
        <f>'[3]CostFlex, Winter'!J91*(1+[4]Main!$B$6)^(Main!$B$7-2020)</f>
        <v>7.5344754367109461</v>
      </c>
      <c r="K91" s="5">
        <f>'[3]CostFlex, Winter'!K91*(1+[4]Main!$B$6)^(Main!$B$7-2020)</f>
        <v>5.4048741504849538</v>
      </c>
      <c r="L91" s="5">
        <f>'[3]CostFlex, Winter'!L91*(1+[4]Main!$B$6)^(Main!$B$7-2020)</f>
        <v>4.703992714511843</v>
      </c>
      <c r="M91" s="5">
        <f>'[3]CostFlex, Winter'!M91*(1+[4]Main!$B$6)^(Main!$B$7-2020)</f>
        <v>6.9279434248111382</v>
      </c>
      <c r="N91" s="5">
        <f>'[3]CostFlex, Winter'!N91*(1+[4]Main!$B$6)^(Main!$B$7-2020)</f>
        <v>5.3779171721782966</v>
      </c>
      <c r="O91" s="5">
        <f>'[3]CostFlex, Winter'!O91*(1+[4]Main!$B$6)^(Main!$B$7-2020)</f>
        <v>5.7822718467781682</v>
      </c>
      <c r="P91" s="5">
        <f>'[3]CostFlex, Winter'!P91*(1+[4]Main!$B$6)^(Main!$B$7-2020)</f>
        <v>5.9305352274647882</v>
      </c>
      <c r="Q91" s="5">
        <f>'[3]CostFlex, Winter'!Q91*(1+[4]Main!$B$6)^(Main!$B$7-2020)</f>
        <v>6.0518416298447493</v>
      </c>
      <c r="R91" s="5">
        <f>'[3]CostFlex, Winter'!R91*(1+[4]Main!$B$6)^(Main!$B$7-2020)</f>
        <v>5.3779171721782966</v>
      </c>
      <c r="S91" s="5">
        <f>'[3]CostFlex, Winter'!S91*(1+[4]Main!$B$6)^(Main!$B$7-2020)</f>
        <v>5.3779171721782966</v>
      </c>
      <c r="T91" s="5">
        <f>'[3]CostFlex, Winter'!T91*(1+[4]Main!$B$6)^(Main!$B$7-2020)</f>
        <v>6.2540189671446846</v>
      </c>
      <c r="U91" s="5">
        <f>'[3]CostFlex, Winter'!U91*(1+[4]Main!$B$6)^(Main!$B$7-2020)</f>
        <v>7.2649056536443641</v>
      </c>
      <c r="V91" s="5">
        <f>'[3]CostFlex, Winter'!V91*(1+[4]Main!$B$6)^(Main!$B$7-2020)</f>
        <v>5.3779171721782966</v>
      </c>
      <c r="W91" s="5">
        <f>'[3]CostFlex, Winter'!W91*(1+[4]Main!$B$6)^(Main!$B$7-2020)</f>
        <v>5.3779171721782966</v>
      </c>
      <c r="X91" s="5">
        <f>'[3]CostFlex, Winter'!X91*(1+[4]Main!$B$6)^(Main!$B$7-2020)</f>
        <v>8.0736150028441092</v>
      </c>
      <c r="Y91" s="5">
        <f>'[3]CostFlex, Winter'!Y91*(1+[4]Main!$B$6)^(Main!$B$7-2020)</f>
        <v>12.871957141429256</v>
      </c>
    </row>
    <row r="92" spans="1:25" x14ac:dyDescent="0.25">
      <c r="A92">
        <v>48</v>
      </c>
      <c r="B92" s="5">
        <f>'[3]CostFlex, Winter'!B92*(1+[4]Main!$B$6)^(Main!$B$7-2020)</f>
        <v>24.679113639745513</v>
      </c>
      <c r="C92" s="5">
        <f>'[3]CostFlex, Winter'!C92*(1+[4]Main!$B$6)^(Main!$B$7-2020)</f>
        <v>25.326081119105307</v>
      </c>
      <c r="D92" s="5">
        <f>'[3]CostFlex, Winter'!D92*(1+[4]Main!$B$6)^(Main!$B$7-2020)</f>
        <v>30.164858725150442</v>
      </c>
      <c r="E92" s="5">
        <f>'[3]CostFlex, Winter'!E92*(1+[4]Main!$B$6)^(Main!$B$7-2020)</f>
        <v>32.820121088356274</v>
      </c>
      <c r="F92" s="5">
        <f>'[3]CostFlex, Winter'!F92*(1+[4]Main!$B$6)^(Main!$B$7-2020)</f>
        <v>33.70970137247599</v>
      </c>
      <c r="G92" s="5">
        <f>'[3]CostFlex, Winter'!G92*(1+[4]Main!$B$6)^(Main!$B$7-2020)</f>
        <v>27.60394578601792</v>
      </c>
      <c r="H92" s="5">
        <f>'[3]CostFlex, Winter'!H92*(1+[4]Main!$B$6)^(Main!$B$7-2020)</f>
        <v>29.827896496317216</v>
      </c>
      <c r="I92" s="5">
        <f>'[3]CostFlex, Winter'!I92*(1+[4]Main!$B$6)^(Main!$B$7-2020)</f>
        <v>16.65941259351472</v>
      </c>
      <c r="J92" s="5">
        <f>'[3]CostFlex, Winter'!J92*(1+[4]Main!$B$6)^(Main!$B$7-2020)</f>
        <v>7.5344754367109461</v>
      </c>
      <c r="K92" s="5">
        <f>'[3]CostFlex, Winter'!K92*(1+[4]Main!$B$6)^(Main!$B$7-2020)</f>
        <v>5.4048741504849538</v>
      </c>
      <c r="L92" s="5">
        <f>'[3]CostFlex, Winter'!L92*(1+[4]Main!$B$6)^(Main!$B$7-2020)</f>
        <v>4.703992714511843</v>
      </c>
      <c r="M92" s="5">
        <f>'[3]CostFlex, Winter'!M92*(1+[4]Main!$B$6)^(Main!$B$7-2020)</f>
        <v>6.9279434248111382</v>
      </c>
      <c r="N92" s="5">
        <f>'[3]CostFlex, Winter'!N92*(1+[4]Main!$B$6)^(Main!$B$7-2020)</f>
        <v>5.3779171721782966</v>
      </c>
      <c r="O92" s="5">
        <f>'[3]CostFlex, Winter'!O92*(1+[4]Main!$B$6)^(Main!$B$7-2020)</f>
        <v>5.7822718467781682</v>
      </c>
      <c r="P92" s="5">
        <f>'[3]CostFlex, Winter'!P92*(1+[4]Main!$B$6)^(Main!$B$7-2020)</f>
        <v>5.9305352274647882</v>
      </c>
      <c r="Q92" s="5">
        <f>'[3]CostFlex, Winter'!Q92*(1+[4]Main!$B$6)^(Main!$B$7-2020)</f>
        <v>6.0518416298447493</v>
      </c>
      <c r="R92" s="5">
        <f>'[3]CostFlex, Winter'!R92*(1+[4]Main!$B$6)^(Main!$B$7-2020)</f>
        <v>5.3779171721782966</v>
      </c>
      <c r="S92" s="5">
        <f>'[3]CostFlex, Winter'!S92*(1+[4]Main!$B$6)^(Main!$B$7-2020)</f>
        <v>5.3779171721782966</v>
      </c>
      <c r="T92" s="5">
        <f>'[3]CostFlex, Winter'!T92*(1+[4]Main!$B$6)^(Main!$B$7-2020)</f>
        <v>6.2540189671446846</v>
      </c>
      <c r="U92" s="5">
        <f>'[3]CostFlex, Winter'!U92*(1+[4]Main!$B$6)^(Main!$B$7-2020)</f>
        <v>7.2649056536443641</v>
      </c>
      <c r="V92" s="5">
        <f>'[3]CostFlex, Winter'!V92*(1+[4]Main!$B$6)^(Main!$B$7-2020)</f>
        <v>5.3779171721782966</v>
      </c>
      <c r="W92" s="5">
        <f>'[3]CostFlex, Winter'!W92*(1+[4]Main!$B$6)^(Main!$B$7-2020)</f>
        <v>5.3779171721782966</v>
      </c>
      <c r="X92" s="5">
        <f>'[3]CostFlex, Winter'!X92*(1+[4]Main!$B$6)^(Main!$B$7-2020)</f>
        <v>8.0736150028441092</v>
      </c>
      <c r="Y92" s="5">
        <f>'[3]CostFlex, Winter'!Y92*(1+[4]Main!$B$6)^(Main!$B$7-2020)</f>
        <v>12.871957141429256</v>
      </c>
    </row>
    <row r="93" spans="1:25" x14ac:dyDescent="0.25">
      <c r="A93">
        <v>11</v>
      </c>
      <c r="B93" s="5">
        <f>'[3]CostFlex, Winter'!B93*(1+[4]Main!$B$6)^(Main!$B$7-2020)</f>
        <v>24.679113639745513</v>
      </c>
      <c r="C93" s="5">
        <f>'[3]CostFlex, Winter'!C93*(1+[4]Main!$B$6)^(Main!$B$7-2020)</f>
        <v>25.326081119105307</v>
      </c>
      <c r="D93" s="5">
        <f>'[3]CostFlex, Winter'!D93*(1+[4]Main!$B$6)^(Main!$B$7-2020)</f>
        <v>30.164858725150442</v>
      </c>
      <c r="E93" s="5">
        <f>'[3]CostFlex, Winter'!E93*(1+[4]Main!$B$6)^(Main!$B$7-2020)</f>
        <v>32.820121088356274</v>
      </c>
      <c r="F93" s="5">
        <f>'[3]CostFlex, Winter'!F93*(1+[4]Main!$B$6)^(Main!$B$7-2020)</f>
        <v>33.70970137247599</v>
      </c>
      <c r="G93" s="5">
        <f>'[3]CostFlex, Winter'!G93*(1+[4]Main!$B$6)^(Main!$B$7-2020)</f>
        <v>27.60394578601792</v>
      </c>
      <c r="H93" s="5">
        <f>'[3]CostFlex, Winter'!H93*(1+[4]Main!$B$6)^(Main!$B$7-2020)</f>
        <v>29.827896496317216</v>
      </c>
      <c r="I93" s="5">
        <f>'[3]CostFlex, Winter'!I93*(1+[4]Main!$B$6)^(Main!$B$7-2020)</f>
        <v>16.65941259351472</v>
      </c>
      <c r="J93" s="5">
        <f>'[3]CostFlex, Winter'!J93*(1+[4]Main!$B$6)^(Main!$B$7-2020)</f>
        <v>7.5344754367109461</v>
      </c>
      <c r="K93" s="5">
        <f>'[3]CostFlex, Winter'!K93*(1+[4]Main!$B$6)^(Main!$B$7-2020)</f>
        <v>5.4048741504849538</v>
      </c>
      <c r="L93" s="5">
        <f>'[3]CostFlex, Winter'!L93*(1+[4]Main!$B$6)^(Main!$B$7-2020)</f>
        <v>4.703992714511843</v>
      </c>
      <c r="M93" s="5">
        <f>'[3]CostFlex, Winter'!M93*(1+[4]Main!$B$6)^(Main!$B$7-2020)</f>
        <v>6.9279434248111382</v>
      </c>
      <c r="N93" s="5">
        <f>'[3]CostFlex, Winter'!N93*(1+[4]Main!$B$6)^(Main!$B$7-2020)</f>
        <v>5.3779171721782966</v>
      </c>
      <c r="O93" s="5">
        <f>'[3]CostFlex, Winter'!O93*(1+[4]Main!$B$6)^(Main!$B$7-2020)</f>
        <v>5.7822718467781682</v>
      </c>
      <c r="P93" s="5">
        <f>'[3]CostFlex, Winter'!P93*(1+[4]Main!$B$6)^(Main!$B$7-2020)</f>
        <v>5.9305352274647882</v>
      </c>
      <c r="Q93" s="5">
        <f>'[3]CostFlex, Winter'!Q93*(1+[4]Main!$B$6)^(Main!$B$7-2020)</f>
        <v>6.0518416298447493</v>
      </c>
      <c r="R93" s="5">
        <f>'[3]CostFlex, Winter'!R93*(1+[4]Main!$B$6)^(Main!$B$7-2020)</f>
        <v>5.3779171721782966</v>
      </c>
      <c r="S93" s="5">
        <f>'[3]CostFlex, Winter'!S93*(1+[4]Main!$B$6)^(Main!$B$7-2020)</f>
        <v>5.3779171721782966</v>
      </c>
      <c r="T93" s="5">
        <f>'[3]CostFlex, Winter'!T93*(1+[4]Main!$B$6)^(Main!$B$7-2020)</f>
        <v>6.2540189671446846</v>
      </c>
      <c r="U93" s="5">
        <f>'[3]CostFlex, Winter'!U93*(1+[4]Main!$B$6)^(Main!$B$7-2020)</f>
        <v>7.2649056536443641</v>
      </c>
      <c r="V93" s="5">
        <f>'[3]CostFlex, Winter'!V93*(1+[4]Main!$B$6)^(Main!$B$7-2020)</f>
        <v>5.3779171721782966</v>
      </c>
      <c r="W93" s="5">
        <f>'[3]CostFlex, Winter'!W93*(1+[4]Main!$B$6)^(Main!$B$7-2020)</f>
        <v>5.3779171721782966</v>
      </c>
      <c r="X93" s="5">
        <f>'[3]CostFlex, Winter'!X93*(1+[4]Main!$B$6)^(Main!$B$7-2020)</f>
        <v>8.0736150028441092</v>
      </c>
      <c r="Y93" s="5">
        <f>'[3]CostFlex, Winter'!Y93*(1+[4]Main!$B$6)^(Main!$B$7-2020)</f>
        <v>12.871957141429256</v>
      </c>
    </row>
    <row r="94" spans="1:25" x14ac:dyDescent="0.25">
      <c r="A94">
        <v>102</v>
      </c>
      <c r="B94" s="5">
        <f>'[3]CostFlex, Winter'!B94*(1+[4]Main!$B$6)^(Main!$B$7-2020)</f>
        <v>24.679113639745513</v>
      </c>
      <c r="C94" s="5">
        <f>'[3]CostFlex, Winter'!C94*(1+[4]Main!$B$6)^(Main!$B$7-2020)</f>
        <v>25.326081119105307</v>
      </c>
      <c r="D94" s="5">
        <f>'[3]CostFlex, Winter'!D94*(1+[4]Main!$B$6)^(Main!$B$7-2020)</f>
        <v>30.164858725150442</v>
      </c>
      <c r="E94" s="5">
        <f>'[3]CostFlex, Winter'!E94*(1+[4]Main!$B$6)^(Main!$B$7-2020)</f>
        <v>32.820121088356274</v>
      </c>
      <c r="F94" s="5">
        <f>'[3]CostFlex, Winter'!F94*(1+[4]Main!$B$6)^(Main!$B$7-2020)</f>
        <v>33.70970137247599</v>
      </c>
      <c r="G94" s="5">
        <f>'[3]CostFlex, Winter'!G94*(1+[4]Main!$B$6)^(Main!$B$7-2020)</f>
        <v>27.60394578601792</v>
      </c>
      <c r="H94" s="5">
        <f>'[3]CostFlex, Winter'!H94*(1+[4]Main!$B$6)^(Main!$B$7-2020)</f>
        <v>29.827896496317216</v>
      </c>
      <c r="I94" s="5">
        <f>'[3]CostFlex, Winter'!I94*(1+[4]Main!$B$6)^(Main!$B$7-2020)</f>
        <v>16.65941259351472</v>
      </c>
      <c r="J94" s="5">
        <f>'[3]CostFlex, Winter'!J94*(1+[4]Main!$B$6)^(Main!$B$7-2020)</f>
        <v>7.5344754367109461</v>
      </c>
      <c r="K94" s="5">
        <f>'[3]CostFlex, Winter'!K94*(1+[4]Main!$B$6)^(Main!$B$7-2020)</f>
        <v>5.4048741504849538</v>
      </c>
      <c r="L94" s="5">
        <f>'[3]CostFlex, Winter'!L94*(1+[4]Main!$B$6)^(Main!$B$7-2020)</f>
        <v>4.703992714511843</v>
      </c>
      <c r="M94" s="5">
        <f>'[3]CostFlex, Winter'!M94*(1+[4]Main!$B$6)^(Main!$B$7-2020)</f>
        <v>6.9279434248111382</v>
      </c>
      <c r="N94" s="5">
        <f>'[3]CostFlex, Winter'!N94*(1+[4]Main!$B$6)^(Main!$B$7-2020)</f>
        <v>5.3779171721782966</v>
      </c>
      <c r="O94" s="5">
        <f>'[3]CostFlex, Winter'!O94*(1+[4]Main!$B$6)^(Main!$B$7-2020)</f>
        <v>5.7822718467781682</v>
      </c>
      <c r="P94" s="5">
        <f>'[3]CostFlex, Winter'!P94*(1+[4]Main!$B$6)^(Main!$B$7-2020)</f>
        <v>5.9305352274647882</v>
      </c>
      <c r="Q94" s="5">
        <f>'[3]CostFlex, Winter'!Q94*(1+[4]Main!$B$6)^(Main!$B$7-2020)</f>
        <v>6.0518416298447493</v>
      </c>
      <c r="R94" s="5">
        <f>'[3]CostFlex, Winter'!R94*(1+[4]Main!$B$6)^(Main!$B$7-2020)</f>
        <v>5.3779171721782966</v>
      </c>
      <c r="S94" s="5">
        <f>'[3]CostFlex, Winter'!S94*(1+[4]Main!$B$6)^(Main!$B$7-2020)</f>
        <v>5.3779171721782966</v>
      </c>
      <c r="T94" s="5">
        <f>'[3]CostFlex, Winter'!T94*(1+[4]Main!$B$6)^(Main!$B$7-2020)</f>
        <v>6.2540189671446846</v>
      </c>
      <c r="U94" s="5">
        <f>'[3]CostFlex, Winter'!U94*(1+[4]Main!$B$6)^(Main!$B$7-2020)</f>
        <v>7.2649056536443641</v>
      </c>
      <c r="V94" s="5">
        <f>'[3]CostFlex, Winter'!V94*(1+[4]Main!$B$6)^(Main!$B$7-2020)</f>
        <v>5.3779171721782966</v>
      </c>
      <c r="W94" s="5">
        <f>'[3]CostFlex, Winter'!W94*(1+[4]Main!$B$6)^(Main!$B$7-2020)</f>
        <v>5.3779171721782966</v>
      </c>
      <c r="X94" s="5">
        <f>'[3]CostFlex, Winter'!X94*(1+[4]Main!$B$6)^(Main!$B$7-2020)</f>
        <v>8.0736150028441092</v>
      </c>
      <c r="Y94" s="5">
        <f>'[3]CostFlex, Winter'!Y94*(1+[4]Main!$B$6)^(Main!$B$7-2020)</f>
        <v>12.871957141429256</v>
      </c>
    </row>
    <row r="95" spans="1:25" x14ac:dyDescent="0.25">
      <c r="A95">
        <v>45</v>
      </c>
      <c r="B95" s="5">
        <f>'[3]CostFlex, Winter'!B95*(1+[4]Main!$B$6)^(Main!$B$7-2020)</f>
        <v>24.679113639745513</v>
      </c>
      <c r="C95" s="5">
        <f>'[3]CostFlex, Winter'!C95*(1+[4]Main!$B$6)^(Main!$B$7-2020)</f>
        <v>25.326081119105307</v>
      </c>
      <c r="D95" s="5">
        <f>'[3]CostFlex, Winter'!D95*(1+[4]Main!$B$6)^(Main!$B$7-2020)</f>
        <v>30.164858725150442</v>
      </c>
      <c r="E95" s="5">
        <f>'[3]CostFlex, Winter'!E95*(1+[4]Main!$B$6)^(Main!$B$7-2020)</f>
        <v>32.820121088356274</v>
      </c>
      <c r="F95" s="5">
        <f>'[3]CostFlex, Winter'!F95*(1+[4]Main!$B$6)^(Main!$B$7-2020)</f>
        <v>33.70970137247599</v>
      </c>
      <c r="G95" s="5">
        <f>'[3]CostFlex, Winter'!G95*(1+[4]Main!$B$6)^(Main!$B$7-2020)</f>
        <v>27.60394578601792</v>
      </c>
      <c r="H95" s="5">
        <f>'[3]CostFlex, Winter'!H95*(1+[4]Main!$B$6)^(Main!$B$7-2020)</f>
        <v>29.827896496317216</v>
      </c>
      <c r="I95" s="5">
        <f>'[3]CostFlex, Winter'!I95*(1+[4]Main!$B$6)^(Main!$B$7-2020)</f>
        <v>16.65941259351472</v>
      </c>
      <c r="J95" s="5">
        <f>'[3]CostFlex, Winter'!J95*(1+[4]Main!$B$6)^(Main!$B$7-2020)</f>
        <v>7.5344754367109461</v>
      </c>
      <c r="K95" s="5">
        <f>'[3]CostFlex, Winter'!K95*(1+[4]Main!$B$6)^(Main!$B$7-2020)</f>
        <v>5.4048741504849538</v>
      </c>
      <c r="L95" s="5">
        <f>'[3]CostFlex, Winter'!L95*(1+[4]Main!$B$6)^(Main!$B$7-2020)</f>
        <v>4.703992714511843</v>
      </c>
      <c r="M95" s="5">
        <f>'[3]CostFlex, Winter'!M95*(1+[4]Main!$B$6)^(Main!$B$7-2020)</f>
        <v>6.9279434248111382</v>
      </c>
      <c r="N95" s="5">
        <f>'[3]CostFlex, Winter'!N95*(1+[4]Main!$B$6)^(Main!$B$7-2020)</f>
        <v>5.3779171721782966</v>
      </c>
      <c r="O95" s="5">
        <f>'[3]CostFlex, Winter'!O95*(1+[4]Main!$B$6)^(Main!$B$7-2020)</f>
        <v>5.7822718467781682</v>
      </c>
      <c r="P95" s="5">
        <f>'[3]CostFlex, Winter'!P95*(1+[4]Main!$B$6)^(Main!$B$7-2020)</f>
        <v>5.9305352274647882</v>
      </c>
      <c r="Q95" s="5">
        <f>'[3]CostFlex, Winter'!Q95*(1+[4]Main!$B$6)^(Main!$B$7-2020)</f>
        <v>6.0518416298447493</v>
      </c>
      <c r="R95" s="5">
        <f>'[3]CostFlex, Winter'!R95*(1+[4]Main!$B$6)^(Main!$B$7-2020)</f>
        <v>5.3779171721782966</v>
      </c>
      <c r="S95" s="5">
        <f>'[3]CostFlex, Winter'!S95*(1+[4]Main!$B$6)^(Main!$B$7-2020)</f>
        <v>5.3779171721782966</v>
      </c>
      <c r="T95" s="5">
        <f>'[3]CostFlex, Winter'!T95*(1+[4]Main!$B$6)^(Main!$B$7-2020)</f>
        <v>6.2540189671446846</v>
      </c>
      <c r="U95" s="5">
        <f>'[3]CostFlex, Winter'!U95*(1+[4]Main!$B$6)^(Main!$B$7-2020)</f>
        <v>7.2649056536443641</v>
      </c>
      <c r="V95" s="5">
        <f>'[3]CostFlex, Winter'!V95*(1+[4]Main!$B$6)^(Main!$B$7-2020)</f>
        <v>5.3779171721782966</v>
      </c>
      <c r="W95" s="5">
        <f>'[3]CostFlex, Winter'!W95*(1+[4]Main!$B$6)^(Main!$B$7-2020)</f>
        <v>5.3779171721782966</v>
      </c>
      <c r="X95" s="5">
        <f>'[3]CostFlex, Winter'!X95*(1+[4]Main!$B$6)^(Main!$B$7-2020)</f>
        <v>8.0736150028441092</v>
      </c>
      <c r="Y95" s="5">
        <f>'[3]CostFlex, Winter'!Y95*(1+[4]Main!$B$6)^(Main!$B$7-2020)</f>
        <v>12.871957141429256</v>
      </c>
    </row>
    <row r="96" spans="1:25" x14ac:dyDescent="0.25">
      <c r="A96">
        <v>113</v>
      </c>
      <c r="B96" s="5">
        <f>'[3]CostFlex, Winter'!B96*(1+[4]Main!$B$6)^(Main!$B$7-2020)</f>
        <v>24.679113639745513</v>
      </c>
      <c r="C96" s="5">
        <f>'[3]CostFlex, Winter'!C96*(1+[4]Main!$B$6)^(Main!$B$7-2020)</f>
        <v>25.326081119105307</v>
      </c>
      <c r="D96" s="5">
        <f>'[3]CostFlex, Winter'!D96*(1+[4]Main!$B$6)^(Main!$B$7-2020)</f>
        <v>30.164858725150442</v>
      </c>
      <c r="E96" s="5">
        <f>'[3]CostFlex, Winter'!E96*(1+[4]Main!$B$6)^(Main!$B$7-2020)</f>
        <v>32.820121088356274</v>
      </c>
      <c r="F96" s="5">
        <f>'[3]CostFlex, Winter'!F96*(1+[4]Main!$B$6)^(Main!$B$7-2020)</f>
        <v>33.70970137247599</v>
      </c>
      <c r="G96" s="5">
        <f>'[3]CostFlex, Winter'!G96*(1+[4]Main!$B$6)^(Main!$B$7-2020)</f>
        <v>27.60394578601792</v>
      </c>
      <c r="H96" s="5">
        <f>'[3]CostFlex, Winter'!H96*(1+[4]Main!$B$6)^(Main!$B$7-2020)</f>
        <v>29.827896496317216</v>
      </c>
      <c r="I96" s="5">
        <f>'[3]CostFlex, Winter'!I96*(1+[4]Main!$B$6)^(Main!$B$7-2020)</f>
        <v>16.65941259351472</v>
      </c>
      <c r="J96" s="5">
        <f>'[3]CostFlex, Winter'!J96*(1+[4]Main!$B$6)^(Main!$B$7-2020)</f>
        <v>7.5344754367109461</v>
      </c>
      <c r="K96" s="5">
        <f>'[3]CostFlex, Winter'!K96*(1+[4]Main!$B$6)^(Main!$B$7-2020)</f>
        <v>5.4048741504849538</v>
      </c>
      <c r="L96" s="5">
        <f>'[3]CostFlex, Winter'!L96*(1+[4]Main!$B$6)^(Main!$B$7-2020)</f>
        <v>4.703992714511843</v>
      </c>
      <c r="M96" s="5">
        <f>'[3]CostFlex, Winter'!M96*(1+[4]Main!$B$6)^(Main!$B$7-2020)</f>
        <v>6.9279434248111382</v>
      </c>
      <c r="N96" s="5">
        <f>'[3]CostFlex, Winter'!N96*(1+[4]Main!$B$6)^(Main!$B$7-2020)</f>
        <v>5.3779171721782966</v>
      </c>
      <c r="O96" s="5">
        <f>'[3]CostFlex, Winter'!O96*(1+[4]Main!$B$6)^(Main!$B$7-2020)</f>
        <v>5.7822718467781682</v>
      </c>
      <c r="P96" s="5">
        <f>'[3]CostFlex, Winter'!P96*(1+[4]Main!$B$6)^(Main!$B$7-2020)</f>
        <v>5.9305352274647882</v>
      </c>
      <c r="Q96" s="5">
        <f>'[3]CostFlex, Winter'!Q96*(1+[4]Main!$B$6)^(Main!$B$7-2020)</f>
        <v>6.0518416298447493</v>
      </c>
      <c r="R96" s="5">
        <f>'[3]CostFlex, Winter'!R96*(1+[4]Main!$B$6)^(Main!$B$7-2020)</f>
        <v>5.3779171721782966</v>
      </c>
      <c r="S96" s="5">
        <f>'[3]CostFlex, Winter'!S96*(1+[4]Main!$B$6)^(Main!$B$7-2020)</f>
        <v>5.3779171721782966</v>
      </c>
      <c r="T96" s="5">
        <f>'[3]CostFlex, Winter'!T96*(1+[4]Main!$B$6)^(Main!$B$7-2020)</f>
        <v>6.2540189671446846</v>
      </c>
      <c r="U96" s="5">
        <f>'[3]CostFlex, Winter'!U96*(1+[4]Main!$B$6)^(Main!$B$7-2020)</f>
        <v>7.2649056536443641</v>
      </c>
      <c r="V96" s="5">
        <f>'[3]CostFlex, Winter'!V96*(1+[4]Main!$B$6)^(Main!$B$7-2020)</f>
        <v>5.3779171721782966</v>
      </c>
      <c r="W96" s="5">
        <f>'[3]CostFlex, Winter'!W96*(1+[4]Main!$B$6)^(Main!$B$7-2020)</f>
        <v>5.3779171721782966</v>
      </c>
      <c r="X96" s="5">
        <f>'[3]CostFlex, Winter'!X96*(1+[4]Main!$B$6)^(Main!$B$7-2020)</f>
        <v>8.0736150028441092</v>
      </c>
      <c r="Y96" s="5">
        <f>'[3]CostFlex, Winter'!Y96*(1+[4]Main!$B$6)^(Main!$B$7-2020)</f>
        <v>12.871957141429256</v>
      </c>
    </row>
    <row r="97" spans="1:25" x14ac:dyDescent="0.25">
      <c r="A97">
        <v>65</v>
      </c>
      <c r="B97" s="5">
        <f>'[3]CostFlex, Winter'!B97*(1+[4]Main!$B$6)^(Main!$B$7-2020)</f>
        <v>24.679113639745513</v>
      </c>
      <c r="C97" s="5">
        <f>'[3]CostFlex, Winter'!C97*(1+[4]Main!$B$6)^(Main!$B$7-2020)</f>
        <v>25.326081119105307</v>
      </c>
      <c r="D97" s="5">
        <f>'[3]CostFlex, Winter'!D97*(1+[4]Main!$B$6)^(Main!$B$7-2020)</f>
        <v>30.164858725150442</v>
      </c>
      <c r="E97" s="5">
        <f>'[3]CostFlex, Winter'!E97*(1+[4]Main!$B$6)^(Main!$B$7-2020)</f>
        <v>32.820121088356274</v>
      </c>
      <c r="F97" s="5">
        <f>'[3]CostFlex, Winter'!F97*(1+[4]Main!$B$6)^(Main!$B$7-2020)</f>
        <v>33.70970137247599</v>
      </c>
      <c r="G97" s="5">
        <f>'[3]CostFlex, Winter'!G97*(1+[4]Main!$B$6)^(Main!$B$7-2020)</f>
        <v>27.60394578601792</v>
      </c>
      <c r="H97" s="5">
        <f>'[3]CostFlex, Winter'!H97*(1+[4]Main!$B$6)^(Main!$B$7-2020)</f>
        <v>29.827896496317216</v>
      </c>
      <c r="I97" s="5">
        <f>'[3]CostFlex, Winter'!I97*(1+[4]Main!$B$6)^(Main!$B$7-2020)</f>
        <v>16.65941259351472</v>
      </c>
      <c r="J97" s="5">
        <f>'[3]CostFlex, Winter'!J97*(1+[4]Main!$B$6)^(Main!$B$7-2020)</f>
        <v>7.5344754367109461</v>
      </c>
      <c r="K97" s="5">
        <f>'[3]CostFlex, Winter'!K97*(1+[4]Main!$B$6)^(Main!$B$7-2020)</f>
        <v>5.4048741504849538</v>
      </c>
      <c r="L97" s="5">
        <f>'[3]CostFlex, Winter'!L97*(1+[4]Main!$B$6)^(Main!$B$7-2020)</f>
        <v>4.703992714511843</v>
      </c>
      <c r="M97" s="5">
        <f>'[3]CostFlex, Winter'!M97*(1+[4]Main!$B$6)^(Main!$B$7-2020)</f>
        <v>6.9279434248111382</v>
      </c>
      <c r="N97" s="5">
        <f>'[3]CostFlex, Winter'!N97*(1+[4]Main!$B$6)^(Main!$B$7-2020)</f>
        <v>5.3779171721782966</v>
      </c>
      <c r="O97" s="5">
        <f>'[3]CostFlex, Winter'!O97*(1+[4]Main!$B$6)^(Main!$B$7-2020)</f>
        <v>5.7822718467781682</v>
      </c>
      <c r="P97" s="5">
        <f>'[3]CostFlex, Winter'!P97*(1+[4]Main!$B$6)^(Main!$B$7-2020)</f>
        <v>5.9305352274647882</v>
      </c>
      <c r="Q97" s="5">
        <f>'[3]CostFlex, Winter'!Q97*(1+[4]Main!$B$6)^(Main!$B$7-2020)</f>
        <v>6.0518416298447493</v>
      </c>
      <c r="R97" s="5">
        <f>'[3]CostFlex, Winter'!R97*(1+[4]Main!$B$6)^(Main!$B$7-2020)</f>
        <v>5.3779171721782966</v>
      </c>
      <c r="S97" s="5">
        <f>'[3]CostFlex, Winter'!S97*(1+[4]Main!$B$6)^(Main!$B$7-2020)</f>
        <v>5.3779171721782966</v>
      </c>
      <c r="T97" s="5">
        <f>'[3]CostFlex, Winter'!T97*(1+[4]Main!$B$6)^(Main!$B$7-2020)</f>
        <v>6.2540189671446846</v>
      </c>
      <c r="U97" s="5">
        <f>'[3]CostFlex, Winter'!U97*(1+[4]Main!$B$6)^(Main!$B$7-2020)</f>
        <v>7.2649056536443641</v>
      </c>
      <c r="V97" s="5">
        <f>'[3]CostFlex, Winter'!V97*(1+[4]Main!$B$6)^(Main!$B$7-2020)</f>
        <v>5.3779171721782966</v>
      </c>
      <c r="W97" s="5">
        <f>'[3]CostFlex, Winter'!W97*(1+[4]Main!$B$6)^(Main!$B$7-2020)</f>
        <v>5.3779171721782966</v>
      </c>
      <c r="X97" s="5">
        <f>'[3]CostFlex, Winter'!X97*(1+[4]Main!$B$6)^(Main!$B$7-2020)</f>
        <v>8.0736150028441092</v>
      </c>
      <c r="Y97" s="5">
        <f>'[3]CostFlex, Winter'!Y97*(1+[4]Main!$B$6)^(Main!$B$7-2020)</f>
        <v>12.871957141429256</v>
      </c>
    </row>
    <row r="98" spans="1:25" x14ac:dyDescent="0.25">
      <c r="A98">
        <v>85</v>
      </c>
      <c r="B98" s="5">
        <f>'[3]CostFlex, Winter'!B98*(1+[4]Main!$B$6)^(Main!$B$7-2020)</f>
        <v>24.679113639745513</v>
      </c>
      <c r="C98" s="5">
        <f>'[3]CostFlex, Winter'!C98*(1+[4]Main!$B$6)^(Main!$B$7-2020)</f>
        <v>25.326081119105307</v>
      </c>
      <c r="D98" s="5">
        <f>'[3]CostFlex, Winter'!D98*(1+[4]Main!$B$6)^(Main!$B$7-2020)</f>
        <v>30.164858725150442</v>
      </c>
      <c r="E98" s="5">
        <f>'[3]CostFlex, Winter'!E98*(1+[4]Main!$B$6)^(Main!$B$7-2020)</f>
        <v>32.820121088356274</v>
      </c>
      <c r="F98" s="5">
        <f>'[3]CostFlex, Winter'!F98*(1+[4]Main!$B$6)^(Main!$B$7-2020)</f>
        <v>33.70970137247599</v>
      </c>
      <c r="G98" s="5">
        <f>'[3]CostFlex, Winter'!G98*(1+[4]Main!$B$6)^(Main!$B$7-2020)</f>
        <v>27.60394578601792</v>
      </c>
      <c r="H98" s="5">
        <f>'[3]CostFlex, Winter'!H98*(1+[4]Main!$B$6)^(Main!$B$7-2020)</f>
        <v>29.827896496317216</v>
      </c>
      <c r="I98" s="5">
        <f>'[3]CostFlex, Winter'!I98*(1+[4]Main!$B$6)^(Main!$B$7-2020)</f>
        <v>16.65941259351472</v>
      </c>
      <c r="J98" s="5">
        <f>'[3]CostFlex, Winter'!J98*(1+[4]Main!$B$6)^(Main!$B$7-2020)</f>
        <v>7.5344754367109461</v>
      </c>
      <c r="K98" s="5">
        <f>'[3]CostFlex, Winter'!K98*(1+[4]Main!$B$6)^(Main!$B$7-2020)</f>
        <v>5.4048741504849538</v>
      </c>
      <c r="L98" s="5">
        <f>'[3]CostFlex, Winter'!L98*(1+[4]Main!$B$6)^(Main!$B$7-2020)</f>
        <v>4.703992714511843</v>
      </c>
      <c r="M98" s="5">
        <f>'[3]CostFlex, Winter'!M98*(1+[4]Main!$B$6)^(Main!$B$7-2020)</f>
        <v>6.9279434248111382</v>
      </c>
      <c r="N98" s="5">
        <f>'[3]CostFlex, Winter'!N98*(1+[4]Main!$B$6)^(Main!$B$7-2020)</f>
        <v>5.3779171721782966</v>
      </c>
      <c r="O98" s="5">
        <f>'[3]CostFlex, Winter'!O98*(1+[4]Main!$B$6)^(Main!$B$7-2020)</f>
        <v>5.7822718467781682</v>
      </c>
      <c r="P98" s="5">
        <f>'[3]CostFlex, Winter'!P98*(1+[4]Main!$B$6)^(Main!$B$7-2020)</f>
        <v>5.9305352274647882</v>
      </c>
      <c r="Q98" s="5">
        <f>'[3]CostFlex, Winter'!Q98*(1+[4]Main!$B$6)^(Main!$B$7-2020)</f>
        <v>6.0518416298447493</v>
      </c>
      <c r="R98" s="5">
        <f>'[3]CostFlex, Winter'!R98*(1+[4]Main!$B$6)^(Main!$B$7-2020)</f>
        <v>5.3779171721782966</v>
      </c>
      <c r="S98" s="5">
        <f>'[3]CostFlex, Winter'!S98*(1+[4]Main!$B$6)^(Main!$B$7-2020)</f>
        <v>5.3779171721782966</v>
      </c>
      <c r="T98" s="5">
        <f>'[3]CostFlex, Winter'!T98*(1+[4]Main!$B$6)^(Main!$B$7-2020)</f>
        <v>6.2540189671446846</v>
      </c>
      <c r="U98" s="5">
        <f>'[3]CostFlex, Winter'!U98*(1+[4]Main!$B$6)^(Main!$B$7-2020)</f>
        <v>7.2649056536443641</v>
      </c>
      <c r="V98" s="5">
        <f>'[3]CostFlex, Winter'!V98*(1+[4]Main!$B$6)^(Main!$B$7-2020)</f>
        <v>5.3779171721782966</v>
      </c>
      <c r="W98" s="5">
        <f>'[3]CostFlex, Winter'!W98*(1+[4]Main!$B$6)^(Main!$B$7-2020)</f>
        <v>5.3779171721782966</v>
      </c>
      <c r="X98" s="5">
        <f>'[3]CostFlex, Winter'!X98*(1+[4]Main!$B$6)^(Main!$B$7-2020)</f>
        <v>8.0736150028441092</v>
      </c>
      <c r="Y98" s="5">
        <f>'[3]CostFlex, Winter'!Y98*(1+[4]Main!$B$6)^(Main!$B$7-2020)</f>
        <v>12.871957141429256</v>
      </c>
    </row>
    <row r="99" spans="1:25" x14ac:dyDescent="0.25">
      <c r="A99">
        <v>100</v>
      </c>
      <c r="B99" s="5">
        <f>'[3]CostFlex, Winter'!B99*(1+[4]Main!$B$6)^(Main!$B$7-2020)</f>
        <v>24.679113639745513</v>
      </c>
      <c r="C99" s="5">
        <f>'[3]CostFlex, Winter'!C99*(1+[4]Main!$B$6)^(Main!$B$7-2020)</f>
        <v>25.326081119105307</v>
      </c>
      <c r="D99" s="5">
        <f>'[3]CostFlex, Winter'!D99*(1+[4]Main!$B$6)^(Main!$B$7-2020)</f>
        <v>30.164858725150442</v>
      </c>
      <c r="E99" s="5">
        <f>'[3]CostFlex, Winter'!E99*(1+[4]Main!$B$6)^(Main!$B$7-2020)</f>
        <v>32.820121088356274</v>
      </c>
      <c r="F99" s="5">
        <f>'[3]CostFlex, Winter'!F99*(1+[4]Main!$B$6)^(Main!$B$7-2020)</f>
        <v>33.70970137247599</v>
      </c>
      <c r="G99" s="5">
        <f>'[3]CostFlex, Winter'!G99*(1+[4]Main!$B$6)^(Main!$B$7-2020)</f>
        <v>27.60394578601792</v>
      </c>
      <c r="H99" s="5">
        <f>'[3]CostFlex, Winter'!H99*(1+[4]Main!$B$6)^(Main!$B$7-2020)</f>
        <v>29.827896496317216</v>
      </c>
      <c r="I99" s="5">
        <f>'[3]CostFlex, Winter'!I99*(1+[4]Main!$B$6)^(Main!$B$7-2020)</f>
        <v>16.65941259351472</v>
      </c>
      <c r="J99" s="5">
        <f>'[3]CostFlex, Winter'!J99*(1+[4]Main!$B$6)^(Main!$B$7-2020)</f>
        <v>7.5344754367109461</v>
      </c>
      <c r="K99" s="5">
        <f>'[3]CostFlex, Winter'!K99*(1+[4]Main!$B$6)^(Main!$B$7-2020)</f>
        <v>5.4048741504849538</v>
      </c>
      <c r="L99" s="5">
        <f>'[3]CostFlex, Winter'!L99*(1+[4]Main!$B$6)^(Main!$B$7-2020)</f>
        <v>4.703992714511843</v>
      </c>
      <c r="M99" s="5">
        <f>'[3]CostFlex, Winter'!M99*(1+[4]Main!$B$6)^(Main!$B$7-2020)</f>
        <v>6.9279434248111382</v>
      </c>
      <c r="N99" s="5">
        <f>'[3]CostFlex, Winter'!N99*(1+[4]Main!$B$6)^(Main!$B$7-2020)</f>
        <v>5.3779171721782966</v>
      </c>
      <c r="O99" s="5">
        <f>'[3]CostFlex, Winter'!O99*(1+[4]Main!$B$6)^(Main!$B$7-2020)</f>
        <v>5.7822718467781682</v>
      </c>
      <c r="P99" s="5">
        <f>'[3]CostFlex, Winter'!P99*(1+[4]Main!$B$6)^(Main!$B$7-2020)</f>
        <v>5.9305352274647882</v>
      </c>
      <c r="Q99" s="5">
        <f>'[3]CostFlex, Winter'!Q99*(1+[4]Main!$B$6)^(Main!$B$7-2020)</f>
        <v>6.0518416298447493</v>
      </c>
      <c r="R99" s="5">
        <f>'[3]CostFlex, Winter'!R99*(1+[4]Main!$B$6)^(Main!$B$7-2020)</f>
        <v>5.3779171721782966</v>
      </c>
      <c r="S99" s="5">
        <f>'[3]CostFlex, Winter'!S99*(1+[4]Main!$B$6)^(Main!$B$7-2020)</f>
        <v>5.3779171721782966</v>
      </c>
      <c r="T99" s="5">
        <f>'[3]CostFlex, Winter'!T99*(1+[4]Main!$B$6)^(Main!$B$7-2020)</f>
        <v>6.2540189671446846</v>
      </c>
      <c r="U99" s="5">
        <f>'[3]CostFlex, Winter'!U99*(1+[4]Main!$B$6)^(Main!$B$7-2020)</f>
        <v>7.2649056536443641</v>
      </c>
      <c r="V99" s="5">
        <f>'[3]CostFlex, Winter'!V99*(1+[4]Main!$B$6)^(Main!$B$7-2020)</f>
        <v>5.3779171721782966</v>
      </c>
      <c r="W99" s="5">
        <f>'[3]CostFlex, Winter'!W99*(1+[4]Main!$B$6)^(Main!$B$7-2020)</f>
        <v>5.3779171721782966</v>
      </c>
      <c r="X99" s="5">
        <f>'[3]CostFlex, Winter'!X99*(1+[4]Main!$B$6)^(Main!$B$7-2020)</f>
        <v>8.0736150028441092</v>
      </c>
      <c r="Y99" s="5">
        <f>'[3]CostFlex, Winter'!Y99*(1+[4]Main!$B$6)^(Main!$B$7-2020)</f>
        <v>12.871957141429256</v>
      </c>
    </row>
    <row r="100" spans="1:25" x14ac:dyDescent="0.25">
      <c r="A100">
        <v>44</v>
      </c>
      <c r="B100" s="5">
        <f>'[3]CostFlex, Winter'!B100*(1+[4]Main!$B$6)^(Main!$B$7-2020)</f>
        <v>24.679113639745513</v>
      </c>
      <c r="C100" s="5">
        <f>'[3]CostFlex, Winter'!C100*(1+[4]Main!$B$6)^(Main!$B$7-2020)</f>
        <v>25.326081119105307</v>
      </c>
      <c r="D100" s="5">
        <f>'[3]CostFlex, Winter'!D100*(1+[4]Main!$B$6)^(Main!$B$7-2020)</f>
        <v>30.164858725150442</v>
      </c>
      <c r="E100" s="5">
        <f>'[3]CostFlex, Winter'!E100*(1+[4]Main!$B$6)^(Main!$B$7-2020)</f>
        <v>32.820121088356274</v>
      </c>
      <c r="F100" s="5">
        <f>'[3]CostFlex, Winter'!F100*(1+[4]Main!$B$6)^(Main!$B$7-2020)</f>
        <v>33.70970137247599</v>
      </c>
      <c r="G100" s="5">
        <f>'[3]CostFlex, Winter'!G100*(1+[4]Main!$B$6)^(Main!$B$7-2020)</f>
        <v>27.60394578601792</v>
      </c>
      <c r="H100" s="5">
        <f>'[3]CostFlex, Winter'!H100*(1+[4]Main!$B$6)^(Main!$B$7-2020)</f>
        <v>29.827896496317216</v>
      </c>
      <c r="I100" s="5">
        <f>'[3]CostFlex, Winter'!I100*(1+[4]Main!$B$6)^(Main!$B$7-2020)</f>
        <v>16.65941259351472</v>
      </c>
      <c r="J100" s="5">
        <f>'[3]CostFlex, Winter'!J100*(1+[4]Main!$B$6)^(Main!$B$7-2020)</f>
        <v>7.5344754367109461</v>
      </c>
      <c r="K100" s="5">
        <f>'[3]CostFlex, Winter'!K100*(1+[4]Main!$B$6)^(Main!$B$7-2020)</f>
        <v>5.4048741504849538</v>
      </c>
      <c r="L100" s="5">
        <f>'[3]CostFlex, Winter'!L100*(1+[4]Main!$B$6)^(Main!$B$7-2020)</f>
        <v>4.703992714511843</v>
      </c>
      <c r="M100" s="5">
        <f>'[3]CostFlex, Winter'!M100*(1+[4]Main!$B$6)^(Main!$B$7-2020)</f>
        <v>6.9279434248111382</v>
      </c>
      <c r="N100" s="5">
        <f>'[3]CostFlex, Winter'!N100*(1+[4]Main!$B$6)^(Main!$B$7-2020)</f>
        <v>5.3779171721782966</v>
      </c>
      <c r="O100" s="5">
        <f>'[3]CostFlex, Winter'!O100*(1+[4]Main!$B$6)^(Main!$B$7-2020)</f>
        <v>5.7822718467781682</v>
      </c>
      <c r="P100" s="5">
        <f>'[3]CostFlex, Winter'!P100*(1+[4]Main!$B$6)^(Main!$B$7-2020)</f>
        <v>5.9305352274647882</v>
      </c>
      <c r="Q100" s="5">
        <f>'[3]CostFlex, Winter'!Q100*(1+[4]Main!$B$6)^(Main!$B$7-2020)</f>
        <v>6.0518416298447493</v>
      </c>
      <c r="R100" s="5">
        <f>'[3]CostFlex, Winter'!R100*(1+[4]Main!$B$6)^(Main!$B$7-2020)</f>
        <v>5.3779171721782966</v>
      </c>
      <c r="S100" s="5">
        <f>'[3]CostFlex, Winter'!S100*(1+[4]Main!$B$6)^(Main!$B$7-2020)</f>
        <v>5.3779171721782966</v>
      </c>
      <c r="T100" s="5">
        <f>'[3]CostFlex, Winter'!T100*(1+[4]Main!$B$6)^(Main!$B$7-2020)</f>
        <v>6.2540189671446846</v>
      </c>
      <c r="U100" s="5">
        <f>'[3]CostFlex, Winter'!U100*(1+[4]Main!$B$6)^(Main!$B$7-2020)</f>
        <v>7.2649056536443641</v>
      </c>
      <c r="V100" s="5">
        <f>'[3]CostFlex, Winter'!V100*(1+[4]Main!$B$6)^(Main!$B$7-2020)</f>
        <v>5.3779171721782966</v>
      </c>
      <c r="W100" s="5">
        <f>'[3]CostFlex, Winter'!W100*(1+[4]Main!$B$6)^(Main!$B$7-2020)</f>
        <v>5.3779171721782966</v>
      </c>
      <c r="X100" s="5">
        <f>'[3]CostFlex, Winter'!X100*(1+[4]Main!$B$6)^(Main!$B$7-2020)</f>
        <v>8.0736150028441092</v>
      </c>
      <c r="Y100" s="5">
        <f>'[3]CostFlex, Winter'!Y100*(1+[4]Main!$B$6)^(Main!$B$7-2020)</f>
        <v>12.871957141429256</v>
      </c>
    </row>
    <row r="101" spans="1:25" x14ac:dyDescent="0.25">
      <c r="A101">
        <v>88</v>
      </c>
      <c r="B101" s="5">
        <f>'[3]CostFlex, Winter'!B101*(1+[4]Main!$B$6)^(Main!$B$7-2020)</f>
        <v>24.679113639745513</v>
      </c>
      <c r="C101" s="5">
        <f>'[3]CostFlex, Winter'!C101*(1+[4]Main!$B$6)^(Main!$B$7-2020)</f>
        <v>25.326081119105307</v>
      </c>
      <c r="D101" s="5">
        <f>'[3]CostFlex, Winter'!D101*(1+[4]Main!$B$6)^(Main!$B$7-2020)</f>
        <v>30.164858725150442</v>
      </c>
      <c r="E101" s="5">
        <f>'[3]CostFlex, Winter'!E101*(1+[4]Main!$B$6)^(Main!$B$7-2020)</f>
        <v>32.820121088356274</v>
      </c>
      <c r="F101" s="5">
        <f>'[3]CostFlex, Winter'!F101*(1+[4]Main!$B$6)^(Main!$B$7-2020)</f>
        <v>33.70970137247599</v>
      </c>
      <c r="G101" s="5">
        <f>'[3]CostFlex, Winter'!G101*(1+[4]Main!$B$6)^(Main!$B$7-2020)</f>
        <v>27.60394578601792</v>
      </c>
      <c r="H101" s="5">
        <f>'[3]CostFlex, Winter'!H101*(1+[4]Main!$B$6)^(Main!$B$7-2020)</f>
        <v>29.827896496317216</v>
      </c>
      <c r="I101" s="5">
        <f>'[3]CostFlex, Winter'!I101*(1+[4]Main!$B$6)^(Main!$B$7-2020)</f>
        <v>16.65941259351472</v>
      </c>
      <c r="J101" s="5">
        <f>'[3]CostFlex, Winter'!J101*(1+[4]Main!$B$6)^(Main!$B$7-2020)</f>
        <v>7.5344754367109461</v>
      </c>
      <c r="K101" s="5">
        <f>'[3]CostFlex, Winter'!K101*(1+[4]Main!$B$6)^(Main!$B$7-2020)</f>
        <v>5.4048741504849538</v>
      </c>
      <c r="L101" s="5">
        <f>'[3]CostFlex, Winter'!L101*(1+[4]Main!$B$6)^(Main!$B$7-2020)</f>
        <v>4.703992714511843</v>
      </c>
      <c r="M101" s="5">
        <f>'[3]CostFlex, Winter'!M101*(1+[4]Main!$B$6)^(Main!$B$7-2020)</f>
        <v>6.9279434248111382</v>
      </c>
      <c r="N101" s="5">
        <f>'[3]CostFlex, Winter'!N101*(1+[4]Main!$B$6)^(Main!$B$7-2020)</f>
        <v>5.3779171721782966</v>
      </c>
      <c r="O101" s="5">
        <f>'[3]CostFlex, Winter'!O101*(1+[4]Main!$B$6)^(Main!$B$7-2020)</f>
        <v>5.7822718467781682</v>
      </c>
      <c r="P101" s="5">
        <f>'[3]CostFlex, Winter'!P101*(1+[4]Main!$B$6)^(Main!$B$7-2020)</f>
        <v>5.9305352274647882</v>
      </c>
      <c r="Q101" s="5">
        <f>'[3]CostFlex, Winter'!Q101*(1+[4]Main!$B$6)^(Main!$B$7-2020)</f>
        <v>6.0518416298447493</v>
      </c>
      <c r="R101" s="5">
        <f>'[3]CostFlex, Winter'!R101*(1+[4]Main!$B$6)^(Main!$B$7-2020)</f>
        <v>5.3779171721782966</v>
      </c>
      <c r="S101" s="5">
        <f>'[3]CostFlex, Winter'!S101*(1+[4]Main!$B$6)^(Main!$B$7-2020)</f>
        <v>5.3779171721782966</v>
      </c>
      <c r="T101" s="5">
        <f>'[3]CostFlex, Winter'!T101*(1+[4]Main!$B$6)^(Main!$B$7-2020)</f>
        <v>6.2540189671446846</v>
      </c>
      <c r="U101" s="5">
        <f>'[3]CostFlex, Winter'!U101*(1+[4]Main!$B$6)^(Main!$B$7-2020)</f>
        <v>7.2649056536443641</v>
      </c>
      <c r="V101" s="5">
        <f>'[3]CostFlex, Winter'!V101*(1+[4]Main!$B$6)^(Main!$B$7-2020)</f>
        <v>5.3779171721782966</v>
      </c>
      <c r="W101" s="5">
        <f>'[3]CostFlex, Winter'!W101*(1+[4]Main!$B$6)^(Main!$B$7-2020)</f>
        <v>5.3779171721782966</v>
      </c>
      <c r="X101" s="5">
        <f>'[3]CostFlex, Winter'!X101*(1+[4]Main!$B$6)^(Main!$B$7-2020)</f>
        <v>8.0736150028441092</v>
      </c>
      <c r="Y101" s="5">
        <f>'[3]CostFlex, Winter'!Y101*(1+[4]Main!$B$6)^(Main!$B$7-2020)</f>
        <v>12.871957141429256</v>
      </c>
    </row>
    <row r="102" spans="1:25" x14ac:dyDescent="0.25">
      <c r="A102">
        <v>115</v>
      </c>
      <c r="B102" s="5">
        <f>'[3]CostFlex, Winter'!B102*(1+[4]Main!$B$6)^(Main!$B$7-2020)</f>
        <v>0</v>
      </c>
      <c r="C102" s="5">
        <f>'[3]CostFlex, Winter'!C102*(1+[4]Main!$B$6)^(Main!$B$7-2020)</f>
        <v>0</v>
      </c>
      <c r="D102" s="5">
        <f>'[3]CostFlex, Winter'!D102*(1+[4]Main!$B$6)^(Main!$B$7-2020)</f>
        <v>0</v>
      </c>
      <c r="E102" s="5">
        <f>'[3]CostFlex, Winter'!E102*(1+[4]Main!$B$6)^(Main!$B$7-2020)</f>
        <v>0</v>
      </c>
      <c r="F102" s="5">
        <f>'[3]CostFlex, Winter'!F102*(1+[4]Main!$B$6)^(Main!$B$7-2020)</f>
        <v>0</v>
      </c>
      <c r="G102" s="5">
        <f>'[3]CostFlex, Winter'!G102*(1+[4]Main!$B$6)^(Main!$B$7-2020)</f>
        <v>0</v>
      </c>
      <c r="H102" s="5">
        <f>'[3]CostFlex, Winter'!H102*(1+[4]Main!$B$6)^(Main!$B$7-2020)</f>
        <v>0</v>
      </c>
      <c r="I102" s="5">
        <f>'[3]CostFlex, Winter'!I102*(1+[4]Main!$B$6)^(Main!$B$7-2020)</f>
        <v>0</v>
      </c>
      <c r="J102" s="5">
        <f>'[3]CostFlex, Winter'!J102*(1+[4]Main!$B$6)^(Main!$B$7-2020)</f>
        <v>0</v>
      </c>
      <c r="K102" s="5">
        <f>'[3]CostFlex, Winter'!K102*(1+[4]Main!$B$6)^(Main!$B$7-2020)</f>
        <v>0</v>
      </c>
      <c r="L102" s="5">
        <f>'[3]CostFlex, Winter'!L102*(1+[4]Main!$B$6)^(Main!$B$7-2020)</f>
        <v>0</v>
      </c>
      <c r="M102" s="5">
        <f>'[3]CostFlex, Winter'!M102*(1+[4]Main!$B$6)^(Main!$B$7-2020)</f>
        <v>0</v>
      </c>
      <c r="N102" s="5">
        <f>'[3]CostFlex, Winter'!N102*(1+[4]Main!$B$6)^(Main!$B$7-2020)</f>
        <v>0</v>
      </c>
      <c r="O102" s="5">
        <f>'[3]CostFlex, Winter'!O102*(1+[4]Main!$B$6)^(Main!$B$7-2020)</f>
        <v>0</v>
      </c>
      <c r="P102" s="5">
        <f>'[3]CostFlex, Winter'!P102*(1+[4]Main!$B$6)^(Main!$B$7-2020)</f>
        <v>0</v>
      </c>
      <c r="Q102" s="5">
        <f>'[3]CostFlex, Winter'!Q102*(1+[4]Main!$B$6)^(Main!$B$7-2020)</f>
        <v>0</v>
      </c>
      <c r="R102" s="5">
        <f>'[3]CostFlex, Winter'!R102*(1+[4]Main!$B$6)^(Main!$B$7-2020)</f>
        <v>0</v>
      </c>
      <c r="S102" s="5">
        <f>'[3]CostFlex, Winter'!S102*(1+[4]Main!$B$6)^(Main!$B$7-2020)</f>
        <v>0</v>
      </c>
      <c r="T102" s="5">
        <f>'[3]CostFlex, Winter'!T102*(1+[4]Main!$B$6)^(Main!$B$7-2020)</f>
        <v>0</v>
      </c>
      <c r="U102" s="5">
        <f>'[3]CostFlex, Winter'!U102*(1+[4]Main!$B$6)^(Main!$B$7-2020)</f>
        <v>0</v>
      </c>
      <c r="V102" s="5">
        <f>'[3]CostFlex, Winter'!V102*(1+[4]Main!$B$6)^(Main!$B$7-2020)</f>
        <v>0</v>
      </c>
      <c r="W102" s="5">
        <f>'[3]CostFlex, Winter'!W102*(1+[4]Main!$B$6)^(Main!$B$7-2020)</f>
        <v>0</v>
      </c>
      <c r="X102" s="5">
        <f>'[3]CostFlex, Winter'!X102*(1+[4]Main!$B$6)^(Main!$B$7-2020)</f>
        <v>0</v>
      </c>
      <c r="Y102" s="5">
        <f>'[3]CostFlex, Winter'!Y102*(1+[4]Main!$B$6)^(Main!$B$7-2020)</f>
        <v>0</v>
      </c>
    </row>
    <row r="103" spans="1:25" x14ac:dyDescent="0.25">
      <c r="A103">
        <v>122</v>
      </c>
      <c r="B103" s="5">
        <f>'[3]CostFlex, Winter'!B103*(1+[4]Main!$B$6)^(Main!$B$7-2020)</f>
        <v>0</v>
      </c>
      <c r="C103" s="5">
        <f>'[3]CostFlex, Winter'!C103*(1+[4]Main!$B$6)^(Main!$B$7-2020)</f>
        <v>0</v>
      </c>
      <c r="D103" s="5">
        <f>'[3]CostFlex, Winter'!D103*(1+[4]Main!$B$6)^(Main!$B$7-2020)</f>
        <v>0</v>
      </c>
      <c r="E103" s="5">
        <f>'[3]CostFlex, Winter'!E103*(1+[4]Main!$B$6)^(Main!$B$7-2020)</f>
        <v>0</v>
      </c>
      <c r="F103" s="5">
        <f>'[3]CostFlex, Winter'!F103*(1+[4]Main!$B$6)^(Main!$B$7-2020)</f>
        <v>0</v>
      </c>
      <c r="G103" s="5">
        <f>'[3]CostFlex, Winter'!G103*(1+[4]Main!$B$6)^(Main!$B$7-2020)</f>
        <v>0</v>
      </c>
      <c r="H103" s="5">
        <f>'[3]CostFlex, Winter'!H103*(1+[4]Main!$B$6)^(Main!$B$7-2020)</f>
        <v>0</v>
      </c>
      <c r="I103" s="5">
        <f>'[3]CostFlex, Winter'!I103*(1+[4]Main!$B$6)^(Main!$B$7-2020)</f>
        <v>0</v>
      </c>
      <c r="J103" s="5">
        <f>'[3]CostFlex, Winter'!J103*(1+[4]Main!$B$6)^(Main!$B$7-2020)</f>
        <v>0</v>
      </c>
      <c r="K103" s="5">
        <f>'[3]CostFlex, Winter'!K103*(1+[4]Main!$B$6)^(Main!$B$7-2020)</f>
        <v>0</v>
      </c>
      <c r="L103" s="5">
        <f>'[3]CostFlex, Winter'!L103*(1+[4]Main!$B$6)^(Main!$B$7-2020)</f>
        <v>0</v>
      </c>
      <c r="M103" s="5">
        <f>'[3]CostFlex, Winter'!M103*(1+[4]Main!$B$6)^(Main!$B$7-2020)</f>
        <v>0</v>
      </c>
      <c r="N103" s="5">
        <f>'[3]CostFlex, Winter'!N103*(1+[4]Main!$B$6)^(Main!$B$7-2020)</f>
        <v>0</v>
      </c>
      <c r="O103" s="5">
        <f>'[3]CostFlex, Winter'!O103*(1+[4]Main!$B$6)^(Main!$B$7-2020)</f>
        <v>0</v>
      </c>
      <c r="P103" s="5">
        <f>'[3]CostFlex, Winter'!P103*(1+[4]Main!$B$6)^(Main!$B$7-2020)</f>
        <v>0</v>
      </c>
      <c r="Q103" s="5">
        <f>'[3]CostFlex, Winter'!Q103*(1+[4]Main!$B$6)^(Main!$B$7-2020)</f>
        <v>0</v>
      </c>
      <c r="R103" s="5">
        <f>'[3]CostFlex, Winter'!R103*(1+[4]Main!$B$6)^(Main!$B$7-2020)</f>
        <v>0</v>
      </c>
      <c r="S103" s="5">
        <f>'[3]CostFlex, Winter'!S103*(1+[4]Main!$B$6)^(Main!$B$7-2020)</f>
        <v>0</v>
      </c>
      <c r="T103" s="5">
        <f>'[3]CostFlex, Winter'!T103*(1+[4]Main!$B$6)^(Main!$B$7-2020)</f>
        <v>0</v>
      </c>
      <c r="U103" s="5">
        <f>'[3]CostFlex, Winter'!U103*(1+[4]Main!$B$6)^(Main!$B$7-2020)</f>
        <v>0</v>
      </c>
      <c r="V103" s="5">
        <f>'[3]CostFlex, Winter'!V103*(1+[4]Main!$B$6)^(Main!$B$7-2020)</f>
        <v>0</v>
      </c>
      <c r="W103" s="5">
        <f>'[3]CostFlex, Winter'!W103*(1+[4]Main!$B$6)^(Main!$B$7-2020)</f>
        <v>0</v>
      </c>
      <c r="X103" s="5">
        <f>'[3]CostFlex, Winter'!X103*(1+[4]Main!$B$6)^(Main!$B$7-2020)</f>
        <v>0</v>
      </c>
      <c r="Y103" s="5">
        <f>'[3]CostFlex, Winter'!Y103*(1+[4]Main!$B$6)^(Main!$B$7-2020)</f>
        <v>0</v>
      </c>
    </row>
    <row r="104" spans="1:25" x14ac:dyDescent="0.25">
      <c r="A104">
        <v>114</v>
      </c>
      <c r="B104" s="5">
        <f>'[3]CostFlex, Winter'!B104*(1+[4]Main!$B$6)^(Main!$B$7-2020)</f>
        <v>0</v>
      </c>
      <c r="C104" s="5">
        <f>'[3]CostFlex, Winter'!C104*(1+[4]Main!$B$6)^(Main!$B$7-2020)</f>
        <v>0</v>
      </c>
      <c r="D104" s="5">
        <f>'[3]CostFlex, Winter'!D104*(1+[4]Main!$B$6)^(Main!$B$7-2020)</f>
        <v>0</v>
      </c>
      <c r="E104" s="5">
        <f>'[3]CostFlex, Winter'!E104*(1+[4]Main!$B$6)^(Main!$B$7-2020)</f>
        <v>0</v>
      </c>
      <c r="F104" s="5">
        <f>'[3]CostFlex, Winter'!F104*(1+[4]Main!$B$6)^(Main!$B$7-2020)</f>
        <v>0</v>
      </c>
      <c r="G104" s="5">
        <f>'[3]CostFlex, Winter'!G104*(1+[4]Main!$B$6)^(Main!$B$7-2020)</f>
        <v>0</v>
      </c>
      <c r="H104" s="5">
        <f>'[3]CostFlex, Winter'!H104*(1+[4]Main!$B$6)^(Main!$B$7-2020)</f>
        <v>0</v>
      </c>
      <c r="I104" s="5">
        <f>'[3]CostFlex, Winter'!I104*(1+[4]Main!$B$6)^(Main!$B$7-2020)</f>
        <v>0</v>
      </c>
      <c r="J104" s="5">
        <f>'[3]CostFlex, Winter'!J104*(1+[4]Main!$B$6)^(Main!$B$7-2020)</f>
        <v>0</v>
      </c>
      <c r="K104" s="5">
        <f>'[3]CostFlex, Winter'!K104*(1+[4]Main!$B$6)^(Main!$B$7-2020)</f>
        <v>0</v>
      </c>
      <c r="L104" s="5">
        <f>'[3]CostFlex, Winter'!L104*(1+[4]Main!$B$6)^(Main!$B$7-2020)</f>
        <v>0</v>
      </c>
      <c r="M104" s="5">
        <f>'[3]CostFlex, Winter'!M104*(1+[4]Main!$B$6)^(Main!$B$7-2020)</f>
        <v>0</v>
      </c>
      <c r="N104" s="5">
        <f>'[3]CostFlex, Winter'!N104*(1+[4]Main!$B$6)^(Main!$B$7-2020)</f>
        <v>0</v>
      </c>
      <c r="O104" s="5">
        <f>'[3]CostFlex, Winter'!O104*(1+[4]Main!$B$6)^(Main!$B$7-2020)</f>
        <v>0</v>
      </c>
      <c r="P104" s="5">
        <f>'[3]CostFlex, Winter'!P104*(1+[4]Main!$B$6)^(Main!$B$7-2020)</f>
        <v>0</v>
      </c>
      <c r="Q104" s="5">
        <f>'[3]CostFlex, Winter'!Q104*(1+[4]Main!$B$6)^(Main!$B$7-2020)</f>
        <v>0</v>
      </c>
      <c r="R104" s="5">
        <f>'[3]CostFlex, Winter'!R104*(1+[4]Main!$B$6)^(Main!$B$7-2020)</f>
        <v>0</v>
      </c>
      <c r="S104" s="5">
        <f>'[3]CostFlex, Winter'!S104*(1+[4]Main!$B$6)^(Main!$B$7-2020)</f>
        <v>0</v>
      </c>
      <c r="T104" s="5">
        <f>'[3]CostFlex, Winter'!T104*(1+[4]Main!$B$6)^(Main!$B$7-2020)</f>
        <v>0</v>
      </c>
      <c r="U104" s="5">
        <f>'[3]CostFlex, Winter'!U104*(1+[4]Main!$B$6)^(Main!$B$7-2020)</f>
        <v>0</v>
      </c>
      <c r="V104" s="5">
        <f>'[3]CostFlex, Winter'!V104*(1+[4]Main!$B$6)^(Main!$B$7-2020)</f>
        <v>0</v>
      </c>
      <c r="W104" s="5">
        <f>'[3]CostFlex, Winter'!W104*(1+[4]Main!$B$6)^(Main!$B$7-2020)</f>
        <v>0</v>
      </c>
      <c r="X104" s="5">
        <f>'[3]CostFlex, Winter'!X104*(1+[4]Main!$B$6)^(Main!$B$7-2020)</f>
        <v>0</v>
      </c>
      <c r="Y104" s="5">
        <f>'[3]CostFlex, Winter'!Y104*(1+[4]Main!$B$6)^(Main!$B$7-2020)</f>
        <v>0</v>
      </c>
    </row>
    <row r="105" spans="1:25" x14ac:dyDescent="0.25">
      <c r="A105">
        <v>123</v>
      </c>
      <c r="B105" s="5">
        <f>'[3]CostFlex, Winter'!B105*(1+[4]Main!$B$6)^(Main!$B$7-2020)</f>
        <v>0</v>
      </c>
      <c r="C105" s="5">
        <f>'[3]CostFlex, Winter'!C105*(1+[4]Main!$B$6)^(Main!$B$7-2020)</f>
        <v>0</v>
      </c>
      <c r="D105" s="5">
        <f>'[3]CostFlex, Winter'!D105*(1+[4]Main!$B$6)^(Main!$B$7-2020)</f>
        <v>0</v>
      </c>
      <c r="E105" s="5">
        <f>'[3]CostFlex, Winter'!E105*(1+[4]Main!$B$6)^(Main!$B$7-2020)</f>
        <v>0</v>
      </c>
      <c r="F105" s="5">
        <f>'[3]CostFlex, Winter'!F105*(1+[4]Main!$B$6)^(Main!$B$7-2020)</f>
        <v>0</v>
      </c>
      <c r="G105" s="5">
        <f>'[3]CostFlex, Winter'!G105*(1+[4]Main!$B$6)^(Main!$B$7-2020)</f>
        <v>0</v>
      </c>
      <c r="H105" s="5">
        <f>'[3]CostFlex, Winter'!H105*(1+[4]Main!$B$6)^(Main!$B$7-2020)</f>
        <v>0</v>
      </c>
      <c r="I105" s="5">
        <f>'[3]CostFlex, Winter'!I105*(1+[4]Main!$B$6)^(Main!$B$7-2020)</f>
        <v>0</v>
      </c>
      <c r="J105" s="5">
        <f>'[3]CostFlex, Winter'!J105*(1+[4]Main!$B$6)^(Main!$B$7-2020)</f>
        <v>0</v>
      </c>
      <c r="K105" s="5">
        <f>'[3]CostFlex, Winter'!K105*(1+[4]Main!$B$6)^(Main!$B$7-2020)</f>
        <v>0</v>
      </c>
      <c r="L105" s="5">
        <f>'[3]CostFlex, Winter'!L105*(1+[4]Main!$B$6)^(Main!$B$7-2020)</f>
        <v>0</v>
      </c>
      <c r="M105" s="5">
        <f>'[3]CostFlex, Winter'!M105*(1+[4]Main!$B$6)^(Main!$B$7-2020)</f>
        <v>0</v>
      </c>
      <c r="N105" s="5">
        <f>'[3]CostFlex, Winter'!N105*(1+[4]Main!$B$6)^(Main!$B$7-2020)</f>
        <v>0</v>
      </c>
      <c r="O105" s="5">
        <f>'[3]CostFlex, Winter'!O105*(1+[4]Main!$B$6)^(Main!$B$7-2020)</f>
        <v>0</v>
      </c>
      <c r="P105" s="5">
        <f>'[3]CostFlex, Winter'!P105*(1+[4]Main!$B$6)^(Main!$B$7-2020)</f>
        <v>0</v>
      </c>
      <c r="Q105" s="5">
        <f>'[3]CostFlex, Winter'!Q105*(1+[4]Main!$B$6)^(Main!$B$7-2020)</f>
        <v>0</v>
      </c>
      <c r="R105" s="5">
        <f>'[3]CostFlex, Winter'!R105*(1+[4]Main!$B$6)^(Main!$B$7-2020)</f>
        <v>0</v>
      </c>
      <c r="S105" s="5">
        <f>'[3]CostFlex, Winter'!S105*(1+[4]Main!$B$6)^(Main!$B$7-2020)</f>
        <v>0</v>
      </c>
      <c r="T105" s="5">
        <f>'[3]CostFlex, Winter'!T105*(1+[4]Main!$B$6)^(Main!$B$7-2020)</f>
        <v>0</v>
      </c>
      <c r="U105" s="5">
        <f>'[3]CostFlex, Winter'!U105*(1+[4]Main!$B$6)^(Main!$B$7-2020)</f>
        <v>0</v>
      </c>
      <c r="V105" s="5">
        <f>'[3]CostFlex, Winter'!V105*(1+[4]Main!$B$6)^(Main!$B$7-2020)</f>
        <v>0</v>
      </c>
      <c r="W105" s="5">
        <f>'[3]CostFlex, Winter'!W105*(1+[4]Main!$B$6)^(Main!$B$7-2020)</f>
        <v>0</v>
      </c>
      <c r="X105" s="5">
        <f>'[3]CostFlex, Winter'!X105*(1+[4]Main!$B$6)^(Main!$B$7-2020)</f>
        <v>0</v>
      </c>
      <c r="Y105" s="5">
        <f>'[3]CostFlex, Winter'!Y105*(1+[4]Main!$B$6)^(Main!$B$7-2020)</f>
        <v>0</v>
      </c>
    </row>
    <row r="106" spans="1:25" x14ac:dyDescent="0.25">
      <c r="A106">
        <v>121</v>
      </c>
      <c r="B106" s="5">
        <f>'[3]CostFlex, Winter'!B106*(1+[4]Main!$B$6)^(Main!$B$7-2020)</f>
        <v>0</v>
      </c>
      <c r="C106" s="5">
        <f>'[3]CostFlex, Winter'!C106*(1+[4]Main!$B$6)^(Main!$B$7-2020)</f>
        <v>0</v>
      </c>
      <c r="D106" s="5">
        <f>'[3]CostFlex, Winter'!D106*(1+[4]Main!$B$6)^(Main!$B$7-2020)</f>
        <v>0</v>
      </c>
      <c r="E106" s="5">
        <f>'[3]CostFlex, Winter'!E106*(1+[4]Main!$B$6)^(Main!$B$7-2020)</f>
        <v>0</v>
      </c>
      <c r="F106" s="5">
        <f>'[3]CostFlex, Winter'!F106*(1+[4]Main!$B$6)^(Main!$B$7-2020)</f>
        <v>0</v>
      </c>
      <c r="G106" s="5">
        <f>'[3]CostFlex, Winter'!G106*(1+[4]Main!$B$6)^(Main!$B$7-2020)</f>
        <v>0</v>
      </c>
      <c r="H106" s="5">
        <f>'[3]CostFlex, Winter'!H106*(1+[4]Main!$B$6)^(Main!$B$7-2020)</f>
        <v>0</v>
      </c>
      <c r="I106" s="5">
        <f>'[3]CostFlex, Winter'!I106*(1+[4]Main!$B$6)^(Main!$B$7-2020)</f>
        <v>0</v>
      </c>
      <c r="J106" s="5">
        <f>'[3]CostFlex, Winter'!J106*(1+[4]Main!$B$6)^(Main!$B$7-2020)</f>
        <v>0</v>
      </c>
      <c r="K106" s="5">
        <f>'[3]CostFlex, Winter'!K106*(1+[4]Main!$B$6)^(Main!$B$7-2020)</f>
        <v>0</v>
      </c>
      <c r="L106" s="5">
        <f>'[3]CostFlex, Winter'!L106*(1+[4]Main!$B$6)^(Main!$B$7-2020)</f>
        <v>0</v>
      </c>
      <c r="M106" s="5">
        <f>'[3]CostFlex, Winter'!M106*(1+[4]Main!$B$6)^(Main!$B$7-2020)</f>
        <v>0</v>
      </c>
      <c r="N106" s="5">
        <f>'[3]CostFlex, Winter'!N106*(1+[4]Main!$B$6)^(Main!$B$7-2020)</f>
        <v>0</v>
      </c>
      <c r="O106" s="5">
        <f>'[3]CostFlex, Winter'!O106*(1+[4]Main!$B$6)^(Main!$B$7-2020)</f>
        <v>0</v>
      </c>
      <c r="P106" s="5">
        <f>'[3]CostFlex, Winter'!P106*(1+[4]Main!$B$6)^(Main!$B$7-2020)</f>
        <v>0</v>
      </c>
      <c r="Q106" s="5">
        <f>'[3]CostFlex, Winter'!Q106*(1+[4]Main!$B$6)^(Main!$B$7-2020)</f>
        <v>0</v>
      </c>
      <c r="R106" s="5">
        <f>'[3]CostFlex, Winter'!R106*(1+[4]Main!$B$6)^(Main!$B$7-2020)</f>
        <v>0</v>
      </c>
      <c r="S106" s="5">
        <f>'[3]CostFlex, Winter'!S106*(1+[4]Main!$B$6)^(Main!$B$7-2020)</f>
        <v>0</v>
      </c>
      <c r="T106" s="5">
        <f>'[3]CostFlex, Winter'!T106*(1+[4]Main!$B$6)^(Main!$B$7-2020)</f>
        <v>0</v>
      </c>
      <c r="U106" s="5">
        <f>'[3]CostFlex, Winter'!U106*(1+[4]Main!$B$6)^(Main!$B$7-2020)</f>
        <v>0</v>
      </c>
      <c r="V106" s="5">
        <f>'[3]CostFlex, Winter'!V106*(1+[4]Main!$B$6)^(Main!$B$7-2020)</f>
        <v>0</v>
      </c>
      <c r="W106" s="5">
        <f>'[3]CostFlex, Winter'!W106*(1+[4]Main!$B$6)^(Main!$B$7-2020)</f>
        <v>0</v>
      </c>
      <c r="X106" s="5">
        <f>'[3]CostFlex, Winter'!X106*(1+[4]Main!$B$6)^(Main!$B$7-2020)</f>
        <v>0</v>
      </c>
      <c r="Y106" s="5">
        <f>'[3]CostFlex, Winter'!Y106*(1+[4]Main!$B$6)^(Main!$B$7-2020)</f>
        <v>0</v>
      </c>
    </row>
    <row r="107" spans="1:25" x14ac:dyDescent="0.25">
      <c r="A107">
        <v>64</v>
      </c>
      <c r="B107" s="5">
        <f>'[3]CostFlex, Winter'!B107*(1+[4]Main!$B$6)^(Main!$B$7-2020)</f>
        <v>0</v>
      </c>
      <c r="C107" s="5">
        <f>'[3]CostFlex, Winter'!C107*(1+[4]Main!$B$6)^(Main!$B$7-2020)</f>
        <v>0</v>
      </c>
      <c r="D107" s="5">
        <f>'[3]CostFlex, Winter'!D107*(1+[4]Main!$B$6)^(Main!$B$7-2020)</f>
        <v>0</v>
      </c>
      <c r="E107" s="5">
        <f>'[3]CostFlex, Winter'!E107*(1+[4]Main!$B$6)^(Main!$B$7-2020)</f>
        <v>0</v>
      </c>
      <c r="F107" s="5">
        <f>'[3]CostFlex, Winter'!F107*(1+[4]Main!$B$6)^(Main!$B$7-2020)</f>
        <v>0</v>
      </c>
      <c r="G107" s="5">
        <f>'[3]CostFlex, Winter'!G107*(1+[4]Main!$B$6)^(Main!$B$7-2020)</f>
        <v>0</v>
      </c>
      <c r="H107" s="5">
        <f>'[3]CostFlex, Winter'!H107*(1+[4]Main!$B$6)^(Main!$B$7-2020)</f>
        <v>0</v>
      </c>
      <c r="I107" s="5">
        <f>'[3]CostFlex, Winter'!I107*(1+[4]Main!$B$6)^(Main!$B$7-2020)</f>
        <v>0</v>
      </c>
      <c r="J107" s="5">
        <f>'[3]CostFlex, Winter'!J107*(1+[4]Main!$B$6)^(Main!$B$7-2020)</f>
        <v>0</v>
      </c>
      <c r="K107" s="5">
        <f>'[3]CostFlex, Winter'!K107*(1+[4]Main!$B$6)^(Main!$B$7-2020)</f>
        <v>0</v>
      </c>
      <c r="L107" s="5">
        <f>'[3]CostFlex, Winter'!L107*(1+[4]Main!$B$6)^(Main!$B$7-2020)</f>
        <v>0</v>
      </c>
      <c r="M107" s="5">
        <f>'[3]CostFlex, Winter'!M107*(1+[4]Main!$B$6)^(Main!$B$7-2020)</f>
        <v>0</v>
      </c>
      <c r="N107" s="5">
        <f>'[3]CostFlex, Winter'!N107*(1+[4]Main!$B$6)^(Main!$B$7-2020)</f>
        <v>0</v>
      </c>
      <c r="O107" s="5">
        <f>'[3]CostFlex, Winter'!O107*(1+[4]Main!$B$6)^(Main!$B$7-2020)</f>
        <v>0</v>
      </c>
      <c r="P107" s="5">
        <f>'[3]CostFlex, Winter'!P107*(1+[4]Main!$B$6)^(Main!$B$7-2020)</f>
        <v>0</v>
      </c>
      <c r="Q107" s="5">
        <f>'[3]CostFlex, Winter'!Q107*(1+[4]Main!$B$6)^(Main!$B$7-2020)</f>
        <v>0</v>
      </c>
      <c r="R107" s="5">
        <f>'[3]CostFlex, Winter'!R107*(1+[4]Main!$B$6)^(Main!$B$7-2020)</f>
        <v>0</v>
      </c>
      <c r="S107" s="5">
        <f>'[3]CostFlex, Winter'!S107*(1+[4]Main!$B$6)^(Main!$B$7-2020)</f>
        <v>0</v>
      </c>
      <c r="T107" s="5">
        <f>'[3]CostFlex, Winter'!T107*(1+[4]Main!$B$6)^(Main!$B$7-2020)</f>
        <v>0</v>
      </c>
      <c r="U107" s="5">
        <f>'[3]CostFlex, Winter'!U107*(1+[4]Main!$B$6)^(Main!$B$7-2020)</f>
        <v>0</v>
      </c>
      <c r="V107" s="5">
        <f>'[3]CostFlex, Winter'!V107*(1+[4]Main!$B$6)^(Main!$B$7-2020)</f>
        <v>0</v>
      </c>
      <c r="W107" s="5">
        <f>'[3]CostFlex, Winter'!W107*(1+[4]Main!$B$6)^(Main!$B$7-2020)</f>
        <v>0</v>
      </c>
      <c r="X107" s="5">
        <f>'[3]CostFlex, Winter'!X107*(1+[4]Main!$B$6)^(Main!$B$7-2020)</f>
        <v>0</v>
      </c>
      <c r="Y107" s="5">
        <f>'[3]CostFlex, Winter'!Y107*(1+[4]Main!$B$6)^(Main!$B$7-2020)</f>
        <v>0</v>
      </c>
    </row>
    <row r="108" spans="1:25" x14ac:dyDescent="0.25">
      <c r="A108">
        <v>86</v>
      </c>
      <c r="B108" s="5">
        <f>'[3]CostFlex, Winter'!B108*(1+[4]Main!$B$6)^(Main!$B$7-2020)</f>
        <v>0</v>
      </c>
      <c r="C108" s="5">
        <f>'[3]CostFlex, Winter'!C108*(1+[4]Main!$B$6)^(Main!$B$7-2020)</f>
        <v>0</v>
      </c>
      <c r="D108" s="5">
        <f>'[3]CostFlex, Winter'!D108*(1+[4]Main!$B$6)^(Main!$B$7-2020)</f>
        <v>0</v>
      </c>
      <c r="E108" s="5">
        <f>'[3]CostFlex, Winter'!E108*(1+[4]Main!$B$6)^(Main!$B$7-2020)</f>
        <v>0</v>
      </c>
      <c r="F108" s="5">
        <f>'[3]CostFlex, Winter'!F108*(1+[4]Main!$B$6)^(Main!$B$7-2020)</f>
        <v>0</v>
      </c>
      <c r="G108" s="5">
        <f>'[3]CostFlex, Winter'!G108*(1+[4]Main!$B$6)^(Main!$B$7-2020)</f>
        <v>0</v>
      </c>
      <c r="H108" s="5">
        <f>'[3]CostFlex, Winter'!H108*(1+[4]Main!$B$6)^(Main!$B$7-2020)</f>
        <v>0</v>
      </c>
      <c r="I108" s="5">
        <f>'[3]CostFlex, Winter'!I108*(1+[4]Main!$B$6)^(Main!$B$7-2020)</f>
        <v>0</v>
      </c>
      <c r="J108" s="5">
        <f>'[3]CostFlex, Winter'!J108*(1+[4]Main!$B$6)^(Main!$B$7-2020)</f>
        <v>0</v>
      </c>
      <c r="K108" s="5">
        <f>'[3]CostFlex, Winter'!K108*(1+[4]Main!$B$6)^(Main!$B$7-2020)</f>
        <v>0</v>
      </c>
      <c r="L108" s="5">
        <f>'[3]CostFlex, Winter'!L108*(1+[4]Main!$B$6)^(Main!$B$7-2020)</f>
        <v>0</v>
      </c>
      <c r="M108" s="5">
        <f>'[3]CostFlex, Winter'!M108*(1+[4]Main!$B$6)^(Main!$B$7-2020)</f>
        <v>0</v>
      </c>
      <c r="N108" s="5">
        <f>'[3]CostFlex, Winter'!N108*(1+[4]Main!$B$6)^(Main!$B$7-2020)</f>
        <v>0</v>
      </c>
      <c r="O108" s="5">
        <f>'[3]CostFlex, Winter'!O108*(1+[4]Main!$B$6)^(Main!$B$7-2020)</f>
        <v>0</v>
      </c>
      <c r="P108" s="5">
        <f>'[3]CostFlex, Winter'!P108*(1+[4]Main!$B$6)^(Main!$B$7-2020)</f>
        <v>0</v>
      </c>
      <c r="Q108" s="5">
        <f>'[3]CostFlex, Winter'!Q108*(1+[4]Main!$B$6)^(Main!$B$7-2020)</f>
        <v>0</v>
      </c>
      <c r="R108" s="5">
        <f>'[3]CostFlex, Winter'!R108*(1+[4]Main!$B$6)^(Main!$B$7-2020)</f>
        <v>0</v>
      </c>
      <c r="S108" s="5">
        <f>'[3]CostFlex, Winter'!S108*(1+[4]Main!$B$6)^(Main!$B$7-2020)</f>
        <v>0</v>
      </c>
      <c r="T108" s="5">
        <f>'[3]CostFlex, Winter'!T108*(1+[4]Main!$B$6)^(Main!$B$7-2020)</f>
        <v>0</v>
      </c>
      <c r="U108" s="5">
        <f>'[3]CostFlex, Winter'!U108*(1+[4]Main!$B$6)^(Main!$B$7-2020)</f>
        <v>0</v>
      </c>
      <c r="V108" s="5">
        <f>'[3]CostFlex, Winter'!V108*(1+[4]Main!$B$6)^(Main!$B$7-2020)</f>
        <v>0</v>
      </c>
      <c r="W108" s="5">
        <f>'[3]CostFlex, Winter'!W108*(1+[4]Main!$B$6)^(Main!$B$7-2020)</f>
        <v>0</v>
      </c>
      <c r="X108" s="5">
        <f>'[3]CostFlex, Winter'!X108*(1+[4]Main!$B$6)^(Main!$B$7-2020)</f>
        <v>0</v>
      </c>
      <c r="Y108" s="5">
        <f>'[3]CostFlex, Winter'!Y108*(1+[4]Main!$B$6)^(Main!$B$7-2020)</f>
        <v>0</v>
      </c>
    </row>
    <row r="109" spans="1:25" x14ac:dyDescent="0.25">
      <c r="A109">
        <v>62</v>
      </c>
      <c r="B109" s="5">
        <f>'[3]CostFlex, Winter'!B109*(1+[4]Main!$B$6)^(Main!$B$7-2020)</f>
        <v>0</v>
      </c>
      <c r="C109" s="5">
        <f>'[3]CostFlex, Winter'!C109*(1+[4]Main!$B$6)^(Main!$B$7-2020)</f>
        <v>0</v>
      </c>
      <c r="D109" s="5">
        <f>'[3]CostFlex, Winter'!D109*(1+[4]Main!$B$6)^(Main!$B$7-2020)</f>
        <v>0</v>
      </c>
      <c r="E109" s="5">
        <f>'[3]CostFlex, Winter'!E109*(1+[4]Main!$B$6)^(Main!$B$7-2020)</f>
        <v>0</v>
      </c>
      <c r="F109" s="5">
        <f>'[3]CostFlex, Winter'!F109*(1+[4]Main!$B$6)^(Main!$B$7-2020)</f>
        <v>0</v>
      </c>
      <c r="G109" s="5">
        <f>'[3]CostFlex, Winter'!G109*(1+[4]Main!$B$6)^(Main!$B$7-2020)</f>
        <v>0</v>
      </c>
      <c r="H109" s="5">
        <f>'[3]CostFlex, Winter'!H109*(1+[4]Main!$B$6)^(Main!$B$7-2020)</f>
        <v>0</v>
      </c>
      <c r="I109" s="5">
        <f>'[3]CostFlex, Winter'!I109*(1+[4]Main!$B$6)^(Main!$B$7-2020)</f>
        <v>0</v>
      </c>
      <c r="J109" s="5">
        <f>'[3]CostFlex, Winter'!J109*(1+[4]Main!$B$6)^(Main!$B$7-2020)</f>
        <v>0</v>
      </c>
      <c r="K109" s="5">
        <f>'[3]CostFlex, Winter'!K109*(1+[4]Main!$B$6)^(Main!$B$7-2020)</f>
        <v>0</v>
      </c>
      <c r="L109" s="5">
        <f>'[3]CostFlex, Winter'!L109*(1+[4]Main!$B$6)^(Main!$B$7-2020)</f>
        <v>0</v>
      </c>
      <c r="M109" s="5">
        <f>'[3]CostFlex, Winter'!M109*(1+[4]Main!$B$6)^(Main!$B$7-2020)</f>
        <v>0</v>
      </c>
      <c r="N109" s="5">
        <f>'[3]CostFlex, Winter'!N109*(1+[4]Main!$B$6)^(Main!$B$7-2020)</f>
        <v>0</v>
      </c>
      <c r="O109" s="5">
        <f>'[3]CostFlex, Winter'!O109*(1+[4]Main!$B$6)^(Main!$B$7-2020)</f>
        <v>0</v>
      </c>
      <c r="P109" s="5">
        <f>'[3]CostFlex, Winter'!P109*(1+[4]Main!$B$6)^(Main!$B$7-2020)</f>
        <v>0</v>
      </c>
      <c r="Q109" s="5">
        <f>'[3]CostFlex, Winter'!Q109*(1+[4]Main!$B$6)^(Main!$B$7-2020)</f>
        <v>0</v>
      </c>
      <c r="R109" s="5">
        <f>'[3]CostFlex, Winter'!R109*(1+[4]Main!$B$6)^(Main!$B$7-2020)</f>
        <v>0</v>
      </c>
      <c r="S109" s="5">
        <f>'[3]CostFlex, Winter'!S109*(1+[4]Main!$B$6)^(Main!$B$7-2020)</f>
        <v>0</v>
      </c>
      <c r="T109" s="5">
        <f>'[3]CostFlex, Winter'!T109*(1+[4]Main!$B$6)^(Main!$B$7-2020)</f>
        <v>0</v>
      </c>
      <c r="U109" s="5">
        <f>'[3]CostFlex, Winter'!U109*(1+[4]Main!$B$6)^(Main!$B$7-2020)</f>
        <v>0</v>
      </c>
      <c r="V109" s="5">
        <f>'[3]CostFlex, Winter'!V109*(1+[4]Main!$B$6)^(Main!$B$7-2020)</f>
        <v>0</v>
      </c>
      <c r="W109" s="5">
        <f>'[3]CostFlex, Winter'!W109*(1+[4]Main!$B$6)^(Main!$B$7-2020)</f>
        <v>0</v>
      </c>
      <c r="X109" s="5">
        <f>'[3]CostFlex, Winter'!X109*(1+[4]Main!$B$6)^(Main!$B$7-2020)</f>
        <v>0</v>
      </c>
      <c r="Y109" s="5">
        <f>'[3]CostFlex, Winter'!Y109*(1+[4]Main!$B$6)^(Main!$B$7-2020)</f>
        <v>0</v>
      </c>
    </row>
    <row r="110" spans="1:25" x14ac:dyDescent="0.25">
      <c r="A110">
        <v>32</v>
      </c>
      <c r="B110" s="5">
        <f>'[3]CostFlex, Winter'!B110*(1+[4]Main!$B$6)^(Main!$B$7-2020)</f>
        <v>0</v>
      </c>
      <c r="C110" s="5">
        <f>'[3]CostFlex, Winter'!C110*(1+[4]Main!$B$6)^(Main!$B$7-2020)</f>
        <v>0</v>
      </c>
      <c r="D110" s="5">
        <f>'[3]CostFlex, Winter'!D110*(1+[4]Main!$B$6)^(Main!$B$7-2020)</f>
        <v>0</v>
      </c>
      <c r="E110" s="5">
        <f>'[3]CostFlex, Winter'!E110*(1+[4]Main!$B$6)^(Main!$B$7-2020)</f>
        <v>0</v>
      </c>
      <c r="F110" s="5">
        <f>'[3]CostFlex, Winter'!F110*(1+[4]Main!$B$6)^(Main!$B$7-2020)</f>
        <v>0</v>
      </c>
      <c r="G110" s="5">
        <f>'[3]CostFlex, Winter'!G110*(1+[4]Main!$B$6)^(Main!$B$7-2020)</f>
        <v>0</v>
      </c>
      <c r="H110" s="5">
        <f>'[3]CostFlex, Winter'!H110*(1+[4]Main!$B$6)^(Main!$B$7-2020)</f>
        <v>0</v>
      </c>
      <c r="I110" s="5">
        <f>'[3]CostFlex, Winter'!I110*(1+[4]Main!$B$6)^(Main!$B$7-2020)</f>
        <v>0</v>
      </c>
      <c r="J110" s="5">
        <f>'[3]CostFlex, Winter'!J110*(1+[4]Main!$B$6)^(Main!$B$7-2020)</f>
        <v>0</v>
      </c>
      <c r="K110" s="5">
        <f>'[3]CostFlex, Winter'!K110*(1+[4]Main!$B$6)^(Main!$B$7-2020)</f>
        <v>0</v>
      </c>
      <c r="L110" s="5">
        <f>'[3]CostFlex, Winter'!L110*(1+[4]Main!$B$6)^(Main!$B$7-2020)</f>
        <v>0</v>
      </c>
      <c r="M110" s="5">
        <f>'[3]CostFlex, Winter'!M110*(1+[4]Main!$B$6)^(Main!$B$7-2020)</f>
        <v>0</v>
      </c>
      <c r="N110" s="5">
        <f>'[3]CostFlex, Winter'!N110*(1+[4]Main!$B$6)^(Main!$B$7-2020)</f>
        <v>0</v>
      </c>
      <c r="O110" s="5">
        <f>'[3]CostFlex, Winter'!O110*(1+[4]Main!$B$6)^(Main!$B$7-2020)</f>
        <v>0</v>
      </c>
      <c r="P110" s="5">
        <f>'[3]CostFlex, Winter'!P110*(1+[4]Main!$B$6)^(Main!$B$7-2020)</f>
        <v>0</v>
      </c>
      <c r="Q110" s="5">
        <f>'[3]CostFlex, Winter'!Q110*(1+[4]Main!$B$6)^(Main!$B$7-2020)</f>
        <v>0</v>
      </c>
      <c r="R110" s="5">
        <f>'[3]CostFlex, Winter'!R110*(1+[4]Main!$B$6)^(Main!$B$7-2020)</f>
        <v>0</v>
      </c>
      <c r="S110" s="5">
        <f>'[3]CostFlex, Winter'!S110*(1+[4]Main!$B$6)^(Main!$B$7-2020)</f>
        <v>0</v>
      </c>
      <c r="T110" s="5">
        <f>'[3]CostFlex, Winter'!T110*(1+[4]Main!$B$6)^(Main!$B$7-2020)</f>
        <v>0</v>
      </c>
      <c r="U110" s="5">
        <f>'[3]CostFlex, Winter'!U110*(1+[4]Main!$B$6)^(Main!$B$7-2020)</f>
        <v>0</v>
      </c>
      <c r="V110" s="5">
        <f>'[3]CostFlex, Winter'!V110*(1+[4]Main!$B$6)^(Main!$B$7-2020)</f>
        <v>0</v>
      </c>
      <c r="W110" s="5">
        <f>'[3]CostFlex, Winter'!W110*(1+[4]Main!$B$6)^(Main!$B$7-2020)</f>
        <v>0</v>
      </c>
      <c r="X110" s="5">
        <f>'[3]CostFlex, Winter'!X110*(1+[4]Main!$B$6)^(Main!$B$7-2020)</f>
        <v>0</v>
      </c>
      <c r="Y110" s="5">
        <f>'[3]CostFlex, Winter'!Y110*(1+[4]Main!$B$6)^(Main!$B$7-2020)</f>
        <v>0</v>
      </c>
    </row>
    <row r="111" spans="1:25" x14ac:dyDescent="0.25">
      <c r="A111">
        <v>99</v>
      </c>
      <c r="B111" s="5">
        <f>'[3]CostFlex, Winter'!B111*(1+[4]Main!$B$6)^(Main!$B$7-2020)</f>
        <v>0</v>
      </c>
      <c r="C111" s="5">
        <f>'[3]CostFlex, Winter'!C111*(1+[4]Main!$B$6)^(Main!$B$7-2020)</f>
        <v>0</v>
      </c>
      <c r="D111" s="5">
        <f>'[3]CostFlex, Winter'!D111*(1+[4]Main!$B$6)^(Main!$B$7-2020)</f>
        <v>0</v>
      </c>
      <c r="E111" s="5">
        <f>'[3]CostFlex, Winter'!E111*(1+[4]Main!$B$6)^(Main!$B$7-2020)</f>
        <v>0</v>
      </c>
      <c r="F111" s="5">
        <f>'[3]CostFlex, Winter'!F111*(1+[4]Main!$B$6)^(Main!$B$7-2020)</f>
        <v>0</v>
      </c>
      <c r="G111" s="5">
        <f>'[3]CostFlex, Winter'!G111*(1+[4]Main!$B$6)^(Main!$B$7-2020)</f>
        <v>0</v>
      </c>
      <c r="H111" s="5">
        <f>'[3]CostFlex, Winter'!H111*(1+[4]Main!$B$6)^(Main!$B$7-2020)</f>
        <v>0</v>
      </c>
      <c r="I111" s="5">
        <f>'[3]CostFlex, Winter'!I111*(1+[4]Main!$B$6)^(Main!$B$7-2020)</f>
        <v>0</v>
      </c>
      <c r="J111" s="5">
        <f>'[3]CostFlex, Winter'!J111*(1+[4]Main!$B$6)^(Main!$B$7-2020)</f>
        <v>0</v>
      </c>
      <c r="K111" s="5">
        <f>'[3]CostFlex, Winter'!K111*(1+[4]Main!$B$6)^(Main!$B$7-2020)</f>
        <v>0</v>
      </c>
      <c r="L111" s="5">
        <f>'[3]CostFlex, Winter'!L111*(1+[4]Main!$B$6)^(Main!$B$7-2020)</f>
        <v>0</v>
      </c>
      <c r="M111" s="5">
        <f>'[3]CostFlex, Winter'!M111*(1+[4]Main!$B$6)^(Main!$B$7-2020)</f>
        <v>0</v>
      </c>
      <c r="N111" s="5">
        <f>'[3]CostFlex, Winter'!N111*(1+[4]Main!$B$6)^(Main!$B$7-2020)</f>
        <v>0</v>
      </c>
      <c r="O111" s="5">
        <f>'[3]CostFlex, Winter'!O111*(1+[4]Main!$B$6)^(Main!$B$7-2020)</f>
        <v>0</v>
      </c>
      <c r="P111" s="5">
        <f>'[3]CostFlex, Winter'!P111*(1+[4]Main!$B$6)^(Main!$B$7-2020)</f>
        <v>0</v>
      </c>
      <c r="Q111" s="5">
        <f>'[3]CostFlex, Winter'!Q111*(1+[4]Main!$B$6)^(Main!$B$7-2020)</f>
        <v>0</v>
      </c>
      <c r="R111" s="5">
        <f>'[3]CostFlex, Winter'!R111*(1+[4]Main!$B$6)^(Main!$B$7-2020)</f>
        <v>0</v>
      </c>
      <c r="S111" s="5">
        <f>'[3]CostFlex, Winter'!S111*(1+[4]Main!$B$6)^(Main!$B$7-2020)</f>
        <v>0</v>
      </c>
      <c r="T111" s="5">
        <f>'[3]CostFlex, Winter'!T111*(1+[4]Main!$B$6)^(Main!$B$7-2020)</f>
        <v>0</v>
      </c>
      <c r="U111" s="5">
        <f>'[3]CostFlex, Winter'!U111*(1+[4]Main!$B$6)^(Main!$B$7-2020)</f>
        <v>0</v>
      </c>
      <c r="V111" s="5">
        <f>'[3]CostFlex, Winter'!V111*(1+[4]Main!$B$6)^(Main!$B$7-2020)</f>
        <v>0</v>
      </c>
      <c r="W111" s="5">
        <f>'[3]CostFlex, Winter'!W111*(1+[4]Main!$B$6)^(Main!$B$7-2020)</f>
        <v>0</v>
      </c>
      <c r="X111" s="5">
        <f>'[3]CostFlex, Winter'!X111*(1+[4]Main!$B$6)^(Main!$B$7-2020)</f>
        <v>0</v>
      </c>
      <c r="Y111" s="5">
        <f>'[3]CostFlex, Winter'!Y111*(1+[4]Main!$B$6)^(Main!$B$7-2020)</f>
        <v>0</v>
      </c>
    </row>
    <row r="112" spans="1:25" x14ac:dyDescent="0.25">
      <c r="A112">
        <v>38</v>
      </c>
      <c r="B112" s="5">
        <f>'[3]CostFlex, Winter'!B112*(1+[4]Main!$B$6)^(Main!$B$7-2020)</f>
        <v>0</v>
      </c>
      <c r="C112" s="5">
        <f>'[3]CostFlex, Winter'!C112*(1+[4]Main!$B$6)^(Main!$B$7-2020)</f>
        <v>0</v>
      </c>
      <c r="D112" s="5">
        <f>'[3]CostFlex, Winter'!D112*(1+[4]Main!$B$6)^(Main!$B$7-2020)</f>
        <v>0</v>
      </c>
      <c r="E112" s="5">
        <f>'[3]CostFlex, Winter'!E112*(1+[4]Main!$B$6)^(Main!$B$7-2020)</f>
        <v>0</v>
      </c>
      <c r="F112" s="5">
        <f>'[3]CostFlex, Winter'!F112*(1+[4]Main!$B$6)^(Main!$B$7-2020)</f>
        <v>0</v>
      </c>
      <c r="G112" s="5">
        <f>'[3]CostFlex, Winter'!G112*(1+[4]Main!$B$6)^(Main!$B$7-2020)</f>
        <v>0</v>
      </c>
      <c r="H112" s="5">
        <f>'[3]CostFlex, Winter'!H112*(1+[4]Main!$B$6)^(Main!$B$7-2020)</f>
        <v>0</v>
      </c>
      <c r="I112" s="5">
        <f>'[3]CostFlex, Winter'!I112*(1+[4]Main!$B$6)^(Main!$B$7-2020)</f>
        <v>0</v>
      </c>
      <c r="J112" s="5">
        <f>'[3]CostFlex, Winter'!J112*(1+[4]Main!$B$6)^(Main!$B$7-2020)</f>
        <v>0</v>
      </c>
      <c r="K112" s="5">
        <f>'[3]CostFlex, Winter'!K112*(1+[4]Main!$B$6)^(Main!$B$7-2020)</f>
        <v>0</v>
      </c>
      <c r="L112" s="5">
        <f>'[3]CostFlex, Winter'!L112*(1+[4]Main!$B$6)^(Main!$B$7-2020)</f>
        <v>0</v>
      </c>
      <c r="M112" s="5">
        <f>'[3]CostFlex, Winter'!M112*(1+[4]Main!$B$6)^(Main!$B$7-2020)</f>
        <v>0</v>
      </c>
      <c r="N112" s="5">
        <f>'[3]CostFlex, Winter'!N112*(1+[4]Main!$B$6)^(Main!$B$7-2020)</f>
        <v>0</v>
      </c>
      <c r="O112" s="5">
        <f>'[3]CostFlex, Winter'!O112*(1+[4]Main!$B$6)^(Main!$B$7-2020)</f>
        <v>0</v>
      </c>
      <c r="P112" s="5">
        <f>'[3]CostFlex, Winter'!P112*(1+[4]Main!$B$6)^(Main!$B$7-2020)</f>
        <v>0</v>
      </c>
      <c r="Q112" s="5">
        <f>'[3]CostFlex, Winter'!Q112*(1+[4]Main!$B$6)^(Main!$B$7-2020)</f>
        <v>0</v>
      </c>
      <c r="R112" s="5">
        <f>'[3]CostFlex, Winter'!R112*(1+[4]Main!$B$6)^(Main!$B$7-2020)</f>
        <v>0</v>
      </c>
      <c r="S112" s="5">
        <f>'[3]CostFlex, Winter'!S112*(1+[4]Main!$B$6)^(Main!$B$7-2020)</f>
        <v>0</v>
      </c>
      <c r="T112" s="5">
        <f>'[3]CostFlex, Winter'!T112*(1+[4]Main!$B$6)^(Main!$B$7-2020)</f>
        <v>0</v>
      </c>
      <c r="U112" s="5">
        <f>'[3]CostFlex, Winter'!U112*(1+[4]Main!$B$6)^(Main!$B$7-2020)</f>
        <v>0</v>
      </c>
      <c r="V112" s="5">
        <f>'[3]CostFlex, Winter'!V112*(1+[4]Main!$B$6)^(Main!$B$7-2020)</f>
        <v>0</v>
      </c>
      <c r="W112" s="5">
        <f>'[3]CostFlex, Winter'!W112*(1+[4]Main!$B$6)^(Main!$B$7-2020)</f>
        <v>0</v>
      </c>
      <c r="X112" s="5">
        <f>'[3]CostFlex, Winter'!X112*(1+[4]Main!$B$6)^(Main!$B$7-2020)</f>
        <v>0</v>
      </c>
      <c r="Y112" s="5">
        <f>'[3]CostFlex, Winter'!Y112*(1+[4]Main!$B$6)^(Main!$B$7-2020)</f>
        <v>0</v>
      </c>
    </row>
    <row r="113" spans="1:25" x14ac:dyDescent="0.25">
      <c r="A113">
        <v>95</v>
      </c>
      <c r="B113" s="5">
        <f>'[3]CostFlex, Winter'!B113*(1+[4]Main!$B$6)^(Main!$B$7-2020)</f>
        <v>0</v>
      </c>
      <c r="C113" s="5">
        <f>'[3]CostFlex, Winter'!C113*(1+[4]Main!$B$6)^(Main!$B$7-2020)</f>
        <v>0</v>
      </c>
      <c r="D113" s="5">
        <f>'[3]CostFlex, Winter'!D113*(1+[4]Main!$B$6)^(Main!$B$7-2020)</f>
        <v>0</v>
      </c>
      <c r="E113" s="5">
        <f>'[3]CostFlex, Winter'!E113*(1+[4]Main!$B$6)^(Main!$B$7-2020)</f>
        <v>0</v>
      </c>
      <c r="F113" s="5">
        <f>'[3]CostFlex, Winter'!F113*(1+[4]Main!$B$6)^(Main!$B$7-2020)</f>
        <v>0</v>
      </c>
      <c r="G113" s="5">
        <f>'[3]CostFlex, Winter'!G113*(1+[4]Main!$B$6)^(Main!$B$7-2020)</f>
        <v>0</v>
      </c>
      <c r="H113" s="5">
        <f>'[3]CostFlex, Winter'!H113*(1+[4]Main!$B$6)^(Main!$B$7-2020)</f>
        <v>0</v>
      </c>
      <c r="I113" s="5">
        <f>'[3]CostFlex, Winter'!I113*(1+[4]Main!$B$6)^(Main!$B$7-2020)</f>
        <v>0</v>
      </c>
      <c r="J113" s="5">
        <f>'[3]CostFlex, Winter'!J113*(1+[4]Main!$B$6)^(Main!$B$7-2020)</f>
        <v>0</v>
      </c>
      <c r="K113" s="5">
        <f>'[3]CostFlex, Winter'!K113*(1+[4]Main!$B$6)^(Main!$B$7-2020)</f>
        <v>0</v>
      </c>
      <c r="L113" s="5">
        <f>'[3]CostFlex, Winter'!L113*(1+[4]Main!$B$6)^(Main!$B$7-2020)</f>
        <v>0</v>
      </c>
      <c r="M113" s="5">
        <f>'[3]CostFlex, Winter'!M113*(1+[4]Main!$B$6)^(Main!$B$7-2020)</f>
        <v>0</v>
      </c>
      <c r="N113" s="5">
        <f>'[3]CostFlex, Winter'!N113*(1+[4]Main!$B$6)^(Main!$B$7-2020)</f>
        <v>0</v>
      </c>
      <c r="O113" s="5">
        <f>'[3]CostFlex, Winter'!O113*(1+[4]Main!$B$6)^(Main!$B$7-2020)</f>
        <v>0</v>
      </c>
      <c r="P113" s="5">
        <f>'[3]CostFlex, Winter'!P113*(1+[4]Main!$B$6)^(Main!$B$7-2020)</f>
        <v>0</v>
      </c>
      <c r="Q113" s="5">
        <f>'[3]CostFlex, Winter'!Q113*(1+[4]Main!$B$6)^(Main!$B$7-2020)</f>
        <v>0</v>
      </c>
      <c r="R113" s="5">
        <f>'[3]CostFlex, Winter'!R113*(1+[4]Main!$B$6)^(Main!$B$7-2020)</f>
        <v>0</v>
      </c>
      <c r="S113" s="5">
        <f>'[3]CostFlex, Winter'!S113*(1+[4]Main!$B$6)^(Main!$B$7-2020)</f>
        <v>0</v>
      </c>
      <c r="T113" s="5">
        <f>'[3]CostFlex, Winter'!T113*(1+[4]Main!$B$6)^(Main!$B$7-2020)</f>
        <v>0</v>
      </c>
      <c r="U113" s="5">
        <f>'[3]CostFlex, Winter'!U113*(1+[4]Main!$B$6)^(Main!$B$7-2020)</f>
        <v>0</v>
      </c>
      <c r="V113" s="5">
        <f>'[3]CostFlex, Winter'!V113*(1+[4]Main!$B$6)^(Main!$B$7-2020)</f>
        <v>0</v>
      </c>
      <c r="W113" s="5">
        <f>'[3]CostFlex, Winter'!W113*(1+[4]Main!$B$6)^(Main!$B$7-2020)</f>
        <v>0</v>
      </c>
      <c r="X113" s="5">
        <f>'[3]CostFlex, Winter'!X113*(1+[4]Main!$B$6)^(Main!$B$7-2020)</f>
        <v>0</v>
      </c>
      <c r="Y113" s="5">
        <f>'[3]CostFlex, Winter'!Y113*(1+[4]Main!$B$6)^(Main!$B$7-2020)</f>
        <v>0</v>
      </c>
    </row>
    <row r="114" spans="1:25" x14ac:dyDescent="0.25">
      <c r="A114">
        <v>93</v>
      </c>
      <c r="B114" s="5">
        <f>'[3]CostFlex, Winter'!B114*(1+[4]Main!$B$6)^(Main!$B$7-2020)</f>
        <v>0</v>
      </c>
      <c r="C114" s="5">
        <f>'[3]CostFlex, Winter'!C114*(1+[4]Main!$B$6)^(Main!$B$7-2020)</f>
        <v>0</v>
      </c>
      <c r="D114" s="5">
        <f>'[3]CostFlex, Winter'!D114*(1+[4]Main!$B$6)^(Main!$B$7-2020)</f>
        <v>0</v>
      </c>
      <c r="E114" s="5">
        <f>'[3]CostFlex, Winter'!E114*(1+[4]Main!$B$6)^(Main!$B$7-2020)</f>
        <v>0</v>
      </c>
      <c r="F114" s="5">
        <f>'[3]CostFlex, Winter'!F114*(1+[4]Main!$B$6)^(Main!$B$7-2020)</f>
        <v>0</v>
      </c>
      <c r="G114" s="5">
        <f>'[3]CostFlex, Winter'!G114*(1+[4]Main!$B$6)^(Main!$B$7-2020)</f>
        <v>0</v>
      </c>
      <c r="H114" s="5">
        <f>'[3]CostFlex, Winter'!H114*(1+[4]Main!$B$6)^(Main!$B$7-2020)</f>
        <v>0</v>
      </c>
      <c r="I114" s="5">
        <f>'[3]CostFlex, Winter'!I114*(1+[4]Main!$B$6)^(Main!$B$7-2020)</f>
        <v>0</v>
      </c>
      <c r="J114" s="5">
        <f>'[3]CostFlex, Winter'!J114*(1+[4]Main!$B$6)^(Main!$B$7-2020)</f>
        <v>0</v>
      </c>
      <c r="K114" s="5">
        <f>'[3]CostFlex, Winter'!K114*(1+[4]Main!$B$6)^(Main!$B$7-2020)</f>
        <v>0</v>
      </c>
      <c r="L114" s="5">
        <f>'[3]CostFlex, Winter'!L114*(1+[4]Main!$B$6)^(Main!$B$7-2020)</f>
        <v>0</v>
      </c>
      <c r="M114" s="5">
        <f>'[3]CostFlex, Winter'!M114*(1+[4]Main!$B$6)^(Main!$B$7-2020)</f>
        <v>0</v>
      </c>
      <c r="N114" s="5">
        <f>'[3]CostFlex, Winter'!N114*(1+[4]Main!$B$6)^(Main!$B$7-2020)</f>
        <v>0</v>
      </c>
      <c r="O114" s="5">
        <f>'[3]CostFlex, Winter'!O114*(1+[4]Main!$B$6)^(Main!$B$7-2020)</f>
        <v>0</v>
      </c>
      <c r="P114" s="5">
        <f>'[3]CostFlex, Winter'!P114*(1+[4]Main!$B$6)^(Main!$B$7-2020)</f>
        <v>0</v>
      </c>
      <c r="Q114" s="5">
        <f>'[3]CostFlex, Winter'!Q114*(1+[4]Main!$B$6)^(Main!$B$7-2020)</f>
        <v>0</v>
      </c>
      <c r="R114" s="5">
        <f>'[3]CostFlex, Winter'!R114*(1+[4]Main!$B$6)^(Main!$B$7-2020)</f>
        <v>0</v>
      </c>
      <c r="S114" s="5">
        <f>'[3]CostFlex, Winter'!S114*(1+[4]Main!$B$6)^(Main!$B$7-2020)</f>
        <v>0</v>
      </c>
      <c r="T114" s="5">
        <f>'[3]CostFlex, Winter'!T114*(1+[4]Main!$B$6)^(Main!$B$7-2020)</f>
        <v>0</v>
      </c>
      <c r="U114" s="5">
        <f>'[3]CostFlex, Winter'!U114*(1+[4]Main!$B$6)^(Main!$B$7-2020)</f>
        <v>0</v>
      </c>
      <c r="V114" s="5">
        <f>'[3]CostFlex, Winter'!V114*(1+[4]Main!$B$6)^(Main!$B$7-2020)</f>
        <v>0</v>
      </c>
      <c r="W114" s="5">
        <f>'[3]CostFlex, Winter'!W114*(1+[4]Main!$B$6)^(Main!$B$7-2020)</f>
        <v>0</v>
      </c>
      <c r="X114" s="5">
        <f>'[3]CostFlex, Winter'!X114*(1+[4]Main!$B$6)^(Main!$B$7-2020)</f>
        <v>0</v>
      </c>
      <c r="Y114" s="5">
        <f>'[3]CostFlex, Winter'!Y114*(1+[4]Main!$B$6)^(Main!$B$7-2020)</f>
        <v>0</v>
      </c>
    </row>
    <row r="115" spans="1:25" x14ac:dyDescent="0.25">
      <c r="A115">
        <v>23</v>
      </c>
      <c r="B115" s="5">
        <f>'[3]CostFlex, Winter'!B115*(1+[4]Main!$B$6)^(Main!$B$7-2020)</f>
        <v>0</v>
      </c>
      <c r="C115" s="5">
        <f>'[3]CostFlex, Winter'!C115*(1+[4]Main!$B$6)^(Main!$B$7-2020)</f>
        <v>0</v>
      </c>
      <c r="D115" s="5">
        <f>'[3]CostFlex, Winter'!D115*(1+[4]Main!$B$6)^(Main!$B$7-2020)</f>
        <v>0</v>
      </c>
      <c r="E115" s="5">
        <f>'[3]CostFlex, Winter'!E115*(1+[4]Main!$B$6)^(Main!$B$7-2020)</f>
        <v>0</v>
      </c>
      <c r="F115" s="5">
        <f>'[3]CostFlex, Winter'!F115*(1+[4]Main!$B$6)^(Main!$B$7-2020)</f>
        <v>0</v>
      </c>
      <c r="G115" s="5">
        <f>'[3]CostFlex, Winter'!G115*(1+[4]Main!$B$6)^(Main!$B$7-2020)</f>
        <v>0</v>
      </c>
      <c r="H115" s="5">
        <f>'[3]CostFlex, Winter'!H115*(1+[4]Main!$B$6)^(Main!$B$7-2020)</f>
        <v>0</v>
      </c>
      <c r="I115" s="5">
        <f>'[3]CostFlex, Winter'!I115*(1+[4]Main!$B$6)^(Main!$B$7-2020)</f>
        <v>0</v>
      </c>
      <c r="J115" s="5">
        <f>'[3]CostFlex, Winter'!J115*(1+[4]Main!$B$6)^(Main!$B$7-2020)</f>
        <v>0</v>
      </c>
      <c r="K115" s="5">
        <f>'[3]CostFlex, Winter'!K115*(1+[4]Main!$B$6)^(Main!$B$7-2020)</f>
        <v>0</v>
      </c>
      <c r="L115" s="5">
        <f>'[3]CostFlex, Winter'!L115*(1+[4]Main!$B$6)^(Main!$B$7-2020)</f>
        <v>0</v>
      </c>
      <c r="M115" s="5">
        <f>'[3]CostFlex, Winter'!M115*(1+[4]Main!$B$6)^(Main!$B$7-2020)</f>
        <v>0</v>
      </c>
      <c r="N115" s="5">
        <f>'[3]CostFlex, Winter'!N115*(1+[4]Main!$B$6)^(Main!$B$7-2020)</f>
        <v>0</v>
      </c>
      <c r="O115" s="5">
        <f>'[3]CostFlex, Winter'!O115*(1+[4]Main!$B$6)^(Main!$B$7-2020)</f>
        <v>0</v>
      </c>
      <c r="P115" s="5">
        <f>'[3]CostFlex, Winter'!P115*(1+[4]Main!$B$6)^(Main!$B$7-2020)</f>
        <v>0</v>
      </c>
      <c r="Q115" s="5">
        <f>'[3]CostFlex, Winter'!Q115*(1+[4]Main!$B$6)^(Main!$B$7-2020)</f>
        <v>0</v>
      </c>
      <c r="R115" s="5">
        <f>'[3]CostFlex, Winter'!R115*(1+[4]Main!$B$6)^(Main!$B$7-2020)</f>
        <v>0</v>
      </c>
      <c r="S115" s="5">
        <f>'[3]CostFlex, Winter'!S115*(1+[4]Main!$B$6)^(Main!$B$7-2020)</f>
        <v>0</v>
      </c>
      <c r="T115" s="5">
        <f>'[3]CostFlex, Winter'!T115*(1+[4]Main!$B$6)^(Main!$B$7-2020)</f>
        <v>0</v>
      </c>
      <c r="U115" s="5">
        <f>'[3]CostFlex, Winter'!U115*(1+[4]Main!$B$6)^(Main!$B$7-2020)</f>
        <v>0</v>
      </c>
      <c r="V115" s="5">
        <f>'[3]CostFlex, Winter'!V115*(1+[4]Main!$B$6)^(Main!$B$7-2020)</f>
        <v>0</v>
      </c>
      <c r="W115" s="5">
        <f>'[3]CostFlex, Winter'!W115*(1+[4]Main!$B$6)^(Main!$B$7-2020)</f>
        <v>0</v>
      </c>
      <c r="X115" s="5">
        <f>'[3]CostFlex, Winter'!X115*(1+[4]Main!$B$6)^(Main!$B$7-2020)</f>
        <v>0</v>
      </c>
      <c r="Y115" s="5">
        <f>'[3]CostFlex, Winter'!Y115*(1+[4]Main!$B$6)^(Main!$B$7-2020)</f>
        <v>0</v>
      </c>
    </row>
    <row r="116" spans="1:25" x14ac:dyDescent="0.25">
      <c r="A116">
        <v>34</v>
      </c>
      <c r="B116" s="5">
        <f>'[3]CostFlex, Winter'!B116*(1+[4]Main!$B$6)^(Main!$B$7-2020)</f>
        <v>0</v>
      </c>
      <c r="C116" s="5">
        <f>'[3]CostFlex, Winter'!C116*(1+[4]Main!$B$6)^(Main!$B$7-2020)</f>
        <v>0</v>
      </c>
      <c r="D116" s="5">
        <f>'[3]CostFlex, Winter'!D116*(1+[4]Main!$B$6)^(Main!$B$7-2020)</f>
        <v>0</v>
      </c>
      <c r="E116" s="5">
        <f>'[3]CostFlex, Winter'!E116*(1+[4]Main!$B$6)^(Main!$B$7-2020)</f>
        <v>0</v>
      </c>
      <c r="F116" s="5">
        <f>'[3]CostFlex, Winter'!F116*(1+[4]Main!$B$6)^(Main!$B$7-2020)</f>
        <v>0</v>
      </c>
      <c r="G116" s="5">
        <f>'[3]CostFlex, Winter'!G116*(1+[4]Main!$B$6)^(Main!$B$7-2020)</f>
        <v>0</v>
      </c>
      <c r="H116" s="5">
        <f>'[3]CostFlex, Winter'!H116*(1+[4]Main!$B$6)^(Main!$B$7-2020)</f>
        <v>0</v>
      </c>
      <c r="I116" s="5">
        <f>'[3]CostFlex, Winter'!I116*(1+[4]Main!$B$6)^(Main!$B$7-2020)</f>
        <v>0</v>
      </c>
      <c r="J116" s="5">
        <f>'[3]CostFlex, Winter'!J116*(1+[4]Main!$B$6)^(Main!$B$7-2020)</f>
        <v>0</v>
      </c>
      <c r="K116" s="5">
        <f>'[3]CostFlex, Winter'!K116*(1+[4]Main!$B$6)^(Main!$B$7-2020)</f>
        <v>0</v>
      </c>
      <c r="L116" s="5">
        <f>'[3]CostFlex, Winter'!L116*(1+[4]Main!$B$6)^(Main!$B$7-2020)</f>
        <v>0</v>
      </c>
      <c r="M116" s="5">
        <f>'[3]CostFlex, Winter'!M116*(1+[4]Main!$B$6)^(Main!$B$7-2020)</f>
        <v>0</v>
      </c>
      <c r="N116" s="5">
        <f>'[3]CostFlex, Winter'!N116*(1+[4]Main!$B$6)^(Main!$B$7-2020)</f>
        <v>0</v>
      </c>
      <c r="O116" s="5">
        <f>'[3]CostFlex, Winter'!O116*(1+[4]Main!$B$6)^(Main!$B$7-2020)</f>
        <v>0</v>
      </c>
      <c r="P116" s="5">
        <f>'[3]CostFlex, Winter'!P116*(1+[4]Main!$B$6)^(Main!$B$7-2020)</f>
        <v>0</v>
      </c>
      <c r="Q116" s="5">
        <f>'[3]CostFlex, Winter'!Q116*(1+[4]Main!$B$6)^(Main!$B$7-2020)</f>
        <v>0</v>
      </c>
      <c r="R116" s="5">
        <f>'[3]CostFlex, Winter'!R116*(1+[4]Main!$B$6)^(Main!$B$7-2020)</f>
        <v>0</v>
      </c>
      <c r="S116" s="5">
        <f>'[3]CostFlex, Winter'!S116*(1+[4]Main!$B$6)^(Main!$B$7-2020)</f>
        <v>0</v>
      </c>
      <c r="T116" s="5">
        <f>'[3]CostFlex, Winter'!T116*(1+[4]Main!$B$6)^(Main!$B$7-2020)</f>
        <v>0</v>
      </c>
      <c r="U116" s="5">
        <f>'[3]CostFlex, Winter'!U116*(1+[4]Main!$B$6)^(Main!$B$7-2020)</f>
        <v>0</v>
      </c>
      <c r="V116" s="5">
        <f>'[3]CostFlex, Winter'!V116*(1+[4]Main!$B$6)^(Main!$B$7-2020)</f>
        <v>0</v>
      </c>
      <c r="W116" s="5">
        <f>'[3]CostFlex, Winter'!W116*(1+[4]Main!$B$6)^(Main!$B$7-2020)</f>
        <v>0</v>
      </c>
      <c r="X116" s="5">
        <f>'[3]CostFlex, Winter'!X116*(1+[4]Main!$B$6)^(Main!$B$7-2020)</f>
        <v>0</v>
      </c>
      <c r="Y116" s="5">
        <f>'[3]CostFlex, Winter'!Y116*(1+[4]Main!$B$6)^(Main!$B$7-2020)</f>
        <v>0</v>
      </c>
    </row>
    <row r="117" spans="1:25" x14ac:dyDescent="0.25">
      <c r="A117">
        <v>43</v>
      </c>
      <c r="B117" s="5">
        <f>'[3]CostFlex, Winter'!B117*(1+[4]Main!$B$6)^(Main!$B$7-2020)</f>
        <v>0</v>
      </c>
      <c r="C117" s="5">
        <f>'[3]CostFlex, Winter'!C117*(1+[4]Main!$B$6)^(Main!$B$7-2020)</f>
        <v>0</v>
      </c>
      <c r="D117" s="5">
        <f>'[3]CostFlex, Winter'!D117*(1+[4]Main!$B$6)^(Main!$B$7-2020)</f>
        <v>0</v>
      </c>
      <c r="E117" s="5">
        <f>'[3]CostFlex, Winter'!E117*(1+[4]Main!$B$6)^(Main!$B$7-2020)</f>
        <v>0</v>
      </c>
      <c r="F117" s="5">
        <f>'[3]CostFlex, Winter'!F117*(1+[4]Main!$B$6)^(Main!$B$7-2020)</f>
        <v>0</v>
      </c>
      <c r="G117" s="5">
        <f>'[3]CostFlex, Winter'!G117*(1+[4]Main!$B$6)^(Main!$B$7-2020)</f>
        <v>0</v>
      </c>
      <c r="H117" s="5">
        <f>'[3]CostFlex, Winter'!H117*(1+[4]Main!$B$6)^(Main!$B$7-2020)</f>
        <v>0</v>
      </c>
      <c r="I117" s="5">
        <f>'[3]CostFlex, Winter'!I117*(1+[4]Main!$B$6)^(Main!$B$7-2020)</f>
        <v>0</v>
      </c>
      <c r="J117" s="5">
        <f>'[3]CostFlex, Winter'!J117*(1+[4]Main!$B$6)^(Main!$B$7-2020)</f>
        <v>0</v>
      </c>
      <c r="K117" s="5">
        <f>'[3]CostFlex, Winter'!K117*(1+[4]Main!$B$6)^(Main!$B$7-2020)</f>
        <v>0</v>
      </c>
      <c r="L117" s="5">
        <f>'[3]CostFlex, Winter'!L117*(1+[4]Main!$B$6)^(Main!$B$7-2020)</f>
        <v>0</v>
      </c>
      <c r="M117" s="5">
        <f>'[3]CostFlex, Winter'!M117*(1+[4]Main!$B$6)^(Main!$B$7-2020)</f>
        <v>0</v>
      </c>
      <c r="N117" s="5">
        <f>'[3]CostFlex, Winter'!N117*(1+[4]Main!$B$6)^(Main!$B$7-2020)</f>
        <v>0</v>
      </c>
      <c r="O117" s="5">
        <f>'[3]CostFlex, Winter'!O117*(1+[4]Main!$B$6)^(Main!$B$7-2020)</f>
        <v>0</v>
      </c>
      <c r="P117" s="5">
        <f>'[3]CostFlex, Winter'!P117*(1+[4]Main!$B$6)^(Main!$B$7-2020)</f>
        <v>0</v>
      </c>
      <c r="Q117" s="5">
        <f>'[3]CostFlex, Winter'!Q117*(1+[4]Main!$B$6)^(Main!$B$7-2020)</f>
        <v>0</v>
      </c>
      <c r="R117" s="5">
        <f>'[3]CostFlex, Winter'!R117*(1+[4]Main!$B$6)^(Main!$B$7-2020)</f>
        <v>0</v>
      </c>
      <c r="S117" s="5">
        <f>'[3]CostFlex, Winter'!S117*(1+[4]Main!$B$6)^(Main!$B$7-2020)</f>
        <v>0</v>
      </c>
      <c r="T117" s="5">
        <f>'[3]CostFlex, Winter'!T117*(1+[4]Main!$B$6)^(Main!$B$7-2020)</f>
        <v>0</v>
      </c>
      <c r="U117" s="5">
        <f>'[3]CostFlex, Winter'!U117*(1+[4]Main!$B$6)^(Main!$B$7-2020)</f>
        <v>0</v>
      </c>
      <c r="V117" s="5">
        <f>'[3]CostFlex, Winter'!V117*(1+[4]Main!$B$6)^(Main!$B$7-2020)</f>
        <v>0</v>
      </c>
      <c r="W117" s="5">
        <f>'[3]CostFlex, Winter'!W117*(1+[4]Main!$B$6)^(Main!$B$7-2020)</f>
        <v>0</v>
      </c>
      <c r="X117" s="5">
        <f>'[3]CostFlex, Winter'!X117*(1+[4]Main!$B$6)^(Main!$B$7-2020)</f>
        <v>0</v>
      </c>
      <c r="Y117" s="5">
        <f>'[3]CostFlex, Winter'!Y117*(1+[4]Main!$B$6)^(Main!$B$7-2020)</f>
        <v>0</v>
      </c>
    </row>
    <row r="118" spans="1:25" x14ac:dyDescent="0.25">
      <c r="A118">
        <v>57</v>
      </c>
      <c r="B118" s="5">
        <f>'[3]CostFlex, Winter'!B118*(1+[4]Main!$B$6)^(Main!$B$7-2020)</f>
        <v>0</v>
      </c>
      <c r="C118" s="5">
        <f>'[3]CostFlex, Winter'!C118*(1+[4]Main!$B$6)^(Main!$B$7-2020)</f>
        <v>0</v>
      </c>
      <c r="D118" s="5">
        <f>'[3]CostFlex, Winter'!D118*(1+[4]Main!$B$6)^(Main!$B$7-2020)</f>
        <v>0</v>
      </c>
      <c r="E118" s="5">
        <f>'[3]CostFlex, Winter'!E118*(1+[4]Main!$B$6)^(Main!$B$7-2020)</f>
        <v>0</v>
      </c>
      <c r="F118" s="5">
        <f>'[3]CostFlex, Winter'!F118*(1+[4]Main!$B$6)^(Main!$B$7-2020)</f>
        <v>0</v>
      </c>
      <c r="G118" s="5">
        <f>'[3]CostFlex, Winter'!G118*(1+[4]Main!$B$6)^(Main!$B$7-2020)</f>
        <v>0</v>
      </c>
      <c r="H118" s="5">
        <f>'[3]CostFlex, Winter'!H118*(1+[4]Main!$B$6)^(Main!$B$7-2020)</f>
        <v>0</v>
      </c>
      <c r="I118" s="5">
        <f>'[3]CostFlex, Winter'!I118*(1+[4]Main!$B$6)^(Main!$B$7-2020)</f>
        <v>0</v>
      </c>
      <c r="J118" s="5">
        <f>'[3]CostFlex, Winter'!J118*(1+[4]Main!$B$6)^(Main!$B$7-2020)</f>
        <v>0</v>
      </c>
      <c r="K118" s="5">
        <f>'[3]CostFlex, Winter'!K118*(1+[4]Main!$B$6)^(Main!$B$7-2020)</f>
        <v>0</v>
      </c>
      <c r="L118" s="5">
        <f>'[3]CostFlex, Winter'!L118*(1+[4]Main!$B$6)^(Main!$B$7-2020)</f>
        <v>0</v>
      </c>
      <c r="M118" s="5">
        <f>'[3]CostFlex, Winter'!M118*(1+[4]Main!$B$6)^(Main!$B$7-2020)</f>
        <v>0</v>
      </c>
      <c r="N118" s="5">
        <f>'[3]CostFlex, Winter'!N118*(1+[4]Main!$B$6)^(Main!$B$7-2020)</f>
        <v>0</v>
      </c>
      <c r="O118" s="5">
        <f>'[3]CostFlex, Winter'!O118*(1+[4]Main!$B$6)^(Main!$B$7-2020)</f>
        <v>0</v>
      </c>
      <c r="P118" s="5">
        <f>'[3]CostFlex, Winter'!P118*(1+[4]Main!$B$6)^(Main!$B$7-2020)</f>
        <v>0</v>
      </c>
      <c r="Q118" s="5">
        <f>'[3]CostFlex, Winter'!Q118*(1+[4]Main!$B$6)^(Main!$B$7-2020)</f>
        <v>0</v>
      </c>
      <c r="R118" s="5">
        <f>'[3]CostFlex, Winter'!R118*(1+[4]Main!$B$6)^(Main!$B$7-2020)</f>
        <v>0</v>
      </c>
      <c r="S118" s="5">
        <f>'[3]CostFlex, Winter'!S118*(1+[4]Main!$B$6)^(Main!$B$7-2020)</f>
        <v>0</v>
      </c>
      <c r="T118" s="5">
        <f>'[3]CostFlex, Winter'!T118*(1+[4]Main!$B$6)^(Main!$B$7-2020)</f>
        <v>0</v>
      </c>
      <c r="U118" s="5">
        <f>'[3]CostFlex, Winter'!U118*(1+[4]Main!$B$6)^(Main!$B$7-2020)</f>
        <v>0</v>
      </c>
      <c r="V118" s="5">
        <f>'[3]CostFlex, Winter'!V118*(1+[4]Main!$B$6)^(Main!$B$7-2020)</f>
        <v>0</v>
      </c>
      <c r="W118" s="5">
        <f>'[3]CostFlex, Winter'!W118*(1+[4]Main!$B$6)^(Main!$B$7-2020)</f>
        <v>0</v>
      </c>
      <c r="X118" s="5">
        <f>'[3]CostFlex, Winter'!X118*(1+[4]Main!$B$6)^(Main!$B$7-2020)</f>
        <v>0</v>
      </c>
      <c r="Y118" s="5">
        <f>'[3]CostFlex, Winter'!Y118*(1+[4]Main!$B$6)^(Main!$B$7-2020)</f>
        <v>0</v>
      </c>
    </row>
    <row r="119" spans="1:25" x14ac:dyDescent="0.25">
      <c r="A119">
        <v>106</v>
      </c>
      <c r="B119" s="5">
        <f>'[3]CostFlex, Winter'!B119*(1+[4]Main!$B$6)^(Main!$B$7-2020)</f>
        <v>0</v>
      </c>
      <c r="C119" s="5">
        <f>'[3]CostFlex, Winter'!C119*(1+[4]Main!$B$6)^(Main!$B$7-2020)</f>
        <v>0</v>
      </c>
      <c r="D119" s="5">
        <f>'[3]CostFlex, Winter'!D119*(1+[4]Main!$B$6)^(Main!$B$7-2020)</f>
        <v>0</v>
      </c>
      <c r="E119" s="5">
        <f>'[3]CostFlex, Winter'!E119*(1+[4]Main!$B$6)^(Main!$B$7-2020)</f>
        <v>0</v>
      </c>
      <c r="F119" s="5">
        <f>'[3]CostFlex, Winter'!F119*(1+[4]Main!$B$6)^(Main!$B$7-2020)</f>
        <v>0</v>
      </c>
      <c r="G119" s="5">
        <f>'[3]CostFlex, Winter'!G119*(1+[4]Main!$B$6)^(Main!$B$7-2020)</f>
        <v>0</v>
      </c>
      <c r="H119" s="5">
        <f>'[3]CostFlex, Winter'!H119*(1+[4]Main!$B$6)^(Main!$B$7-2020)</f>
        <v>0</v>
      </c>
      <c r="I119" s="5">
        <f>'[3]CostFlex, Winter'!I119*(1+[4]Main!$B$6)^(Main!$B$7-2020)</f>
        <v>0</v>
      </c>
      <c r="J119" s="5">
        <f>'[3]CostFlex, Winter'!J119*(1+[4]Main!$B$6)^(Main!$B$7-2020)</f>
        <v>0</v>
      </c>
      <c r="K119" s="5">
        <f>'[3]CostFlex, Winter'!K119*(1+[4]Main!$B$6)^(Main!$B$7-2020)</f>
        <v>0</v>
      </c>
      <c r="L119" s="5">
        <f>'[3]CostFlex, Winter'!L119*(1+[4]Main!$B$6)^(Main!$B$7-2020)</f>
        <v>0</v>
      </c>
      <c r="M119" s="5">
        <f>'[3]CostFlex, Winter'!M119*(1+[4]Main!$B$6)^(Main!$B$7-2020)</f>
        <v>0</v>
      </c>
      <c r="N119" s="5">
        <f>'[3]CostFlex, Winter'!N119*(1+[4]Main!$B$6)^(Main!$B$7-2020)</f>
        <v>0</v>
      </c>
      <c r="O119" s="5">
        <f>'[3]CostFlex, Winter'!O119*(1+[4]Main!$B$6)^(Main!$B$7-2020)</f>
        <v>0</v>
      </c>
      <c r="P119" s="5">
        <f>'[3]CostFlex, Winter'!P119*(1+[4]Main!$B$6)^(Main!$B$7-2020)</f>
        <v>0</v>
      </c>
      <c r="Q119" s="5">
        <f>'[3]CostFlex, Winter'!Q119*(1+[4]Main!$B$6)^(Main!$B$7-2020)</f>
        <v>0</v>
      </c>
      <c r="R119" s="5">
        <f>'[3]CostFlex, Winter'!R119*(1+[4]Main!$B$6)^(Main!$B$7-2020)</f>
        <v>0</v>
      </c>
      <c r="S119" s="5">
        <f>'[3]CostFlex, Winter'!S119*(1+[4]Main!$B$6)^(Main!$B$7-2020)</f>
        <v>0</v>
      </c>
      <c r="T119" s="5">
        <f>'[3]CostFlex, Winter'!T119*(1+[4]Main!$B$6)^(Main!$B$7-2020)</f>
        <v>0</v>
      </c>
      <c r="U119" s="5">
        <f>'[3]CostFlex, Winter'!U119*(1+[4]Main!$B$6)^(Main!$B$7-2020)</f>
        <v>0</v>
      </c>
      <c r="V119" s="5">
        <f>'[3]CostFlex, Winter'!V119*(1+[4]Main!$B$6)^(Main!$B$7-2020)</f>
        <v>0</v>
      </c>
      <c r="W119" s="5">
        <f>'[3]CostFlex, Winter'!W119*(1+[4]Main!$B$6)^(Main!$B$7-2020)</f>
        <v>0</v>
      </c>
      <c r="X119" s="5">
        <f>'[3]CostFlex, Winter'!X119*(1+[4]Main!$B$6)^(Main!$B$7-2020)</f>
        <v>0</v>
      </c>
      <c r="Y119" s="5">
        <f>'[3]CostFlex, Winter'!Y119*(1+[4]Main!$B$6)^(Main!$B$7-2020)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1D1C-51A9-4531-B644-C57DADC74F7C}">
  <dimension ref="A1:Y4"/>
  <sheetViews>
    <sheetView tabSelected="1" zoomScale="85" zoomScaleNormal="85" workbookViewId="0">
      <selection activeCell="B2" sqref="B2:Y4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13</v>
      </c>
      <c r="B2" s="3">
        <v>7.8528700000000002</v>
      </c>
      <c r="C2" s="3">
        <v>7.6344900000000004</v>
      </c>
      <c r="D2" s="3">
        <v>6.8655600000000003</v>
      </c>
      <c r="E2" s="3">
        <v>6.30701</v>
      </c>
      <c r="F2" s="3">
        <v>6.0873600000000003</v>
      </c>
      <c r="G2" s="3">
        <v>5.7291800000000004</v>
      </c>
      <c r="H2" s="3">
        <v>5.7978399999999999</v>
      </c>
      <c r="I2" s="3">
        <v>1.1285499999999999</v>
      </c>
      <c r="J2" s="3">
        <v>1.08996</v>
      </c>
      <c r="K2" s="3">
        <v>1.4978899999999999</v>
      </c>
      <c r="L2" s="3">
        <v>1.24891</v>
      </c>
      <c r="M2" s="3">
        <v>1.1392500000000001</v>
      </c>
      <c r="N2" s="3">
        <v>1.36239</v>
      </c>
      <c r="O2" s="3">
        <v>1.7594000000000001</v>
      </c>
      <c r="P2" s="3">
        <v>1.79437</v>
      </c>
      <c r="Q2" s="3">
        <v>1.77403</v>
      </c>
      <c r="R2" s="3">
        <v>1.79732</v>
      </c>
      <c r="S2" s="3">
        <v>1.85751</v>
      </c>
      <c r="T2" s="3">
        <v>1.56813</v>
      </c>
      <c r="U2" s="3">
        <v>1.8191200000000001</v>
      </c>
      <c r="V2" s="3">
        <v>1.93041</v>
      </c>
      <c r="W2" s="3">
        <v>1.75905</v>
      </c>
      <c r="X2" s="3">
        <v>7.4592999999999998</v>
      </c>
      <c r="Y2" s="3">
        <v>7.9374599999999997</v>
      </c>
    </row>
    <row r="3" spans="1:25" x14ac:dyDescent="0.25">
      <c r="A3" t="s">
        <v>14</v>
      </c>
      <c r="B3" s="3">
        <v>-16.378789999999999</v>
      </c>
      <c r="C3" s="3">
        <v>-18.155899999999999</v>
      </c>
      <c r="D3" s="3">
        <v>-20.0244</v>
      </c>
      <c r="E3" s="3">
        <v>-21.922499999999999</v>
      </c>
      <c r="F3" s="3">
        <v>-23.724399999999999</v>
      </c>
      <c r="G3" s="3">
        <v>-24.919499999999999</v>
      </c>
      <c r="H3" s="3">
        <v>-24.386700000000001</v>
      </c>
      <c r="I3" s="3">
        <v>-27.732500000000002</v>
      </c>
      <c r="J3" s="3">
        <v>-25.017119999999998</v>
      </c>
      <c r="K3" s="3">
        <v>-38.641970000000001</v>
      </c>
      <c r="L3" s="3">
        <v>-37.685250000000003</v>
      </c>
      <c r="M3" s="3">
        <v>-36.076169999999998</v>
      </c>
      <c r="N3" s="3">
        <v>-33.121740000000003</v>
      </c>
      <c r="O3" s="3">
        <v>-31.485790000000001</v>
      </c>
      <c r="P3" s="3">
        <v>-29.965920000000001</v>
      </c>
      <c r="Q3" s="3">
        <v>-28.164010000000001</v>
      </c>
      <c r="R3" s="3">
        <v>-26.96696</v>
      </c>
      <c r="S3" s="3">
        <v>-25.43927</v>
      </c>
      <c r="T3" s="3">
        <v>-15.37205</v>
      </c>
      <c r="U3" s="3">
        <v>-15.84343</v>
      </c>
      <c r="V3" s="3">
        <v>-16.771719999999998</v>
      </c>
      <c r="W3" s="3">
        <v>-18.050260000000002</v>
      </c>
      <c r="X3" s="3">
        <v>-13.638199999999999</v>
      </c>
      <c r="Y3" s="3">
        <v>-15.113810000000001</v>
      </c>
    </row>
    <row r="4" spans="1:25" x14ac:dyDescent="0.25">
      <c r="A4" t="s">
        <v>15</v>
      </c>
      <c r="B4" s="3">
        <v>15.771750000000001</v>
      </c>
      <c r="C4" s="3">
        <v>17.466200000000001</v>
      </c>
      <c r="D4" s="3">
        <v>19.21406</v>
      </c>
      <c r="E4" s="3">
        <v>20.98762</v>
      </c>
      <c r="F4" s="3">
        <v>22.70008</v>
      </c>
      <c r="G4" s="3">
        <v>23.827870000000001</v>
      </c>
      <c r="H4" s="3">
        <v>23.303540000000002</v>
      </c>
      <c r="I4" s="3">
        <v>26.667719999999999</v>
      </c>
      <c r="J4" s="3">
        <v>24.1312</v>
      </c>
      <c r="K4" s="3">
        <v>28.75074</v>
      </c>
      <c r="L4" s="3">
        <v>28.517150000000001</v>
      </c>
      <c r="M4" s="3">
        <v>27.700389999999999</v>
      </c>
      <c r="N4" s="3">
        <v>25.71838</v>
      </c>
      <c r="O4" s="3">
        <v>24.824190000000002</v>
      </c>
      <c r="P4" s="3">
        <v>23.783740000000002</v>
      </c>
      <c r="Q4" s="3">
        <v>22.512450000000001</v>
      </c>
      <c r="R4" s="3">
        <v>21.762329999999999</v>
      </c>
      <c r="S4" s="3">
        <v>20.729150000000001</v>
      </c>
      <c r="T4" s="3">
        <v>15.168939999999999</v>
      </c>
      <c r="U4" s="3">
        <v>15.66324</v>
      </c>
      <c r="V4" s="3">
        <v>16.643940000000001</v>
      </c>
      <c r="W4" s="3">
        <v>17.960239999999999</v>
      </c>
      <c r="X4" s="3">
        <v>13.140919999999999</v>
      </c>
      <c r="Y4" s="3">
        <v>14.564299999999999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4520-9EBB-446B-BFF7-30569112752B}">
  <dimension ref="A1:B11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105</v>
      </c>
      <c r="B2" s="1">
        <f>1/COUNT($A$2:$A$51)</f>
        <v>0.1</v>
      </c>
    </row>
    <row r="3" spans="1:2" x14ac:dyDescent="0.25">
      <c r="A3">
        <v>63</v>
      </c>
      <c r="B3" s="1">
        <f t="shared" ref="B3:B11" si="0">1/COUNT($A$2:$A$51)</f>
        <v>0.1</v>
      </c>
    </row>
    <row r="4" spans="1:2" x14ac:dyDescent="0.25">
      <c r="A4">
        <v>29</v>
      </c>
      <c r="B4" s="1">
        <f t="shared" si="0"/>
        <v>0.1</v>
      </c>
    </row>
    <row r="5" spans="1:2" x14ac:dyDescent="0.25">
      <c r="A5">
        <v>80</v>
      </c>
      <c r="B5" s="1">
        <f t="shared" si="0"/>
        <v>0.1</v>
      </c>
    </row>
    <row r="6" spans="1:2" x14ac:dyDescent="0.25">
      <c r="A6">
        <v>42</v>
      </c>
      <c r="B6" s="1">
        <f t="shared" si="0"/>
        <v>0.1</v>
      </c>
    </row>
    <row r="7" spans="1:2" x14ac:dyDescent="0.25">
      <c r="A7">
        <v>69</v>
      </c>
      <c r="B7" s="1">
        <f t="shared" si="0"/>
        <v>0.1</v>
      </c>
    </row>
    <row r="8" spans="1:2" x14ac:dyDescent="0.25">
      <c r="A8">
        <v>58</v>
      </c>
      <c r="B8" s="1">
        <f t="shared" si="0"/>
        <v>0.1</v>
      </c>
    </row>
    <row r="9" spans="1:2" x14ac:dyDescent="0.25">
      <c r="A9">
        <v>52</v>
      </c>
      <c r="B9" s="1">
        <f t="shared" si="0"/>
        <v>0.1</v>
      </c>
    </row>
    <row r="10" spans="1:2" x14ac:dyDescent="0.25">
      <c r="A10">
        <v>35</v>
      </c>
      <c r="B10" s="1">
        <f t="shared" si="0"/>
        <v>0.1</v>
      </c>
    </row>
    <row r="11" spans="1:2" x14ac:dyDescent="0.25">
      <c r="A11">
        <v>77</v>
      </c>
      <c r="B11" s="1">
        <f t="shared" si="0"/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CFEF3-0392-48B6-8D46-E56FE4841EF1}">
  <dimension ref="A1:B5"/>
  <sheetViews>
    <sheetView workbookViewId="0">
      <selection activeCell="A2" sqref="A2:A5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121</v>
      </c>
      <c r="B2" s="5">
        <f>Main!$B$9/COUNT($A$2:$A$5)</f>
        <v>2.2925</v>
      </c>
    </row>
    <row r="3" spans="1:2" x14ac:dyDescent="0.25">
      <c r="A3">
        <v>122</v>
      </c>
      <c r="B3" s="5">
        <f>Main!$B$9/COUNT($A$2:$A$5)</f>
        <v>2.2925</v>
      </c>
    </row>
    <row r="4" spans="1:2" x14ac:dyDescent="0.25">
      <c r="A4">
        <v>66</v>
      </c>
      <c r="B4" s="5">
        <f>Main!$B$9/COUNT($A$2:$A$5)</f>
        <v>2.2925</v>
      </c>
    </row>
    <row r="5" spans="1:2" x14ac:dyDescent="0.25">
      <c r="A5">
        <v>39</v>
      </c>
      <c r="B5" s="5">
        <f>Main!$B$9/COUNT($A$2:$A$5)</f>
        <v>2.2925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E27AF-6BF3-4DD3-913F-898097E37C14}">
  <dimension ref="A1:B5"/>
  <sheetViews>
    <sheetView workbookViewId="0">
      <selection activeCell="A2" sqref="A2:A5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121</v>
      </c>
      <c r="B2" s="5">
        <f>Main!$B$10/COUNT($A$2:$A$5)</f>
        <v>3.0350000000000001</v>
      </c>
    </row>
    <row r="3" spans="1:2" x14ac:dyDescent="0.25">
      <c r="A3">
        <v>122</v>
      </c>
      <c r="B3" s="5">
        <f>Main!$B$10/COUNT($A$2:$A$5)</f>
        <v>3.0350000000000001</v>
      </c>
    </row>
    <row r="4" spans="1:2" x14ac:dyDescent="0.25">
      <c r="A4">
        <v>66</v>
      </c>
      <c r="B4" s="5">
        <f>Main!$B$10/COUNT($A$2:$A$5)</f>
        <v>3.0350000000000001</v>
      </c>
    </row>
    <row r="5" spans="1:2" x14ac:dyDescent="0.25">
      <c r="A5">
        <v>39</v>
      </c>
      <c r="B5" s="5">
        <f>Main!$B$10/COUNT($A$2:$A$5)</f>
        <v>3.0350000000000001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9BE3-1BB9-4F7C-BCC4-D2032ED93E9D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>
        <v>121</v>
      </c>
      <c r="B2">
        <f>VLOOKUP($A2,'ESS Distribution'!$A$2:$B$5,2,FALSE)</f>
        <v>3.0350000000000001</v>
      </c>
      <c r="C2">
        <f>B2</f>
        <v>3.0350000000000001</v>
      </c>
      <c r="D2">
        <f>C2*0.5</f>
        <v>1.5175000000000001</v>
      </c>
      <c r="E2" s="5">
        <v>0.9</v>
      </c>
      <c r="F2" s="5">
        <v>0.9</v>
      </c>
      <c r="G2" s="5">
        <v>0.8</v>
      </c>
      <c r="H2" t="s">
        <v>27</v>
      </c>
    </row>
    <row r="3" spans="1:8" x14ac:dyDescent="0.25">
      <c r="A3">
        <v>122</v>
      </c>
      <c r="B3">
        <f>VLOOKUP($A3,'ESS Distribution'!$A$2:$B$5,2,FALSE)</f>
        <v>3.0350000000000001</v>
      </c>
      <c r="C3">
        <f t="shared" ref="C3:C5" si="0">B3</f>
        <v>3.0350000000000001</v>
      </c>
      <c r="D3">
        <f t="shared" ref="D3:D5" si="1">C3*0.5</f>
        <v>1.5175000000000001</v>
      </c>
      <c r="E3" s="5">
        <v>0.9</v>
      </c>
      <c r="F3" s="5">
        <v>0.9</v>
      </c>
      <c r="G3" s="5">
        <v>0.8</v>
      </c>
      <c r="H3" t="s">
        <v>27</v>
      </c>
    </row>
    <row r="4" spans="1:8" x14ac:dyDescent="0.25">
      <c r="A4">
        <v>66</v>
      </c>
      <c r="B4">
        <f>VLOOKUP($A4,'ESS Distribution'!$A$2:$B$5,2,FALSE)</f>
        <v>3.0350000000000001</v>
      </c>
      <c r="C4">
        <f t="shared" si="0"/>
        <v>3.0350000000000001</v>
      </c>
      <c r="D4">
        <f t="shared" si="1"/>
        <v>1.5175000000000001</v>
      </c>
      <c r="E4" s="5">
        <v>0.9</v>
      </c>
      <c r="F4" s="5">
        <v>0.9</v>
      </c>
      <c r="G4" s="5">
        <v>0.8</v>
      </c>
      <c r="H4" t="s">
        <v>27</v>
      </c>
    </row>
    <row r="5" spans="1:8" x14ac:dyDescent="0.25">
      <c r="A5">
        <v>39</v>
      </c>
      <c r="B5">
        <f>VLOOKUP($A5,'ESS Distribution'!$A$2:$B$5,2,FALSE)</f>
        <v>3.0350000000000001</v>
      </c>
      <c r="C5">
        <f t="shared" si="0"/>
        <v>3.0350000000000001</v>
      </c>
      <c r="D5">
        <f t="shared" si="1"/>
        <v>1.5175000000000001</v>
      </c>
      <c r="E5" s="5">
        <v>0.9</v>
      </c>
      <c r="F5" s="5">
        <v>0.9</v>
      </c>
      <c r="G5" s="5">
        <v>0.8</v>
      </c>
      <c r="H5" t="s">
        <v>27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A8A9-1927-4837-BCBE-B87C744B3674}">
  <dimension ref="A1:Y119"/>
  <sheetViews>
    <sheetView zoomScale="55" zoomScaleNormal="55" workbookViewId="0">
      <selection activeCell="B2" sqref="B2:Y119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5">
        <f>'[3]Pc, Winter, S1'!B2*Main!$B$8+_xlfn.IFNA(VLOOKUP($A2,'EV Distribution'!$A$2:$B$11,2),0)*'EV Scenarios'!B$2</f>
        <v>6.816143913542601</v>
      </c>
      <c r="C2" s="5">
        <f>'[3]Pc, Winter, S1'!C2*Main!$B$8+_xlfn.IFNA(VLOOKUP($A2,'EV Distribution'!$A$2:$B$11,2),0)*'EV Scenarios'!C$2</f>
        <v>6.816143913542601</v>
      </c>
      <c r="D2" s="5">
        <f>'[3]Pc, Winter, S1'!D2*Main!$B$8+_xlfn.IFNA(VLOOKUP($A2,'EV Distribution'!$A$2:$B$11,2),0)*'EV Scenarios'!D$2</f>
        <v>6.816143913542601</v>
      </c>
      <c r="E2" s="5">
        <f>'[3]Pc, Winter, S1'!E2*Main!$B$8+_xlfn.IFNA(VLOOKUP($A2,'EV Distribution'!$A$2:$B$11,2),0)*'EV Scenarios'!E$2</f>
        <v>6.816143913542601</v>
      </c>
      <c r="F2" s="5">
        <f>'[3]Pc, Winter, S1'!F2*Main!$B$8+_xlfn.IFNA(VLOOKUP($A2,'EV Distribution'!$A$2:$B$11,2),0)*'EV Scenarios'!F$2</f>
        <v>6.816143913542601</v>
      </c>
      <c r="G2" s="5">
        <f>'[3]Pc, Winter, S1'!G2*Main!$B$8+_xlfn.IFNA(VLOOKUP($A2,'EV Distribution'!$A$2:$B$11,2),0)*'EV Scenarios'!G$2</f>
        <v>6.816143913542601</v>
      </c>
      <c r="H2" s="5">
        <f>'[3]Pc, Winter, S1'!H2*Main!$B$8+_xlfn.IFNA(VLOOKUP($A2,'EV Distribution'!$A$2:$B$11,2),0)*'EV Scenarios'!H$2</f>
        <v>6.816143913542601</v>
      </c>
      <c r="I2" s="5">
        <f>'[3]Pc, Winter, S1'!I2*Main!$B$8+_xlfn.IFNA(VLOOKUP($A2,'EV Distribution'!$A$2:$B$11,2),0)*'EV Scenarios'!I$2</f>
        <v>6.816143913542601</v>
      </c>
      <c r="J2" s="5">
        <f>'[3]Pc, Winter, S1'!J2*Main!$B$8+_xlfn.IFNA(VLOOKUP($A2,'EV Distribution'!$A$2:$B$11,2),0)*'EV Scenarios'!J$2</f>
        <v>6.816143913542601</v>
      </c>
      <c r="K2" s="5">
        <f>'[3]Pc, Winter, S1'!K2*Main!$B$8+_xlfn.IFNA(VLOOKUP($A2,'EV Distribution'!$A$2:$B$11,2),0)*'EV Scenarios'!K$2</f>
        <v>6.816143913542601</v>
      </c>
      <c r="L2" s="5">
        <f>'[3]Pc, Winter, S1'!L2*Main!$B$8+_xlfn.IFNA(VLOOKUP($A2,'EV Distribution'!$A$2:$B$11,2),0)*'EV Scenarios'!L$2</f>
        <v>6.816143913542601</v>
      </c>
      <c r="M2" s="5">
        <f>'[3]Pc, Winter, S1'!M2*Main!$B$8+_xlfn.IFNA(VLOOKUP($A2,'EV Distribution'!$A$2:$B$11,2),0)*'EV Scenarios'!M$2</f>
        <v>6.816143913542601</v>
      </c>
      <c r="N2" s="5">
        <f>'[3]Pc, Winter, S1'!N2*Main!$B$8+_xlfn.IFNA(VLOOKUP($A2,'EV Distribution'!$A$2:$B$11,2),0)*'EV Scenarios'!N$2</f>
        <v>6.816143913542601</v>
      </c>
      <c r="O2" s="5">
        <f>'[3]Pc, Winter, S1'!O2*Main!$B$8+_xlfn.IFNA(VLOOKUP($A2,'EV Distribution'!$A$2:$B$11,2),0)*'EV Scenarios'!O$2</f>
        <v>6.816143913542601</v>
      </c>
      <c r="P2" s="5">
        <f>'[3]Pc, Winter, S1'!P2*Main!$B$8+_xlfn.IFNA(VLOOKUP($A2,'EV Distribution'!$A$2:$B$11,2),0)*'EV Scenarios'!P$2</f>
        <v>6.816143913542601</v>
      </c>
      <c r="Q2" s="5">
        <f>'[3]Pc, Winter, S1'!Q2*Main!$B$8+_xlfn.IFNA(VLOOKUP($A2,'EV Distribution'!$A$2:$B$11,2),0)*'EV Scenarios'!Q$2</f>
        <v>6.816143913542601</v>
      </c>
      <c r="R2" s="5">
        <f>'[3]Pc, Winter, S1'!R2*Main!$B$8+_xlfn.IFNA(VLOOKUP($A2,'EV Distribution'!$A$2:$B$11,2),0)*'EV Scenarios'!R$2</f>
        <v>6.816143913542601</v>
      </c>
      <c r="S2" s="5">
        <f>'[3]Pc, Winter, S1'!S2*Main!$B$8+_xlfn.IFNA(VLOOKUP($A2,'EV Distribution'!$A$2:$B$11,2),0)*'EV Scenarios'!S$2</f>
        <v>6.816143913542601</v>
      </c>
      <c r="T2" s="5">
        <f>'[3]Pc, Winter, S1'!T2*Main!$B$8+_xlfn.IFNA(VLOOKUP($A2,'EV Distribution'!$A$2:$B$11,2),0)*'EV Scenarios'!T$2</f>
        <v>6.816143913542601</v>
      </c>
      <c r="U2" s="5">
        <f>'[3]Pc, Winter, S1'!U2*Main!$B$8+_xlfn.IFNA(VLOOKUP($A2,'EV Distribution'!$A$2:$B$11,2),0)*'EV Scenarios'!U$2</f>
        <v>6.816143913542601</v>
      </c>
      <c r="V2" s="5">
        <f>'[3]Pc, Winter, S1'!V2*Main!$B$8+_xlfn.IFNA(VLOOKUP($A2,'EV Distribution'!$A$2:$B$11,2),0)*'EV Scenarios'!V$2</f>
        <v>6.816143913542601</v>
      </c>
      <c r="W2" s="5">
        <f>'[3]Pc, Winter, S1'!W2*Main!$B$8+_xlfn.IFNA(VLOOKUP($A2,'EV Distribution'!$A$2:$B$11,2),0)*'EV Scenarios'!W$2</f>
        <v>6.816143913542601</v>
      </c>
      <c r="X2" s="5">
        <f>'[3]Pc, Winter, S1'!X2*Main!$B$8+_xlfn.IFNA(VLOOKUP($A2,'EV Distribution'!$A$2:$B$11,2),0)*'EV Scenarios'!X$2</f>
        <v>6.816143913542601</v>
      </c>
      <c r="Y2" s="5">
        <f>'[3]Pc, Winter, S1'!Y2*Main!$B$8+_xlfn.IFNA(VLOOKUP($A2,'EV Distribution'!$A$2:$B$11,2),0)*'EV Scenarios'!Y$2</f>
        <v>6.816143913542601</v>
      </c>
    </row>
    <row r="3" spans="1:25" x14ac:dyDescent="0.25">
      <c r="A3">
        <v>1</v>
      </c>
      <c r="B3" s="5">
        <f>'[3]Pc, Winter, S1'!B3*Main!$B$8+_xlfn.IFNA(VLOOKUP($A3,'EV Distribution'!$A$2:$B$11,2),0)*'EV Scenarios'!B$2</f>
        <v>13.632287827085202</v>
      </c>
      <c r="C3" s="5">
        <f>'[3]Pc, Winter, S1'!C3*Main!$B$8+_xlfn.IFNA(VLOOKUP($A3,'EV Distribution'!$A$2:$B$11,2),0)*'EV Scenarios'!C$2</f>
        <v>13.632287827085202</v>
      </c>
      <c r="D3" s="5">
        <f>'[3]Pc, Winter, S1'!D3*Main!$B$8+_xlfn.IFNA(VLOOKUP($A3,'EV Distribution'!$A$2:$B$11,2),0)*'EV Scenarios'!D$2</f>
        <v>13.632287827085202</v>
      </c>
      <c r="E3" s="5">
        <f>'[3]Pc, Winter, S1'!E3*Main!$B$8+_xlfn.IFNA(VLOOKUP($A3,'EV Distribution'!$A$2:$B$11,2),0)*'EV Scenarios'!E$2</f>
        <v>13.632287827085202</v>
      </c>
      <c r="F3" s="5">
        <f>'[3]Pc, Winter, S1'!F3*Main!$B$8+_xlfn.IFNA(VLOOKUP($A3,'EV Distribution'!$A$2:$B$11,2),0)*'EV Scenarios'!F$2</f>
        <v>13.632287827085202</v>
      </c>
      <c r="G3" s="5">
        <f>'[3]Pc, Winter, S1'!G3*Main!$B$8+_xlfn.IFNA(VLOOKUP($A3,'EV Distribution'!$A$2:$B$11,2),0)*'EV Scenarios'!G$2</f>
        <v>13.632287827085202</v>
      </c>
      <c r="H3" s="5">
        <f>'[3]Pc, Winter, S1'!H3*Main!$B$8+_xlfn.IFNA(VLOOKUP($A3,'EV Distribution'!$A$2:$B$11,2),0)*'EV Scenarios'!H$2</f>
        <v>13.632287827085202</v>
      </c>
      <c r="I3" s="5">
        <f>'[3]Pc, Winter, S1'!I3*Main!$B$8+_xlfn.IFNA(VLOOKUP($A3,'EV Distribution'!$A$2:$B$11,2),0)*'EV Scenarios'!I$2</f>
        <v>13.632287827085202</v>
      </c>
      <c r="J3" s="5">
        <f>'[3]Pc, Winter, S1'!J3*Main!$B$8+_xlfn.IFNA(VLOOKUP($A3,'EV Distribution'!$A$2:$B$11,2),0)*'EV Scenarios'!J$2</f>
        <v>13.632287827085202</v>
      </c>
      <c r="K3" s="5">
        <f>'[3]Pc, Winter, S1'!K3*Main!$B$8+_xlfn.IFNA(VLOOKUP($A3,'EV Distribution'!$A$2:$B$11,2),0)*'EV Scenarios'!K$2</f>
        <v>13.632287827085202</v>
      </c>
      <c r="L3" s="5">
        <f>'[3]Pc, Winter, S1'!L3*Main!$B$8+_xlfn.IFNA(VLOOKUP($A3,'EV Distribution'!$A$2:$B$11,2),0)*'EV Scenarios'!L$2</f>
        <v>13.632287827085202</v>
      </c>
      <c r="M3" s="5">
        <f>'[3]Pc, Winter, S1'!M3*Main!$B$8+_xlfn.IFNA(VLOOKUP($A3,'EV Distribution'!$A$2:$B$11,2),0)*'EV Scenarios'!M$2</f>
        <v>13.632287827085202</v>
      </c>
      <c r="N3" s="5">
        <f>'[3]Pc, Winter, S1'!N3*Main!$B$8+_xlfn.IFNA(VLOOKUP($A3,'EV Distribution'!$A$2:$B$11,2),0)*'EV Scenarios'!N$2</f>
        <v>13.632287827085202</v>
      </c>
      <c r="O3" s="5">
        <f>'[3]Pc, Winter, S1'!O3*Main!$B$8+_xlfn.IFNA(VLOOKUP($A3,'EV Distribution'!$A$2:$B$11,2),0)*'EV Scenarios'!O$2</f>
        <v>13.632287827085202</v>
      </c>
      <c r="P3" s="5">
        <f>'[3]Pc, Winter, S1'!P3*Main!$B$8+_xlfn.IFNA(VLOOKUP($A3,'EV Distribution'!$A$2:$B$11,2),0)*'EV Scenarios'!P$2</f>
        <v>13.632287827085202</v>
      </c>
      <c r="Q3" s="5">
        <f>'[3]Pc, Winter, S1'!Q3*Main!$B$8+_xlfn.IFNA(VLOOKUP($A3,'EV Distribution'!$A$2:$B$11,2),0)*'EV Scenarios'!Q$2</f>
        <v>13.632287827085202</v>
      </c>
      <c r="R3" s="5">
        <f>'[3]Pc, Winter, S1'!R3*Main!$B$8+_xlfn.IFNA(VLOOKUP($A3,'EV Distribution'!$A$2:$B$11,2),0)*'EV Scenarios'!R$2</f>
        <v>13.632287827085202</v>
      </c>
      <c r="S3" s="5">
        <f>'[3]Pc, Winter, S1'!S3*Main!$B$8+_xlfn.IFNA(VLOOKUP($A3,'EV Distribution'!$A$2:$B$11,2),0)*'EV Scenarios'!S$2</f>
        <v>13.632287827085202</v>
      </c>
      <c r="T3" s="5">
        <f>'[3]Pc, Winter, S1'!T3*Main!$B$8+_xlfn.IFNA(VLOOKUP($A3,'EV Distribution'!$A$2:$B$11,2),0)*'EV Scenarios'!T$2</f>
        <v>13.632287827085202</v>
      </c>
      <c r="U3" s="5">
        <f>'[3]Pc, Winter, S1'!U3*Main!$B$8+_xlfn.IFNA(VLOOKUP($A3,'EV Distribution'!$A$2:$B$11,2),0)*'EV Scenarios'!U$2</f>
        <v>13.632287827085202</v>
      </c>
      <c r="V3" s="5">
        <f>'[3]Pc, Winter, S1'!V3*Main!$B$8+_xlfn.IFNA(VLOOKUP($A3,'EV Distribution'!$A$2:$B$11,2),0)*'EV Scenarios'!V$2</f>
        <v>13.632287827085202</v>
      </c>
      <c r="W3" s="5">
        <f>'[3]Pc, Winter, S1'!W3*Main!$B$8+_xlfn.IFNA(VLOOKUP($A3,'EV Distribution'!$A$2:$B$11,2),0)*'EV Scenarios'!W$2</f>
        <v>13.632287827085202</v>
      </c>
      <c r="X3" s="5">
        <f>'[3]Pc, Winter, S1'!X3*Main!$B$8+_xlfn.IFNA(VLOOKUP($A3,'EV Distribution'!$A$2:$B$11,2),0)*'EV Scenarios'!X$2</f>
        <v>13.632287827085202</v>
      </c>
      <c r="Y3" s="5">
        <f>'[3]Pc, Winter, S1'!Y3*Main!$B$8+_xlfn.IFNA(VLOOKUP($A3,'EV Distribution'!$A$2:$B$11,2),0)*'EV Scenarios'!Y$2</f>
        <v>13.632287827085202</v>
      </c>
    </row>
    <row r="4" spans="1:25" x14ac:dyDescent="0.25">
      <c r="A4">
        <v>2</v>
      </c>
      <c r="B4" s="5">
        <f>'[3]Pc, Winter, S1'!B4*Main!$B$8+_xlfn.IFNA(VLOOKUP($A4,'EV Distribution'!$A$2:$B$11,2),0)*'EV Scenarios'!B$2</f>
        <v>3.1824603811659194E-3</v>
      </c>
      <c r="C4" s="5">
        <f>'[3]Pc, Winter, S1'!C4*Main!$B$8+_xlfn.IFNA(VLOOKUP($A4,'EV Distribution'!$A$2:$B$11,2),0)*'EV Scenarios'!C$2</f>
        <v>3.2948304708520179E-3</v>
      </c>
      <c r="D4" s="5">
        <f>'[3]Pc, Winter, S1'!D4*Main!$B$8+_xlfn.IFNA(VLOOKUP($A4,'EV Distribution'!$A$2:$B$11,2),0)*'EV Scenarios'!D$2</f>
        <v>3.5361607174887893E-3</v>
      </c>
      <c r="E4" s="5">
        <f>'[3]Pc, Winter, S1'!E4*Main!$B$8+_xlfn.IFNA(VLOOKUP($A4,'EV Distribution'!$A$2:$B$11,2),0)*'EV Scenarios'!E$2</f>
        <v>3.2087936995515696E-3</v>
      </c>
      <c r="F4" s="5">
        <f>'[3]Pc, Winter, S1'!F4*Main!$B$8+_xlfn.IFNA(VLOOKUP($A4,'EV Distribution'!$A$2:$B$11,2),0)*'EV Scenarios'!F$2</f>
        <v>3.3219191031390134E-3</v>
      </c>
      <c r="G4" s="5">
        <f>'[3]Pc, Winter, S1'!G4*Main!$B$8+_xlfn.IFNA(VLOOKUP($A4,'EV Distribution'!$A$2:$B$11,2),0)*'EV Scenarios'!G$2</f>
        <v>3.4134577802690585E-3</v>
      </c>
      <c r="H4" s="5">
        <f>'[3]Pc, Winter, S1'!H4*Main!$B$8+_xlfn.IFNA(VLOOKUP($A4,'EV Distribution'!$A$2:$B$11,2),0)*'EV Scenarios'!H$2</f>
        <v>3.4083124439461873E-3</v>
      </c>
      <c r="I4" s="5">
        <f>'[3]Pc, Winter, S1'!I4*Main!$B$8+_xlfn.IFNA(VLOOKUP($A4,'EV Distribution'!$A$2:$B$11,2),0)*'EV Scenarios'!I$2</f>
        <v>3.2677265022421527E-3</v>
      </c>
      <c r="J4" s="5">
        <f>'[3]Pc, Winter, S1'!J4*Main!$B$8+_xlfn.IFNA(VLOOKUP($A4,'EV Distribution'!$A$2:$B$11,2),0)*'EV Scenarios'!J$2</f>
        <v>3.2571078026905832E-3</v>
      </c>
      <c r="K4" s="5">
        <f>'[3]Pc, Winter, S1'!K4*Main!$B$8+_xlfn.IFNA(VLOOKUP($A4,'EV Distribution'!$A$2:$B$11,2),0)*'EV Scenarios'!K$2</f>
        <v>3.418607802690583E-3</v>
      </c>
      <c r="L4" s="5">
        <f>'[3]Pc, Winter, S1'!L4*Main!$B$8+_xlfn.IFNA(VLOOKUP($A4,'EV Distribution'!$A$2:$B$11,2),0)*'EV Scenarios'!L$2</f>
        <v>3.308895156950673E-3</v>
      </c>
      <c r="M4" s="5">
        <f>'[3]Pc, Winter, S1'!M4*Main!$B$8+_xlfn.IFNA(VLOOKUP($A4,'EV Distribution'!$A$2:$B$11,2),0)*'EV Scenarios'!M$2</f>
        <v>3.2388154035874438E-3</v>
      </c>
      <c r="N4" s="5">
        <f>'[3]Pc, Winter, S1'!N4*Main!$B$8+_xlfn.IFNA(VLOOKUP($A4,'EV Distribution'!$A$2:$B$11,2),0)*'EV Scenarios'!N$2</f>
        <v>3.4810351569506729E-3</v>
      </c>
      <c r="O4" s="5">
        <f>'[3]Pc, Winter, S1'!O4*Main!$B$8+_xlfn.IFNA(VLOOKUP($A4,'EV Distribution'!$A$2:$B$11,2),0)*'EV Scenarios'!O$2</f>
        <v>3.3891629147982062E-3</v>
      </c>
      <c r="P4" s="5">
        <f>'[3]Pc, Winter, S1'!P4*Main!$B$8+_xlfn.IFNA(VLOOKUP($A4,'EV Distribution'!$A$2:$B$11,2),0)*'EV Scenarios'!P$2</f>
        <v>3.256024461883408E-3</v>
      </c>
      <c r="Q4" s="5">
        <f>'[3]Pc, Winter, S1'!Q4*Main!$B$8+_xlfn.IFNA(VLOOKUP($A4,'EV Distribution'!$A$2:$B$11,2),0)*'EV Scenarios'!Q$2</f>
        <v>3.2561586547085204E-3</v>
      </c>
      <c r="R4" s="5">
        <f>'[3]Pc, Winter, S1'!R4*Main!$B$8+_xlfn.IFNA(VLOOKUP($A4,'EV Distribution'!$A$2:$B$11,2),0)*'EV Scenarios'!R$2</f>
        <v>3.3602194394618833E-3</v>
      </c>
      <c r="S4" s="5">
        <f>'[3]Pc, Winter, S1'!S4*Main!$B$8+_xlfn.IFNA(VLOOKUP($A4,'EV Distribution'!$A$2:$B$11,2),0)*'EV Scenarios'!S$2</f>
        <v>3.3377040134529149E-3</v>
      </c>
      <c r="T4" s="5">
        <f>'[3]Pc, Winter, S1'!T4*Main!$B$8+_xlfn.IFNA(VLOOKUP($A4,'EV Distribution'!$A$2:$B$11,2),0)*'EV Scenarios'!T$2</f>
        <v>3.378257937219731E-3</v>
      </c>
      <c r="U4" s="5">
        <f>'[3]Pc, Winter, S1'!U4*Main!$B$8+_xlfn.IFNA(VLOOKUP($A4,'EV Distribution'!$A$2:$B$11,2),0)*'EV Scenarios'!U$2</f>
        <v>3.3875611210762331E-3</v>
      </c>
      <c r="V4" s="5">
        <f>'[3]Pc, Winter, S1'!V4*Main!$B$8+_xlfn.IFNA(VLOOKUP($A4,'EV Distribution'!$A$2:$B$11,2),0)*'EV Scenarios'!V$2</f>
        <v>3.5132755156950675E-3</v>
      </c>
      <c r="W4" s="5">
        <f>'[3]Pc, Winter, S1'!W4*Main!$B$8+_xlfn.IFNA(VLOOKUP($A4,'EV Distribution'!$A$2:$B$11,2),0)*'EV Scenarios'!W$2</f>
        <v>4.2224765022421534E-3</v>
      </c>
      <c r="X4" s="5">
        <f>'[3]Pc, Winter, S1'!X4*Main!$B$8+_xlfn.IFNA(VLOOKUP($A4,'EV Distribution'!$A$2:$B$11,2),0)*'EV Scenarios'!X$2</f>
        <v>5.2663718609865483E-3</v>
      </c>
      <c r="Y4" s="5">
        <f>'[3]Pc, Winter, S1'!Y4*Main!$B$8+_xlfn.IFNA(VLOOKUP($A4,'EV Distribution'!$A$2:$B$11,2),0)*'EV Scenarios'!Y$2</f>
        <v>5.7244933856502242E-3</v>
      </c>
    </row>
    <row r="5" spans="1:25" x14ac:dyDescent="0.25">
      <c r="A5">
        <v>12</v>
      </c>
      <c r="B5" s="5">
        <f>'[3]Pc, Winter, S1'!B5*Main!$B$8+_xlfn.IFNA(VLOOKUP($A5,'EV Distribution'!$A$2:$B$11,2),0)*'EV Scenarios'!B$2</f>
        <v>2.5859452421524664E-2</v>
      </c>
      <c r="C5" s="5">
        <f>'[3]Pc, Winter, S1'!C5*Main!$B$8+_xlfn.IFNA(VLOOKUP($A5,'EV Distribution'!$A$2:$B$11,2),0)*'EV Scenarios'!C$2</f>
        <v>2.6849473408071749E-2</v>
      </c>
      <c r="D5" s="5">
        <f>'[3]Pc, Winter, S1'!D5*Main!$B$8+_xlfn.IFNA(VLOOKUP($A5,'EV Distribution'!$A$2:$B$11,2),0)*'EV Scenarios'!D$2</f>
        <v>2.5766898139013453E-2</v>
      </c>
      <c r="E5" s="5">
        <f>'[3]Pc, Winter, S1'!E5*Main!$B$8+_xlfn.IFNA(VLOOKUP($A5,'EV Distribution'!$A$2:$B$11,2),0)*'EV Scenarios'!E$2</f>
        <v>2.413597605381166E-2</v>
      </c>
      <c r="F5" s="5">
        <f>'[3]Pc, Winter, S1'!F5*Main!$B$8+_xlfn.IFNA(VLOOKUP($A5,'EV Distribution'!$A$2:$B$11,2),0)*'EV Scenarios'!F$2</f>
        <v>2.9405188968609861E-2</v>
      </c>
      <c r="G5" s="5">
        <f>'[3]Pc, Winter, S1'!G5*Main!$B$8+_xlfn.IFNA(VLOOKUP($A5,'EV Distribution'!$A$2:$B$11,2),0)*'EV Scenarios'!G$2</f>
        <v>3.0764350986547079E-2</v>
      </c>
      <c r="H5" s="5">
        <f>'[3]Pc, Winter, S1'!H5*Main!$B$8+_xlfn.IFNA(VLOOKUP($A5,'EV Distribution'!$A$2:$B$11,2),0)*'EV Scenarios'!H$2</f>
        <v>3.7331445807174887E-2</v>
      </c>
      <c r="I5" s="5">
        <f>'[3]Pc, Winter, S1'!I5*Main!$B$8+_xlfn.IFNA(VLOOKUP($A5,'EV Distribution'!$A$2:$B$11,2),0)*'EV Scenarios'!I$2</f>
        <v>5.0317413295964127E-2</v>
      </c>
      <c r="J5" s="5">
        <f>'[3]Pc, Winter, S1'!J5*Main!$B$8+_xlfn.IFNA(VLOOKUP($A5,'EV Distribution'!$A$2:$B$11,2),0)*'EV Scenarios'!J$2</f>
        <v>5.7967724529147988E-2</v>
      </c>
      <c r="K5" s="5">
        <f>'[3]Pc, Winter, S1'!K5*Main!$B$8+_xlfn.IFNA(VLOOKUP($A5,'EV Distribution'!$A$2:$B$11,2),0)*'EV Scenarios'!K$2</f>
        <v>6.3799008139013444E-2</v>
      </c>
      <c r="L5" s="5">
        <f>'[3]Pc, Winter, S1'!L5*Main!$B$8+_xlfn.IFNA(VLOOKUP($A5,'EV Distribution'!$A$2:$B$11,2),0)*'EV Scenarios'!L$2</f>
        <v>6.1773240919282518E-2</v>
      </c>
      <c r="M5" s="5">
        <f>'[3]Pc, Winter, S1'!M5*Main!$B$8+_xlfn.IFNA(VLOOKUP($A5,'EV Distribution'!$A$2:$B$11,2),0)*'EV Scenarios'!M$2</f>
        <v>6.2444582062780259E-2</v>
      </c>
      <c r="N5" s="5">
        <f>'[3]Pc, Winter, S1'!N5*Main!$B$8+_xlfn.IFNA(VLOOKUP($A5,'EV Distribution'!$A$2:$B$11,2),0)*'EV Scenarios'!N$2</f>
        <v>5.1171173609865478E-2</v>
      </c>
      <c r="O5" s="5">
        <f>'[3]Pc, Winter, S1'!O5*Main!$B$8+_xlfn.IFNA(VLOOKUP($A5,'EV Distribution'!$A$2:$B$11,2),0)*'EV Scenarios'!O$2</f>
        <v>4.0095587107623315E-2</v>
      </c>
      <c r="P5" s="5">
        <f>'[3]Pc, Winter, S1'!P5*Main!$B$8+_xlfn.IFNA(VLOOKUP($A5,'EV Distribution'!$A$2:$B$11,2),0)*'EV Scenarios'!P$2</f>
        <v>3.115308757847534E-2</v>
      </c>
      <c r="Q5" s="5">
        <f>'[3]Pc, Winter, S1'!Q5*Main!$B$8+_xlfn.IFNA(VLOOKUP($A5,'EV Distribution'!$A$2:$B$11,2),0)*'EV Scenarios'!Q$2</f>
        <v>3.258073905829597E-2</v>
      </c>
      <c r="R5" s="5">
        <f>'[3]Pc, Winter, S1'!R5*Main!$B$8+_xlfn.IFNA(VLOOKUP($A5,'EV Distribution'!$A$2:$B$11,2),0)*'EV Scenarios'!R$2</f>
        <v>3.151811038116592E-2</v>
      </c>
      <c r="S5" s="5">
        <f>'[3]Pc, Winter, S1'!S5*Main!$B$8+_xlfn.IFNA(VLOOKUP($A5,'EV Distribution'!$A$2:$B$11,2),0)*'EV Scenarios'!S$2</f>
        <v>3.0650899260089692E-2</v>
      </c>
      <c r="T5" s="5">
        <f>'[3]Pc, Winter, S1'!T5*Main!$B$8+_xlfn.IFNA(VLOOKUP($A5,'EV Distribution'!$A$2:$B$11,2),0)*'EV Scenarios'!T$2</f>
        <v>2.974411360986547E-2</v>
      </c>
      <c r="U5" s="5">
        <f>'[3]Pc, Winter, S1'!U5*Main!$B$8+_xlfn.IFNA(VLOOKUP($A5,'EV Distribution'!$A$2:$B$11,2),0)*'EV Scenarios'!U$2</f>
        <v>3.2159803430493281E-2</v>
      </c>
      <c r="V5" s="5">
        <f>'[3]Pc, Winter, S1'!V5*Main!$B$8+_xlfn.IFNA(VLOOKUP($A5,'EV Distribution'!$A$2:$B$11,2),0)*'EV Scenarios'!V$2</f>
        <v>3.2532598766816141E-2</v>
      </c>
      <c r="W5" s="5">
        <f>'[3]Pc, Winter, S1'!W5*Main!$B$8+_xlfn.IFNA(VLOOKUP($A5,'EV Distribution'!$A$2:$B$11,2),0)*'EV Scenarios'!W$2</f>
        <v>2.91428053587444E-2</v>
      </c>
      <c r="X5" s="5">
        <f>'[3]Pc, Winter, S1'!X5*Main!$B$8+_xlfn.IFNA(VLOOKUP($A5,'EV Distribution'!$A$2:$B$11,2),0)*'EV Scenarios'!X$2</f>
        <v>2.6495080381165922E-2</v>
      </c>
      <c r="Y5" s="5">
        <f>'[3]Pc, Winter, S1'!Y5*Main!$B$8+_xlfn.IFNA(VLOOKUP($A5,'EV Distribution'!$A$2:$B$11,2),0)*'EV Scenarios'!Y$2</f>
        <v>2.6323175112107626E-2</v>
      </c>
    </row>
    <row r="6" spans="1:25" x14ac:dyDescent="0.25">
      <c r="A6">
        <v>4</v>
      </c>
      <c r="B6" s="5">
        <f>'[3]Pc, Winter, S1'!B6*Main!$B$8+_xlfn.IFNA(VLOOKUP($A6,'EV Distribution'!$A$2:$B$11,2),0)*'EV Scenarios'!B$2</f>
        <v>2.7507399103139014E-6</v>
      </c>
      <c r="C6" s="5">
        <f>'[3]Pc, Winter, S1'!C6*Main!$B$8+_xlfn.IFNA(VLOOKUP($A6,'EV Distribution'!$A$2:$B$11,2),0)*'EV Scenarios'!C$2</f>
        <v>0</v>
      </c>
      <c r="D6" s="5">
        <f>'[3]Pc, Winter, S1'!D6*Main!$B$8+_xlfn.IFNA(VLOOKUP($A6,'EV Distribution'!$A$2:$B$11,2),0)*'EV Scenarios'!D$2</f>
        <v>0</v>
      </c>
      <c r="E6" s="5">
        <f>'[3]Pc, Winter, S1'!E6*Main!$B$8+_xlfn.IFNA(VLOOKUP($A6,'EV Distribution'!$A$2:$B$11,2),0)*'EV Scenarios'!E$2</f>
        <v>0</v>
      </c>
      <c r="F6" s="5">
        <f>'[3]Pc, Winter, S1'!F6*Main!$B$8+_xlfn.IFNA(VLOOKUP($A6,'EV Distribution'!$A$2:$B$11,2),0)*'EV Scenarios'!F$2</f>
        <v>0</v>
      </c>
      <c r="G6" s="5">
        <f>'[3]Pc, Winter, S1'!G6*Main!$B$8+_xlfn.IFNA(VLOOKUP($A6,'EV Distribution'!$A$2:$B$11,2),0)*'EV Scenarios'!G$2</f>
        <v>0</v>
      </c>
      <c r="H6" s="5">
        <f>'[3]Pc, Winter, S1'!H6*Main!$B$8+_xlfn.IFNA(VLOOKUP($A6,'EV Distribution'!$A$2:$B$11,2),0)*'EV Scenarios'!H$2</f>
        <v>0</v>
      </c>
      <c r="I6" s="5">
        <f>'[3]Pc, Winter, S1'!I6*Main!$B$8+_xlfn.IFNA(VLOOKUP($A6,'EV Distribution'!$A$2:$B$11,2),0)*'EV Scenarios'!I$2</f>
        <v>0</v>
      </c>
      <c r="J6" s="5">
        <f>'[3]Pc, Winter, S1'!J6*Main!$B$8+_xlfn.IFNA(VLOOKUP($A6,'EV Distribution'!$A$2:$B$11,2),0)*'EV Scenarios'!J$2</f>
        <v>0</v>
      </c>
      <c r="K6" s="5">
        <f>'[3]Pc, Winter, S1'!K6*Main!$B$8+_xlfn.IFNA(VLOOKUP($A6,'EV Distribution'!$A$2:$B$11,2),0)*'EV Scenarios'!K$2</f>
        <v>0</v>
      </c>
      <c r="L6" s="5">
        <f>'[3]Pc, Winter, S1'!L6*Main!$B$8+_xlfn.IFNA(VLOOKUP($A6,'EV Distribution'!$A$2:$B$11,2),0)*'EV Scenarios'!L$2</f>
        <v>0</v>
      </c>
      <c r="M6" s="5">
        <f>'[3]Pc, Winter, S1'!M6*Main!$B$8+_xlfn.IFNA(VLOOKUP($A6,'EV Distribution'!$A$2:$B$11,2),0)*'EV Scenarios'!M$2</f>
        <v>0</v>
      </c>
      <c r="N6" s="5">
        <f>'[3]Pc, Winter, S1'!N6*Main!$B$8+_xlfn.IFNA(VLOOKUP($A6,'EV Distribution'!$A$2:$B$11,2),0)*'EV Scenarios'!N$2</f>
        <v>0</v>
      </c>
      <c r="O6" s="5">
        <f>'[3]Pc, Winter, S1'!O6*Main!$B$8+_xlfn.IFNA(VLOOKUP($A6,'EV Distribution'!$A$2:$B$11,2),0)*'EV Scenarios'!O$2</f>
        <v>0</v>
      </c>
      <c r="P6" s="5">
        <f>'[3]Pc, Winter, S1'!P6*Main!$B$8+_xlfn.IFNA(VLOOKUP($A6,'EV Distribution'!$A$2:$B$11,2),0)*'EV Scenarios'!P$2</f>
        <v>0</v>
      </c>
      <c r="Q6" s="5">
        <f>'[3]Pc, Winter, S1'!Q6*Main!$B$8+_xlfn.IFNA(VLOOKUP($A6,'EV Distribution'!$A$2:$B$11,2),0)*'EV Scenarios'!Q$2</f>
        <v>0</v>
      </c>
      <c r="R6" s="5">
        <f>'[3]Pc, Winter, S1'!R6*Main!$B$8+_xlfn.IFNA(VLOOKUP($A6,'EV Distribution'!$A$2:$B$11,2),0)*'EV Scenarios'!R$2</f>
        <v>0</v>
      </c>
      <c r="S6" s="5">
        <f>'[3]Pc, Winter, S1'!S6*Main!$B$8+_xlfn.IFNA(VLOOKUP($A6,'EV Distribution'!$A$2:$B$11,2),0)*'EV Scenarios'!S$2</f>
        <v>8.3864125560538121E-6</v>
      </c>
      <c r="T6" s="5">
        <f>'[3]Pc, Winter, S1'!T6*Main!$B$8+_xlfn.IFNA(VLOOKUP($A6,'EV Distribution'!$A$2:$B$11,2),0)*'EV Scenarios'!T$2</f>
        <v>1.3748587443946188E-4</v>
      </c>
      <c r="U6" s="5">
        <f>'[3]Pc, Winter, S1'!U6*Main!$B$8+_xlfn.IFNA(VLOOKUP($A6,'EV Distribution'!$A$2:$B$11,2),0)*'EV Scenarios'!U$2</f>
        <v>2.2758506726457402E-4</v>
      </c>
      <c r="V6" s="5">
        <f>'[3]Pc, Winter, S1'!V6*Main!$B$8+_xlfn.IFNA(VLOOKUP($A6,'EV Distribution'!$A$2:$B$11,2),0)*'EV Scenarios'!V$2</f>
        <v>2.7280165919282509E-4</v>
      </c>
      <c r="W6" s="5">
        <f>'[3]Pc, Winter, S1'!W6*Main!$B$8+_xlfn.IFNA(VLOOKUP($A6,'EV Distribution'!$A$2:$B$11,2),0)*'EV Scenarios'!W$2</f>
        <v>2.2073910313901349E-4</v>
      </c>
      <c r="X6" s="5">
        <f>'[3]Pc, Winter, S1'!X6*Main!$B$8+_xlfn.IFNA(VLOOKUP($A6,'EV Distribution'!$A$2:$B$11,2),0)*'EV Scenarios'!X$2</f>
        <v>1.3580952914798205E-4</v>
      </c>
      <c r="Y6" s="5">
        <f>'[3]Pc, Winter, S1'!Y6*Main!$B$8+_xlfn.IFNA(VLOOKUP($A6,'EV Distribution'!$A$2:$B$11,2),0)*'EV Scenarios'!Y$2</f>
        <v>9.5803452914798199E-5</v>
      </c>
    </row>
    <row r="7" spans="1:25" x14ac:dyDescent="0.25">
      <c r="A7">
        <v>14</v>
      </c>
      <c r="B7" s="5">
        <f>'[3]Pc, Winter, S1'!B7*Main!$B$8+_xlfn.IFNA(VLOOKUP($A7,'EV Distribution'!$A$2:$B$11,2),0)*'EV Scenarios'!B$2</f>
        <v>0.16116037414798207</v>
      </c>
      <c r="C7" s="5">
        <f>'[3]Pc, Winter, S1'!C7*Main!$B$8+_xlfn.IFNA(VLOOKUP($A7,'EV Distribution'!$A$2:$B$11,2),0)*'EV Scenarios'!C$2</f>
        <v>0.16159143387892377</v>
      </c>
      <c r="D7" s="5">
        <f>'[3]Pc, Winter, S1'!D7*Main!$B$8+_xlfn.IFNA(VLOOKUP($A7,'EV Distribution'!$A$2:$B$11,2),0)*'EV Scenarios'!D$2</f>
        <v>0.10584958448430495</v>
      </c>
      <c r="E7" s="5">
        <f>'[3]Pc, Winter, S1'!E7*Main!$B$8+_xlfn.IFNA(VLOOKUP($A7,'EV Distribution'!$A$2:$B$11,2),0)*'EV Scenarios'!E$2</f>
        <v>0.112489174529148</v>
      </c>
      <c r="F7" s="5">
        <f>'[3]Pc, Winter, S1'!F7*Main!$B$8+_xlfn.IFNA(VLOOKUP($A7,'EV Distribution'!$A$2:$B$11,2),0)*'EV Scenarios'!F$2</f>
        <v>0.10751968320627804</v>
      </c>
      <c r="G7" s="5">
        <f>'[3]Pc, Winter, S1'!G7*Main!$B$8+_xlfn.IFNA(VLOOKUP($A7,'EV Distribution'!$A$2:$B$11,2),0)*'EV Scenarios'!G$2</f>
        <v>0.11458978726457401</v>
      </c>
      <c r="H7" s="5">
        <f>'[3]Pc, Winter, S1'!H7*Main!$B$8+_xlfn.IFNA(VLOOKUP($A7,'EV Distribution'!$A$2:$B$11,2),0)*'EV Scenarios'!H$2</f>
        <v>0.17343904789237669</v>
      </c>
      <c r="I7" s="5">
        <f>'[3]Pc, Winter, S1'!I7*Main!$B$8+_xlfn.IFNA(VLOOKUP($A7,'EV Distribution'!$A$2:$B$11,2),0)*'EV Scenarios'!I$2</f>
        <v>0.20288661239910313</v>
      </c>
      <c r="J7" s="5">
        <f>'[3]Pc, Winter, S1'!J7*Main!$B$8+_xlfn.IFNA(VLOOKUP($A7,'EV Distribution'!$A$2:$B$11,2),0)*'EV Scenarios'!J$2</f>
        <v>0.24418261226457399</v>
      </c>
      <c r="K7" s="5">
        <f>'[3]Pc, Winter, S1'!K7*Main!$B$8+_xlfn.IFNA(VLOOKUP($A7,'EV Distribution'!$A$2:$B$11,2),0)*'EV Scenarios'!K$2</f>
        <v>0.26106531744394618</v>
      </c>
      <c r="L7" s="5">
        <f>'[3]Pc, Winter, S1'!L7*Main!$B$8+_xlfn.IFNA(VLOOKUP($A7,'EV Distribution'!$A$2:$B$11,2),0)*'EV Scenarios'!L$2</f>
        <v>0.28098331692825113</v>
      </c>
      <c r="M7" s="5">
        <f>'[3]Pc, Winter, S1'!M7*Main!$B$8+_xlfn.IFNA(VLOOKUP($A7,'EV Distribution'!$A$2:$B$11,2),0)*'EV Scenarios'!M$2</f>
        <v>0.26792633331838567</v>
      </c>
      <c r="N7" s="5">
        <f>'[3]Pc, Winter, S1'!N7*Main!$B$8+_xlfn.IFNA(VLOOKUP($A7,'EV Distribution'!$A$2:$B$11,2),0)*'EV Scenarios'!N$2</f>
        <v>0.24252859708520183</v>
      </c>
      <c r="O7" s="5">
        <f>'[3]Pc, Winter, S1'!O7*Main!$B$8+_xlfn.IFNA(VLOOKUP($A7,'EV Distribution'!$A$2:$B$11,2),0)*'EV Scenarios'!O$2</f>
        <v>0.2518044460762332</v>
      </c>
      <c r="P7" s="5">
        <f>'[3]Pc, Winter, S1'!P7*Main!$B$8+_xlfn.IFNA(VLOOKUP($A7,'EV Distribution'!$A$2:$B$11,2),0)*'EV Scenarios'!P$2</f>
        <v>0.24558927556053811</v>
      </c>
      <c r="Q7" s="5">
        <f>'[3]Pc, Winter, S1'!Q7*Main!$B$8+_xlfn.IFNA(VLOOKUP($A7,'EV Distribution'!$A$2:$B$11,2),0)*'EV Scenarios'!Q$2</f>
        <v>0.25422995242152469</v>
      </c>
      <c r="R7" s="5">
        <f>'[3]Pc, Winter, S1'!R7*Main!$B$8+_xlfn.IFNA(VLOOKUP($A7,'EV Distribution'!$A$2:$B$11,2),0)*'EV Scenarios'!R$2</f>
        <v>0.24256358860986549</v>
      </c>
      <c r="S7" s="5">
        <f>'[3]Pc, Winter, S1'!S7*Main!$B$8+_xlfn.IFNA(VLOOKUP($A7,'EV Distribution'!$A$2:$B$11,2),0)*'EV Scenarios'!S$2</f>
        <v>0.24574252930493273</v>
      </c>
      <c r="T7" s="5">
        <f>'[3]Pc, Winter, S1'!T7*Main!$B$8+_xlfn.IFNA(VLOOKUP($A7,'EV Distribution'!$A$2:$B$11,2),0)*'EV Scenarios'!T$2</f>
        <v>0.23370705683856502</v>
      </c>
      <c r="U7" s="5">
        <f>'[3]Pc, Winter, S1'!U7*Main!$B$8+_xlfn.IFNA(VLOOKUP($A7,'EV Distribution'!$A$2:$B$11,2),0)*'EV Scenarios'!U$2</f>
        <v>0.21603826073991031</v>
      </c>
      <c r="V7" s="5">
        <f>'[3]Pc, Winter, S1'!V7*Main!$B$8+_xlfn.IFNA(VLOOKUP($A7,'EV Distribution'!$A$2:$B$11,2),0)*'EV Scenarios'!V$2</f>
        <v>0.22597392094170407</v>
      </c>
      <c r="W7" s="5">
        <f>'[3]Pc, Winter, S1'!W7*Main!$B$8+_xlfn.IFNA(VLOOKUP($A7,'EV Distribution'!$A$2:$B$11,2),0)*'EV Scenarios'!W$2</f>
        <v>0.21784828253363231</v>
      </c>
      <c r="X7" s="5">
        <f>'[3]Pc, Winter, S1'!X7*Main!$B$8+_xlfn.IFNA(VLOOKUP($A7,'EV Distribution'!$A$2:$B$11,2),0)*'EV Scenarios'!X$2</f>
        <v>0.19842313495515695</v>
      </c>
      <c r="Y7" s="5">
        <f>'[3]Pc, Winter, S1'!Y7*Main!$B$8+_xlfn.IFNA(VLOOKUP($A7,'EV Distribution'!$A$2:$B$11,2),0)*'EV Scenarios'!Y$2</f>
        <v>0.16684619869955156</v>
      </c>
    </row>
    <row r="8" spans="1:25" x14ac:dyDescent="0.25">
      <c r="A8">
        <v>15</v>
      </c>
      <c r="B8" s="5">
        <f>'[3]Pc, Winter, S1'!B8*Main!$B$8+_xlfn.IFNA(VLOOKUP($A8,'EV Distribution'!$A$2:$B$11,2),0)*'EV Scenarios'!B$2</f>
        <v>2.6015906345291481E-2</v>
      </c>
      <c r="C8" s="5">
        <f>'[3]Pc, Winter, S1'!C8*Main!$B$8+_xlfn.IFNA(VLOOKUP($A8,'EV Distribution'!$A$2:$B$11,2),0)*'EV Scenarios'!C$2</f>
        <v>2.2517846591928251E-2</v>
      </c>
      <c r="D8" s="5">
        <f>'[3]Pc, Winter, S1'!D8*Main!$B$8+_xlfn.IFNA(VLOOKUP($A8,'EV Distribution'!$A$2:$B$11,2),0)*'EV Scenarios'!D$2</f>
        <v>2.1976375560538115E-2</v>
      </c>
      <c r="E8" s="5">
        <f>'[3]Pc, Winter, S1'!E8*Main!$B$8+_xlfn.IFNA(VLOOKUP($A8,'EV Distribution'!$A$2:$B$11,2),0)*'EV Scenarios'!E$2</f>
        <v>2.2463353228699554E-2</v>
      </c>
      <c r="F8" s="5">
        <f>'[3]Pc, Winter, S1'!F8*Main!$B$8+_xlfn.IFNA(VLOOKUP($A8,'EV Distribution'!$A$2:$B$11,2),0)*'EV Scenarios'!F$2</f>
        <v>2.3486613565022421E-2</v>
      </c>
      <c r="G8" s="5">
        <f>'[3]Pc, Winter, S1'!G8*Main!$B$8+_xlfn.IFNA(VLOOKUP($A8,'EV Distribution'!$A$2:$B$11,2),0)*'EV Scenarios'!G$2</f>
        <v>2.2860135E-2</v>
      </c>
      <c r="H8" s="5">
        <f>'[3]Pc, Winter, S1'!H8*Main!$B$8+_xlfn.IFNA(VLOOKUP($A8,'EV Distribution'!$A$2:$B$11,2),0)*'EV Scenarios'!H$2</f>
        <v>2.381443769058296E-2</v>
      </c>
      <c r="I8" s="5">
        <f>'[3]Pc, Winter, S1'!I8*Main!$B$8+_xlfn.IFNA(VLOOKUP($A8,'EV Distribution'!$A$2:$B$11,2),0)*'EV Scenarios'!I$2</f>
        <v>2.6566563408071751E-2</v>
      </c>
      <c r="J8" s="5">
        <f>'[3]Pc, Winter, S1'!J8*Main!$B$8+_xlfn.IFNA(VLOOKUP($A8,'EV Distribution'!$A$2:$B$11,2),0)*'EV Scenarios'!J$2</f>
        <v>4.0494472085201794E-2</v>
      </c>
      <c r="K8" s="5">
        <f>'[3]Pc, Winter, S1'!K8*Main!$B$8+_xlfn.IFNA(VLOOKUP($A8,'EV Distribution'!$A$2:$B$11,2),0)*'EV Scenarios'!K$2</f>
        <v>4.5908607713004493E-2</v>
      </c>
      <c r="L8" s="5">
        <f>'[3]Pc, Winter, S1'!L8*Main!$B$8+_xlfn.IFNA(VLOOKUP($A8,'EV Distribution'!$A$2:$B$11,2),0)*'EV Scenarios'!L$2</f>
        <v>5.0219535179372193E-2</v>
      </c>
      <c r="M8" s="5">
        <f>'[3]Pc, Winter, S1'!M8*Main!$B$8+_xlfn.IFNA(VLOOKUP($A8,'EV Distribution'!$A$2:$B$11,2),0)*'EV Scenarios'!M$2</f>
        <v>4.8475129417040359E-2</v>
      </c>
      <c r="N8" s="5">
        <f>'[3]Pc, Winter, S1'!N8*Main!$B$8+_xlfn.IFNA(VLOOKUP($A8,'EV Distribution'!$A$2:$B$11,2),0)*'EV Scenarios'!N$2</f>
        <v>3.5950053789237671E-2</v>
      </c>
      <c r="O8" s="5">
        <f>'[3]Pc, Winter, S1'!O8*Main!$B$8+_xlfn.IFNA(VLOOKUP($A8,'EV Distribution'!$A$2:$B$11,2),0)*'EV Scenarios'!O$2</f>
        <v>3.212165390134529E-2</v>
      </c>
      <c r="P8" s="5">
        <f>'[3]Pc, Winter, S1'!P8*Main!$B$8+_xlfn.IFNA(VLOOKUP($A8,'EV Distribution'!$A$2:$B$11,2),0)*'EV Scenarios'!P$2</f>
        <v>4.6174754260089684E-2</v>
      </c>
      <c r="Q8" s="5">
        <f>'[3]Pc, Winter, S1'!Q8*Main!$B$8+_xlfn.IFNA(VLOOKUP($A8,'EV Distribution'!$A$2:$B$11,2),0)*'EV Scenarios'!Q$2</f>
        <v>4.4509287107623322E-2</v>
      </c>
      <c r="R8" s="5">
        <f>'[3]Pc, Winter, S1'!R8*Main!$B$8+_xlfn.IFNA(VLOOKUP($A8,'EV Distribution'!$A$2:$B$11,2),0)*'EV Scenarios'!R$2</f>
        <v>4.0667032130044835E-2</v>
      </c>
      <c r="S8" s="5">
        <f>'[3]Pc, Winter, S1'!S8*Main!$B$8+_xlfn.IFNA(VLOOKUP($A8,'EV Distribution'!$A$2:$B$11,2),0)*'EV Scenarios'!S$2</f>
        <v>2.8910733565022422E-2</v>
      </c>
      <c r="T8" s="5">
        <f>'[3]Pc, Winter, S1'!T8*Main!$B$8+_xlfn.IFNA(VLOOKUP($A8,'EV Distribution'!$A$2:$B$11,2),0)*'EV Scenarios'!T$2</f>
        <v>2.4051728094170405E-2</v>
      </c>
      <c r="U8" s="5">
        <f>'[3]Pc, Winter, S1'!U8*Main!$B$8+_xlfn.IFNA(VLOOKUP($A8,'EV Distribution'!$A$2:$B$11,2),0)*'EV Scenarios'!U$2</f>
        <v>2.2427169304932739E-2</v>
      </c>
      <c r="V8" s="5">
        <f>'[3]Pc, Winter, S1'!V8*Main!$B$8+_xlfn.IFNA(VLOOKUP($A8,'EV Distribution'!$A$2:$B$11,2),0)*'EV Scenarios'!V$2</f>
        <v>2.185902755605381E-2</v>
      </c>
      <c r="W8" s="5">
        <f>'[3]Pc, Winter, S1'!W8*Main!$B$8+_xlfn.IFNA(VLOOKUP($A8,'EV Distribution'!$A$2:$B$11,2),0)*'EV Scenarios'!W$2</f>
        <v>2.3175224439461881E-2</v>
      </c>
      <c r="X8" s="5">
        <f>'[3]Pc, Winter, S1'!X8*Main!$B$8+_xlfn.IFNA(VLOOKUP($A8,'EV Distribution'!$A$2:$B$11,2),0)*'EV Scenarios'!X$2</f>
        <v>2.1991511659192827E-2</v>
      </c>
      <c r="Y8" s="5">
        <f>'[3]Pc, Winter, S1'!Y8*Main!$B$8+_xlfn.IFNA(VLOOKUP($A8,'EV Distribution'!$A$2:$B$11,2),0)*'EV Scenarios'!Y$2</f>
        <v>2.2907756412556053E-2</v>
      </c>
    </row>
    <row r="9" spans="1:25" x14ac:dyDescent="0.25">
      <c r="A9">
        <v>16</v>
      </c>
      <c r="B9" s="5">
        <f>'[3]Pc, Winter, S1'!B9*Main!$B$8+_xlfn.IFNA(VLOOKUP($A9,'EV Distribution'!$A$2:$B$11,2),0)*'EV Scenarios'!B$2</f>
        <v>5.9793204484304939E-3</v>
      </c>
      <c r="C9" s="5">
        <f>'[3]Pc, Winter, S1'!C9*Main!$B$8+_xlfn.IFNA(VLOOKUP($A9,'EV Distribution'!$A$2:$B$11,2),0)*'EV Scenarios'!C$2</f>
        <v>1.0066977466367713E-2</v>
      </c>
      <c r="D9" s="5">
        <f>'[3]Pc, Winter, S1'!D9*Main!$B$8+_xlfn.IFNA(VLOOKUP($A9,'EV Distribution'!$A$2:$B$11,2),0)*'EV Scenarios'!D$2</f>
        <v>6.1091249551569506E-3</v>
      </c>
      <c r="E9" s="5">
        <f>'[3]Pc, Winter, S1'!E9*Main!$B$8+_xlfn.IFNA(VLOOKUP($A9,'EV Distribution'!$A$2:$B$11,2),0)*'EV Scenarios'!E$2</f>
        <v>7.0788261659192834E-3</v>
      </c>
      <c r="F9" s="5">
        <f>'[3]Pc, Winter, S1'!F9*Main!$B$8+_xlfn.IFNA(VLOOKUP($A9,'EV Distribution'!$A$2:$B$11,2),0)*'EV Scenarios'!F$2</f>
        <v>7.2621569955156938E-3</v>
      </c>
      <c r="G9" s="5">
        <f>'[3]Pc, Winter, S1'!G9*Main!$B$8+_xlfn.IFNA(VLOOKUP($A9,'EV Distribution'!$A$2:$B$11,2),0)*'EV Scenarios'!G$2</f>
        <v>1.6633546165919281E-2</v>
      </c>
      <c r="H9" s="5">
        <f>'[3]Pc, Winter, S1'!H9*Main!$B$8+_xlfn.IFNA(VLOOKUP($A9,'EV Distribution'!$A$2:$B$11,2),0)*'EV Scenarios'!H$2</f>
        <v>2.5366846748878926E-2</v>
      </c>
      <c r="I9" s="5">
        <f>'[3]Pc, Winter, S1'!I9*Main!$B$8+_xlfn.IFNA(VLOOKUP($A9,'EV Distribution'!$A$2:$B$11,2),0)*'EV Scenarios'!I$2</f>
        <v>4.5445460134529152E-2</v>
      </c>
      <c r="J9" s="5">
        <f>'[3]Pc, Winter, S1'!J9*Main!$B$8+_xlfn.IFNA(VLOOKUP($A9,'EV Distribution'!$A$2:$B$11,2),0)*'EV Scenarios'!J$2</f>
        <v>4.2624466659192825E-2</v>
      </c>
      <c r="K9" s="5">
        <f>'[3]Pc, Winter, S1'!K9*Main!$B$8+_xlfn.IFNA(VLOOKUP($A9,'EV Distribution'!$A$2:$B$11,2),0)*'EV Scenarios'!K$2</f>
        <v>5.587054073991031E-2</v>
      </c>
      <c r="L9" s="5">
        <f>'[3]Pc, Winter, S1'!L9*Main!$B$8+_xlfn.IFNA(VLOOKUP($A9,'EV Distribution'!$A$2:$B$11,2),0)*'EV Scenarios'!L$2</f>
        <v>5.7681837578475344E-2</v>
      </c>
      <c r="M9" s="5">
        <f>'[3]Pc, Winter, S1'!M9*Main!$B$8+_xlfn.IFNA(VLOOKUP($A9,'EV Distribution'!$A$2:$B$11,2),0)*'EV Scenarios'!M$2</f>
        <v>5.8718636905829603E-2</v>
      </c>
      <c r="N9" s="5">
        <f>'[3]Pc, Winter, S1'!N9*Main!$B$8+_xlfn.IFNA(VLOOKUP($A9,'EV Distribution'!$A$2:$B$11,2),0)*'EV Scenarios'!N$2</f>
        <v>6.051389919282512E-2</v>
      </c>
      <c r="O9" s="5">
        <f>'[3]Pc, Winter, S1'!O9*Main!$B$8+_xlfn.IFNA(VLOOKUP($A9,'EV Distribution'!$A$2:$B$11,2),0)*'EV Scenarios'!O$2</f>
        <v>5.7373673340807188E-2</v>
      </c>
      <c r="P9" s="5">
        <f>'[3]Pc, Winter, S1'!P9*Main!$B$8+_xlfn.IFNA(VLOOKUP($A9,'EV Distribution'!$A$2:$B$11,2),0)*'EV Scenarios'!P$2</f>
        <v>5.8293096547085206E-2</v>
      </c>
      <c r="Q9" s="5">
        <f>'[3]Pc, Winter, S1'!Q9*Main!$B$8+_xlfn.IFNA(VLOOKUP($A9,'EV Distribution'!$A$2:$B$11,2),0)*'EV Scenarios'!Q$2</f>
        <v>5.5684891995515691E-2</v>
      </c>
      <c r="R9" s="5">
        <f>'[3]Pc, Winter, S1'!R9*Main!$B$8+_xlfn.IFNA(VLOOKUP($A9,'EV Distribution'!$A$2:$B$11,2),0)*'EV Scenarios'!R$2</f>
        <v>5.8314986165919284E-2</v>
      </c>
      <c r="S9" s="5">
        <f>'[3]Pc, Winter, S1'!S9*Main!$B$8+_xlfn.IFNA(VLOOKUP($A9,'EV Distribution'!$A$2:$B$11,2),0)*'EV Scenarios'!S$2</f>
        <v>6.0030338968609868E-2</v>
      </c>
      <c r="T9" s="5">
        <f>'[3]Pc, Winter, S1'!T9*Main!$B$8+_xlfn.IFNA(VLOOKUP($A9,'EV Distribution'!$A$2:$B$11,2),0)*'EV Scenarios'!T$2</f>
        <v>5.703473293721973E-2</v>
      </c>
      <c r="U9" s="5">
        <f>'[3]Pc, Winter, S1'!U9*Main!$B$8+_xlfn.IFNA(VLOOKUP($A9,'EV Distribution'!$A$2:$B$11,2),0)*'EV Scenarios'!U$2</f>
        <v>4.5088271210762337E-2</v>
      </c>
      <c r="V9" s="5">
        <f>'[3]Pc, Winter, S1'!V9*Main!$B$8+_xlfn.IFNA(VLOOKUP($A9,'EV Distribution'!$A$2:$B$11,2),0)*'EV Scenarios'!V$2</f>
        <v>4.4766316210762332E-2</v>
      </c>
      <c r="W9" s="5">
        <f>'[3]Pc, Winter, S1'!W9*Main!$B$8+_xlfn.IFNA(VLOOKUP($A9,'EV Distribution'!$A$2:$B$11,2),0)*'EV Scenarios'!W$2</f>
        <v>4.169089612107623E-2</v>
      </c>
      <c r="X9" s="5">
        <f>'[3]Pc, Winter, S1'!X9*Main!$B$8+_xlfn.IFNA(VLOOKUP($A9,'EV Distribution'!$A$2:$B$11,2),0)*'EV Scenarios'!X$2</f>
        <v>4.0003254349775787E-2</v>
      </c>
      <c r="Y9" s="5">
        <f>'[3]Pc, Winter, S1'!Y9*Main!$B$8+_xlfn.IFNA(VLOOKUP($A9,'EV Distribution'!$A$2:$B$11,2),0)*'EV Scenarios'!Y$2</f>
        <v>3.4722429708520186E-2</v>
      </c>
    </row>
    <row r="10" spans="1:25" x14ac:dyDescent="0.25">
      <c r="A10">
        <v>17</v>
      </c>
      <c r="B10" s="5">
        <f>'[3]Pc, Winter, S1'!B10*Main!$B$8+_xlfn.IFNA(VLOOKUP($A10,'EV Distribution'!$A$2:$B$11,2),0)*'EV Scenarios'!B$2</f>
        <v>3.8555762780269056E-3</v>
      </c>
      <c r="C10" s="5">
        <f>'[3]Pc, Winter, S1'!C10*Main!$B$8+_xlfn.IFNA(VLOOKUP($A10,'EV Distribution'!$A$2:$B$11,2),0)*'EV Scenarios'!C$2</f>
        <v>3.6628395964125558E-3</v>
      </c>
      <c r="D10" s="5">
        <f>'[3]Pc, Winter, S1'!D10*Main!$B$8+_xlfn.IFNA(VLOOKUP($A10,'EV Distribution'!$A$2:$B$11,2),0)*'EV Scenarios'!D$2</f>
        <v>3.5364244170403582E-3</v>
      </c>
      <c r="E10" s="5">
        <f>'[3]Pc, Winter, S1'!E10*Main!$B$8+_xlfn.IFNA(VLOOKUP($A10,'EV Distribution'!$A$2:$B$11,2),0)*'EV Scenarios'!E$2</f>
        <v>3.4911013228699551E-3</v>
      </c>
      <c r="F10" s="5">
        <f>'[3]Pc, Winter, S1'!F10*Main!$B$8+_xlfn.IFNA(VLOOKUP($A10,'EV Distribution'!$A$2:$B$11,2),0)*'EV Scenarios'!F$2</f>
        <v>3.4928083408071746E-3</v>
      </c>
      <c r="G10" s="5">
        <f>'[3]Pc, Winter, S1'!G10*Main!$B$8+_xlfn.IFNA(VLOOKUP($A10,'EV Distribution'!$A$2:$B$11,2),0)*'EV Scenarios'!G$2</f>
        <v>3.4859828251121079E-3</v>
      </c>
      <c r="H10" s="5">
        <f>'[3]Pc, Winter, S1'!H10*Main!$B$8+_xlfn.IFNA(VLOOKUP($A10,'EV Distribution'!$A$2:$B$11,2),0)*'EV Scenarios'!H$2</f>
        <v>3.5853826457399106E-3</v>
      </c>
      <c r="I10" s="5">
        <f>'[3]Pc, Winter, S1'!I10*Main!$B$8+_xlfn.IFNA(VLOOKUP($A10,'EV Distribution'!$A$2:$B$11,2),0)*'EV Scenarios'!I$2</f>
        <v>3.6627969955156949E-3</v>
      </c>
      <c r="J10" s="5">
        <f>'[3]Pc, Winter, S1'!J10*Main!$B$8+_xlfn.IFNA(VLOOKUP($A10,'EV Distribution'!$A$2:$B$11,2),0)*'EV Scenarios'!J$2</f>
        <v>3.7577880493273549E-3</v>
      </c>
      <c r="K10" s="5">
        <f>'[3]Pc, Winter, S1'!K10*Main!$B$8+_xlfn.IFNA(VLOOKUP($A10,'EV Distribution'!$A$2:$B$11,2),0)*'EV Scenarios'!K$2</f>
        <v>3.7835445515695069E-3</v>
      </c>
      <c r="L10" s="5">
        <f>'[3]Pc, Winter, S1'!L10*Main!$B$8+_xlfn.IFNA(VLOOKUP($A10,'EV Distribution'!$A$2:$B$11,2),0)*'EV Scenarios'!L$2</f>
        <v>3.7773963901345299E-3</v>
      </c>
      <c r="M10" s="5">
        <f>'[3]Pc, Winter, S1'!M10*Main!$B$8+_xlfn.IFNA(VLOOKUP($A10,'EV Distribution'!$A$2:$B$11,2),0)*'EV Scenarios'!M$2</f>
        <v>3.7765648206278036E-3</v>
      </c>
      <c r="N10" s="5">
        <f>'[3]Pc, Winter, S1'!N10*Main!$B$8+_xlfn.IFNA(VLOOKUP($A10,'EV Distribution'!$A$2:$B$11,2),0)*'EV Scenarios'!N$2</f>
        <v>3.7714275784753357E-3</v>
      </c>
      <c r="O10" s="5">
        <f>'[3]Pc, Winter, S1'!O10*Main!$B$8+_xlfn.IFNA(VLOOKUP($A10,'EV Distribution'!$A$2:$B$11,2),0)*'EV Scenarios'!O$2</f>
        <v>3.6997916143497755E-3</v>
      </c>
      <c r="P10" s="5">
        <f>'[3]Pc, Winter, S1'!P10*Main!$B$8+_xlfn.IFNA(VLOOKUP($A10,'EV Distribution'!$A$2:$B$11,2),0)*'EV Scenarios'!P$2</f>
        <v>3.6142954484304924E-3</v>
      </c>
      <c r="Q10" s="5">
        <f>'[3]Pc, Winter, S1'!Q10*Main!$B$8+_xlfn.IFNA(VLOOKUP($A10,'EV Distribution'!$A$2:$B$11,2),0)*'EV Scenarios'!Q$2</f>
        <v>3.5012296860986551E-3</v>
      </c>
      <c r="R10" s="5">
        <f>'[3]Pc, Winter, S1'!R10*Main!$B$8+_xlfn.IFNA(VLOOKUP($A10,'EV Distribution'!$A$2:$B$11,2),0)*'EV Scenarios'!R$2</f>
        <v>3.4886645515695069E-3</v>
      </c>
      <c r="S10" s="5">
        <f>'[3]Pc, Winter, S1'!S10*Main!$B$8+_xlfn.IFNA(VLOOKUP($A10,'EV Distribution'!$A$2:$B$11,2),0)*'EV Scenarios'!S$2</f>
        <v>3.6636728699551576E-3</v>
      </c>
      <c r="T10" s="5">
        <f>'[3]Pc, Winter, S1'!T10*Main!$B$8+_xlfn.IFNA(VLOOKUP($A10,'EV Distribution'!$A$2:$B$11,2),0)*'EV Scenarios'!T$2</f>
        <v>3.9291637892376685E-3</v>
      </c>
      <c r="U10" s="5">
        <f>'[3]Pc, Winter, S1'!U10*Main!$B$8+_xlfn.IFNA(VLOOKUP($A10,'EV Distribution'!$A$2:$B$11,2),0)*'EV Scenarios'!U$2</f>
        <v>4.2682183632286996E-3</v>
      </c>
      <c r="V10" s="5">
        <f>'[3]Pc, Winter, S1'!V10*Main!$B$8+_xlfn.IFNA(VLOOKUP($A10,'EV Distribution'!$A$2:$B$11,2),0)*'EV Scenarios'!V$2</f>
        <v>4.4667730493273541E-3</v>
      </c>
      <c r="W10" s="5">
        <f>'[3]Pc, Winter, S1'!W10*Main!$B$8+_xlfn.IFNA(VLOOKUP($A10,'EV Distribution'!$A$2:$B$11,2),0)*'EV Scenarios'!W$2</f>
        <v>4.276083340807175E-3</v>
      </c>
      <c r="X10" s="5">
        <f>'[3]Pc, Winter, S1'!X10*Main!$B$8+_xlfn.IFNA(VLOOKUP($A10,'EV Distribution'!$A$2:$B$11,2),0)*'EV Scenarios'!X$2</f>
        <v>4.1091108295964133E-3</v>
      </c>
      <c r="Y10" s="5">
        <f>'[3]Pc, Winter, S1'!Y10*Main!$B$8+_xlfn.IFNA(VLOOKUP($A10,'EV Distribution'!$A$2:$B$11,2),0)*'EV Scenarios'!Y$2</f>
        <v>3.998925739910314E-3</v>
      </c>
    </row>
    <row r="11" spans="1:25" x14ac:dyDescent="0.25">
      <c r="A11">
        <v>19</v>
      </c>
      <c r="B11" s="5">
        <f>'[3]Pc, Winter, S1'!B11*Main!$B$8+_xlfn.IFNA(VLOOKUP($A11,'EV Distribution'!$A$2:$B$11,2),0)*'EV Scenarios'!B$2</f>
        <v>0.17040360107623317</v>
      </c>
      <c r="C11" s="5">
        <f>'[3]Pc, Winter, S1'!C11*Main!$B$8+_xlfn.IFNA(VLOOKUP($A11,'EV Distribution'!$A$2:$B$11,2),0)*'EV Scenarios'!C$2</f>
        <v>0.17040360107623317</v>
      </c>
      <c r="D11" s="5">
        <f>'[3]Pc, Winter, S1'!D11*Main!$B$8+_xlfn.IFNA(VLOOKUP($A11,'EV Distribution'!$A$2:$B$11,2),0)*'EV Scenarios'!D$2</f>
        <v>0.17040360107623317</v>
      </c>
      <c r="E11" s="5">
        <f>'[3]Pc, Winter, S1'!E11*Main!$B$8+_xlfn.IFNA(VLOOKUP($A11,'EV Distribution'!$A$2:$B$11,2),0)*'EV Scenarios'!E$2</f>
        <v>0.17040360107623317</v>
      </c>
      <c r="F11" s="5">
        <f>'[3]Pc, Winter, S1'!F11*Main!$B$8+_xlfn.IFNA(VLOOKUP($A11,'EV Distribution'!$A$2:$B$11,2),0)*'EV Scenarios'!F$2</f>
        <v>0.17040360107623317</v>
      </c>
      <c r="G11" s="5">
        <f>'[3]Pc, Winter, S1'!G11*Main!$B$8+_xlfn.IFNA(VLOOKUP($A11,'EV Distribution'!$A$2:$B$11,2),0)*'EV Scenarios'!G$2</f>
        <v>0.17040360107623317</v>
      </c>
      <c r="H11" s="5">
        <f>'[3]Pc, Winter, S1'!H11*Main!$B$8+_xlfn.IFNA(VLOOKUP($A11,'EV Distribution'!$A$2:$B$11,2),0)*'EV Scenarios'!H$2</f>
        <v>0.17040360107623317</v>
      </c>
      <c r="I11" s="5">
        <f>'[3]Pc, Winter, S1'!I11*Main!$B$8+_xlfn.IFNA(VLOOKUP($A11,'EV Distribution'!$A$2:$B$11,2),0)*'EV Scenarios'!I$2</f>
        <v>0.17040360107623317</v>
      </c>
      <c r="J11" s="5">
        <f>'[3]Pc, Winter, S1'!J11*Main!$B$8+_xlfn.IFNA(VLOOKUP($A11,'EV Distribution'!$A$2:$B$11,2),0)*'EV Scenarios'!J$2</f>
        <v>0.17040360107623317</v>
      </c>
      <c r="K11" s="5">
        <f>'[3]Pc, Winter, S1'!K11*Main!$B$8+_xlfn.IFNA(VLOOKUP($A11,'EV Distribution'!$A$2:$B$11,2),0)*'EV Scenarios'!K$2</f>
        <v>0.17040360107623317</v>
      </c>
      <c r="L11" s="5">
        <f>'[3]Pc, Winter, S1'!L11*Main!$B$8+_xlfn.IFNA(VLOOKUP($A11,'EV Distribution'!$A$2:$B$11,2),0)*'EV Scenarios'!L$2</f>
        <v>0.17040360107623317</v>
      </c>
      <c r="M11" s="5">
        <f>'[3]Pc, Winter, S1'!M11*Main!$B$8+_xlfn.IFNA(VLOOKUP($A11,'EV Distribution'!$A$2:$B$11,2),0)*'EV Scenarios'!M$2</f>
        <v>0.17040360107623317</v>
      </c>
      <c r="N11" s="5">
        <f>'[3]Pc, Winter, S1'!N11*Main!$B$8+_xlfn.IFNA(VLOOKUP($A11,'EV Distribution'!$A$2:$B$11,2),0)*'EV Scenarios'!N$2</f>
        <v>0.17040360107623317</v>
      </c>
      <c r="O11" s="5">
        <f>'[3]Pc, Winter, S1'!O11*Main!$B$8+_xlfn.IFNA(VLOOKUP($A11,'EV Distribution'!$A$2:$B$11,2),0)*'EV Scenarios'!O$2</f>
        <v>0.17040360107623317</v>
      </c>
      <c r="P11" s="5">
        <f>'[3]Pc, Winter, S1'!P11*Main!$B$8+_xlfn.IFNA(VLOOKUP($A11,'EV Distribution'!$A$2:$B$11,2),0)*'EV Scenarios'!P$2</f>
        <v>0.17040360107623317</v>
      </c>
      <c r="Q11" s="5">
        <f>'[3]Pc, Winter, S1'!Q11*Main!$B$8+_xlfn.IFNA(VLOOKUP($A11,'EV Distribution'!$A$2:$B$11,2),0)*'EV Scenarios'!Q$2</f>
        <v>0.17040360107623317</v>
      </c>
      <c r="R11" s="5">
        <f>'[3]Pc, Winter, S1'!R11*Main!$B$8+_xlfn.IFNA(VLOOKUP($A11,'EV Distribution'!$A$2:$B$11,2),0)*'EV Scenarios'!R$2</f>
        <v>0.17040360107623317</v>
      </c>
      <c r="S11" s="5">
        <f>'[3]Pc, Winter, S1'!S11*Main!$B$8+_xlfn.IFNA(VLOOKUP($A11,'EV Distribution'!$A$2:$B$11,2),0)*'EV Scenarios'!S$2</f>
        <v>0.17040360107623317</v>
      </c>
      <c r="T11" s="5">
        <f>'[3]Pc, Winter, S1'!T11*Main!$B$8+_xlfn.IFNA(VLOOKUP($A11,'EV Distribution'!$A$2:$B$11,2),0)*'EV Scenarios'!T$2</f>
        <v>0.17040360107623317</v>
      </c>
      <c r="U11" s="5">
        <f>'[3]Pc, Winter, S1'!U11*Main!$B$8+_xlfn.IFNA(VLOOKUP($A11,'EV Distribution'!$A$2:$B$11,2),0)*'EV Scenarios'!U$2</f>
        <v>0.17040360107623317</v>
      </c>
      <c r="V11" s="5">
        <f>'[3]Pc, Winter, S1'!V11*Main!$B$8+_xlfn.IFNA(VLOOKUP($A11,'EV Distribution'!$A$2:$B$11,2),0)*'EV Scenarios'!V$2</f>
        <v>0.17040360107623317</v>
      </c>
      <c r="W11" s="5">
        <f>'[3]Pc, Winter, S1'!W11*Main!$B$8+_xlfn.IFNA(VLOOKUP($A11,'EV Distribution'!$A$2:$B$11,2),0)*'EV Scenarios'!W$2</f>
        <v>0.17040360107623317</v>
      </c>
      <c r="X11" s="5">
        <f>'[3]Pc, Winter, S1'!X11*Main!$B$8+_xlfn.IFNA(VLOOKUP($A11,'EV Distribution'!$A$2:$B$11,2),0)*'EV Scenarios'!X$2</f>
        <v>0.17040360107623317</v>
      </c>
      <c r="Y11" s="5">
        <f>'[3]Pc, Winter, S1'!Y11*Main!$B$8+_xlfn.IFNA(VLOOKUP($A11,'EV Distribution'!$A$2:$B$11,2),0)*'EV Scenarios'!Y$2</f>
        <v>0.17040360107623317</v>
      </c>
    </row>
    <row r="12" spans="1:25" x14ac:dyDescent="0.25">
      <c r="A12">
        <v>20</v>
      </c>
      <c r="B12" s="5">
        <f>'[3]Pc, Winter, S1'!B12*Main!$B$8+_xlfn.IFNA(VLOOKUP($A12,'EV Distribution'!$A$2:$B$11,2),0)*'EV Scenarios'!B$2</f>
        <v>8.4747244708520172E-2</v>
      </c>
      <c r="C12" s="5">
        <f>'[3]Pc, Winter, S1'!C12*Main!$B$8+_xlfn.IFNA(VLOOKUP($A12,'EV Distribution'!$A$2:$B$11,2),0)*'EV Scenarios'!C$2</f>
        <v>5.6954919730941703E-2</v>
      </c>
      <c r="D12" s="5">
        <f>'[3]Pc, Winter, S1'!D12*Main!$B$8+_xlfn.IFNA(VLOOKUP($A12,'EV Distribution'!$A$2:$B$11,2),0)*'EV Scenarios'!D$2</f>
        <v>6.5892755313901347E-2</v>
      </c>
      <c r="E12" s="5">
        <f>'[3]Pc, Winter, S1'!E12*Main!$B$8+_xlfn.IFNA(VLOOKUP($A12,'EV Distribution'!$A$2:$B$11,2),0)*'EV Scenarios'!E$2</f>
        <v>6.2346938251121066E-2</v>
      </c>
      <c r="F12" s="5">
        <f>'[3]Pc, Winter, S1'!F12*Main!$B$8+_xlfn.IFNA(VLOOKUP($A12,'EV Distribution'!$A$2:$B$11,2),0)*'EV Scenarios'!F$2</f>
        <v>6.215042968609865E-2</v>
      </c>
      <c r="G12" s="5">
        <f>'[3]Pc, Winter, S1'!G12*Main!$B$8+_xlfn.IFNA(VLOOKUP($A12,'EV Distribution'!$A$2:$B$11,2),0)*'EV Scenarios'!G$2</f>
        <v>6.2768715246636769E-2</v>
      </c>
      <c r="H12" s="5">
        <f>'[3]Pc, Winter, S1'!H12*Main!$B$8+_xlfn.IFNA(VLOOKUP($A12,'EV Distribution'!$A$2:$B$11,2),0)*'EV Scenarios'!H$2</f>
        <v>7.5038137354260084E-2</v>
      </c>
      <c r="I12" s="5">
        <f>'[3]Pc, Winter, S1'!I12*Main!$B$8+_xlfn.IFNA(VLOOKUP($A12,'EV Distribution'!$A$2:$B$11,2),0)*'EV Scenarios'!I$2</f>
        <v>0.11161413378923765</v>
      </c>
      <c r="J12" s="5">
        <f>'[3]Pc, Winter, S1'!J12*Main!$B$8+_xlfn.IFNA(VLOOKUP($A12,'EV Distribution'!$A$2:$B$11,2),0)*'EV Scenarios'!J$2</f>
        <v>0.13594065385650225</v>
      </c>
      <c r="K12" s="5">
        <f>'[3]Pc, Winter, S1'!K12*Main!$B$8+_xlfn.IFNA(VLOOKUP($A12,'EV Distribution'!$A$2:$B$11,2),0)*'EV Scenarios'!K$2</f>
        <v>0.1502832933408072</v>
      </c>
      <c r="L12" s="5">
        <f>'[3]Pc, Winter, S1'!L12*Main!$B$8+_xlfn.IFNA(VLOOKUP($A12,'EV Distribution'!$A$2:$B$11,2),0)*'EV Scenarios'!L$2</f>
        <v>0.16256847650224215</v>
      </c>
      <c r="M12" s="5">
        <f>'[3]Pc, Winter, S1'!M12*Main!$B$8+_xlfn.IFNA(VLOOKUP($A12,'EV Distribution'!$A$2:$B$11,2),0)*'EV Scenarios'!M$2</f>
        <v>0.16155256780269059</v>
      </c>
      <c r="N12" s="5">
        <f>'[3]Pc, Winter, S1'!N12*Main!$B$8+_xlfn.IFNA(VLOOKUP($A12,'EV Distribution'!$A$2:$B$11,2),0)*'EV Scenarios'!N$2</f>
        <v>0.16290176419282509</v>
      </c>
      <c r="O12" s="5">
        <f>'[3]Pc, Winter, S1'!O12*Main!$B$8+_xlfn.IFNA(VLOOKUP($A12,'EV Distribution'!$A$2:$B$11,2),0)*'EV Scenarios'!O$2</f>
        <v>0.15778130040358745</v>
      </c>
      <c r="P12" s="5">
        <f>'[3]Pc, Winter, S1'!P12*Main!$B$8+_xlfn.IFNA(VLOOKUP($A12,'EV Distribution'!$A$2:$B$11,2),0)*'EV Scenarios'!P$2</f>
        <v>0.15889122417040361</v>
      </c>
      <c r="Q12" s="5">
        <f>'[3]Pc, Winter, S1'!Q12*Main!$B$8+_xlfn.IFNA(VLOOKUP($A12,'EV Distribution'!$A$2:$B$11,2),0)*'EV Scenarios'!Q$2</f>
        <v>0.15223518847533635</v>
      </c>
      <c r="R12" s="5">
        <f>'[3]Pc, Winter, S1'!R12*Main!$B$8+_xlfn.IFNA(VLOOKUP($A12,'EV Distribution'!$A$2:$B$11,2),0)*'EV Scenarios'!R$2</f>
        <v>0.16064191697309416</v>
      </c>
      <c r="S12" s="5">
        <f>'[3]Pc, Winter, S1'!S12*Main!$B$8+_xlfn.IFNA(VLOOKUP($A12,'EV Distribution'!$A$2:$B$11,2),0)*'EV Scenarios'!S$2</f>
        <v>0.15929068894618834</v>
      </c>
      <c r="T12" s="5">
        <f>'[3]Pc, Winter, S1'!T12*Main!$B$8+_xlfn.IFNA(VLOOKUP($A12,'EV Distribution'!$A$2:$B$11,2),0)*'EV Scenarios'!T$2</f>
        <v>0.15735381233183857</v>
      </c>
      <c r="U12" s="5">
        <f>'[3]Pc, Winter, S1'!U12*Main!$B$8+_xlfn.IFNA(VLOOKUP($A12,'EV Distribution'!$A$2:$B$11,2),0)*'EV Scenarios'!U$2</f>
        <v>0.13242198464125562</v>
      </c>
      <c r="V12" s="5">
        <f>'[3]Pc, Winter, S1'!V12*Main!$B$8+_xlfn.IFNA(VLOOKUP($A12,'EV Distribution'!$A$2:$B$11,2),0)*'EV Scenarios'!V$2</f>
        <v>0.13242286221973093</v>
      </c>
      <c r="W12" s="5">
        <f>'[3]Pc, Winter, S1'!W12*Main!$B$8+_xlfn.IFNA(VLOOKUP($A12,'EV Distribution'!$A$2:$B$11,2),0)*'EV Scenarios'!W$2</f>
        <v>0.12446709829596414</v>
      </c>
      <c r="X12" s="5">
        <f>'[3]Pc, Winter, S1'!X12*Main!$B$8+_xlfn.IFNA(VLOOKUP($A12,'EV Distribution'!$A$2:$B$11,2),0)*'EV Scenarios'!X$2</f>
        <v>8.4581338497757855E-2</v>
      </c>
      <c r="Y12" s="5">
        <f>'[3]Pc, Winter, S1'!Y12*Main!$B$8+_xlfn.IFNA(VLOOKUP($A12,'EV Distribution'!$A$2:$B$11,2),0)*'EV Scenarios'!Y$2</f>
        <v>9.0775595381165919E-2</v>
      </c>
    </row>
    <row r="13" spans="1:25" x14ac:dyDescent="0.25">
      <c r="A13">
        <v>22</v>
      </c>
      <c r="B13" s="5">
        <f>'[3]Pc, Winter, S1'!B13*Main!$B$8+_xlfn.IFNA(VLOOKUP($A13,'EV Distribution'!$A$2:$B$11,2),0)*'EV Scenarios'!B$2</f>
        <v>1.0467580964125561E-2</v>
      </c>
      <c r="C13" s="5">
        <f>'[3]Pc, Winter, S1'!C13*Main!$B$8+_xlfn.IFNA(VLOOKUP($A13,'EV Distribution'!$A$2:$B$11,2),0)*'EV Scenarios'!C$2</f>
        <v>9.2232871524663678E-3</v>
      </c>
      <c r="D13" s="5">
        <f>'[3]Pc, Winter, S1'!D13*Main!$B$8+_xlfn.IFNA(VLOOKUP($A13,'EV Distribution'!$A$2:$B$11,2),0)*'EV Scenarios'!D$2</f>
        <v>1.0786585852017937E-2</v>
      </c>
      <c r="E13" s="5">
        <f>'[3]Pc, Winter, S1'!E13*Main!$B$8+_xlfn.IFNA(VLOOKUP($A13,'EV Distribution'!$A$2:$B$11,2),0)*'EV Scenarios'!E$2</f>
        <v>6.8474351345291489E-3</v>
      </c>
      <c r="F13" s="5">
        <f>'[3]Pc, Winter, S1'!F13*Main!$B$8+_xlfn.IFNA(VLOOKUP($A13,'EV Distribution'!$A$2:$B$11,2),0)*'EV Scenarios'!F$2</f>
        <v>5.7444237892376685E-3</v>
      </c>
      <c r="G13" s="5">
        <f>'[3]Pc, Winter, S1'!G13*Main!$B$8+_xlfn.IFNA(VLOOKUP($A13,'EV Distribution'!$A$2:$B$11,2),0)*'EV Scenarios'!G$2</f>
        <v>5.2372230493273548E-3</v>
      </c>
      <c r="H13" s="5">
        <f>'[3]Pc, Winter, S1'!H13*Main!$B$8+_xlfn.IFNA(VLOOKUP($A13,'EV Distribution'!$A$2:$B$11,2),0)*'EV Scenarios'!H$2</f>
        <v>5.4899869506726462E-3</v>
      </c>
      <c r="I13" s="5">
        <f>'[3]Pc, Winter, S1'!I13*Main!$B$8+_xlfn.IFNA(VLOOKUP($A13,'EV Distribution'!$A$2:$B$11,2),0)*'EV Scenarios'!I$2</f>
        <v>6.8901923766816137E-3</v>
      </c>
      <c r="J13" s="5">
        <f>'[3]Pc, Winter, S1'!J13*Main!$B$8+_xlfn.IFNA(VLOOKUP($A13,'EV Distribution'!$A$2:$B$11,2),0)*'EV Scenarios'!J$2</f>
        <v>5.3656975560538115E-3</v>
      </c>
      <c r="K13" s="5">
        <f>'[3]Pc, Winter, S1'!K13*Main!$B$8+_xlfn.IFNA(VLOOKUP($A13,'EV Distribution'!$A$2:$B$11,2),0)*'EV Scenarios'!K$2</f>
        <v>7.2537535426008956E-3</v>
      </c>
      <c r="L13" s="5">
        <f>'[3]Pc, Winter, S1'!L13*Main!$B$8+_xlfn.IFNA(VLOOKUP($A13,'EV Distribution'!$A$2:$B$11,2),0)*'EV Scenarios'!L$2</f>
        <v>7.0418511434977597E-3</v>
      </c>
      <c r="M13" s="5">
        <f>'[3]Pc, Winter, S1'!M13*Main!$B$8+_xlfn.IFNA(VLOOKUP($A13,'EV Distribution'!$A$2:$B$11,2),0)*'EV Scenarios'!M$2</f>
        <v>5.6641679596412557E-3</v>
      </c>
      <c r="N13" s="5">
        <f>'[3]Pc, Winter, S1'!N13*Main!$B$8+_xlfn.IFNA(VLOOKUP($A13,'EV Distribution'!$A$2:$B$11,2),0)*'EV Scenarios'!N$2</f>
        <v>8.5552258520179367E-3</v>
      </c>
      <c r="O13" s="5">
        <f>'[3]Pc, Winter, S1'!O13*Main!$B$8+_xlfn.IFNA(VLOOKUP($A13,'EV Distribution'!$A$2:$B$11,2),0)*'EV Scenarios'!O$2</f>
        <v>9.7849799775784757E-3</v>
      </c>
      <c r="P13" s="5">
        <f>'[3]Pc, Winter, S1'!P13*Main!$B$8+_xlfn.IFNA(VLOOKUP($A13,'EV Distribution'!$A$2:$B$11,2),0)*'EV Scenarios'!P$2</f>
        <v>1.070406322869955E-2</v>
      </c>
      <c r="Q13" s="5">
        <f>'[3]Pc, Winter, S1'!Q13*Main!$B$8+_xlfn.IFNA(VLOOKUP($A13,'EV Distribution'!$A$2:$B$11,2),0)*'EV Scenarios'!Q$2</f>
        <v>9.9024715470852013E-3</v>
      </c>
      <c r="R13" s="5">
        <f>'[3]Pc, Winter, S1'!R13*Main!$B$8+_xlfn.IFNA(VLOOKUP($A13,'EV Distribution'!$A$2:$B$11,2),0)*'EV Scenarios'!R$2</f>
        <v>1.0541841569506726E-2</v>
      </c>
      <c r="S13" s="5">
        <f>'[3]Pc, Winter, S1'!S13*Main!$B$8+_xlfn.IFNA(VLOOKUP($A13,'EV Distribution'!$A$2:$B$11,2),0)*'EV Scenarios'!S$2</f>
        <v>1.0342105560538117E-2</v>
      </c>
      <c r="T13" s="5">
        <f>'[3]Pc, Winter, S1'!T13*Main!$B$8+_xlfn.IFNA(VLOOKUP($A13,'EV Distribution'!$A$2:$B$11,2),0)*'EV Scenarios'!T$2</f>
        <v>8.8472665022421536E-3</v>
      </c>
      <c r="U13" s="5">
        <f>'[3]Pc, Winter, S1'!U13*Main!$B$8+_xlfn.IFNA(VLOOKUP($A13,'EV Distribution'!$A$2:$B$11,2),0)*'EV Scenarios'!U$2</f>
        <v>1.7458098878923769E-3</v>
      </c>
      <c r="V13" s="5">
        <f>'[3]Pc, Winter, S1'!V13*Main!$B$8+_xlfn.IFNA(VLOOKUP($A13,'EV Distribution'!$A$2:$B$11,2),0)*'EV Scenarios'!V$2</f>
        <v>1.2956121300448432E-3</v>
      </c>
      <c r="W13" s="5">
        <f>'[3]Pc, Winter, S1'!W13*Main!$B$8+_xlfn.IFNA(VLOOKUP($A13,'EV Distribution'!$A$2:$B$11,2),0)*'EV Scenarios'!W$2</f>
        <v>1.655442735426009E-3</v>
      </c>
      <c r="X13" s="5">
        <f>'[3]Pc, Winter, S1'!X13*Main!$B$8+_xlfn.IFNA(VLOOKUP($A13,'EV Distribution'!$A$2:$B$11,2),0)*'EV Scenarios'!X$2</f>
        <v>2.1234902690582965E-3</v>
      </c>
      <c r="Y13" s="5">
        <f>'[3]Pc, Winter, S1'!Y13*Main!$B$8+_xlfn.IFNA(VLOOKUP($A13,'EV Distribution'!$A$2:$B$11,2),0)*'EV Scenarios'!Y$2</f>
        <v>6.8315607623318391E-4</v>
      </c>
    </row>
    <row r="14" spans="1:25" x14ac:dyDescent="0.25">
      <c r="A14">
        <v>24</v>
      </c>
      <c r="B14" s="5">
        <f>'[3]Pc, Winter, S1'!B14*Main!$B$8+_xlfn.IFNA(VLOOKUP($A14,'EV Distribution'!$A$2:$B$11,2),0)*'EV Scenarios'!B$2</f>
        <v>3.4028631928251125E-2</v>
      </c>
      <c r="C14" s="5">
        <f>'[3]Pc, Winter, S1'!C14*Main!$B$8+_xlfn.IFNA(VLOOKUP($A14,'EV Distribution'!$A$2:$B$11,2),0)*'EV Scenarios'!C$2</f>
        <v>2.4364393116591925E-2</v>
      </c>
      <c r="D14" s="5">
        <f>'[3]Pc, Winter, S1'!D14*Main!$B$8+_xlfn.IFNA(VLOOKUP($A14,'EV Distribution'!$A$2:$B$11,2),0)*'EV Scenarios'!D$2</f>
        <v>2.5772489080717491E-2</v>
      </c>
      <c r="E14" s="5">
        <f>'[3]Pc, Winter, S1'!E14*Main!$B$8+_xlfn.IFNA(VLOOKUP($A14,'EV Distribution'!$A$2:$B$11,2),0)*'EV Scenarios'!E$2</f>
        <v>2.3539189035874441E-2</v>
      </c>
      <c r="F14" s="5">
        <f>'[3]Pc, Winter, S1'!F14*Main!$B$8+_xlfn.IFNA(VLOOKUP($A14,'EV Distribution'!$A$2:$B$11,2),0)*'EV Scenarios'!F$2</f>
        <v>2.421114022421525E-2</v>
      </c>
      <c r="G14" s="5">
        <f>'[3]Pc, Winter, S1'!G14*Main!$B$8+_xlfn.IFNA(VLOOKUP($A14,'EV Distribution'!$A$2:$B$11,2),0)*'EV Scenarios'!G$2</f>
        <v>2.9229456008968611E-2</v>
      </c>
      <c r="H14" s="5">
        <f>'[3]Pc, Winter, S1'!H14*Main!$B$8+_xlfn.IFNA(VLOOKUP($A14,'EV Distribution'!$A$2:$B$11,2),0)*'EV Scenarios'!H$2</f>
        <v>3.6660639730941705E-2</v>
      </c>
      <c r="I14" s="5">
        <f>'[3]Pc, Winter, S1'!I14*Main!$B$8+_xlfn.IFNA(VLOOKUP($A14,'EV Distribution'!$A$2:$B$11,2),0)*'EV Scenarios'!I$2</f>
        <v>4.0856041233183857E-2</v>
      </c>
      <c r="J14" s="5">
        <f>'[3]Pc, Winter, S1'!J14*Main!$B$8+_xlfn.IFNA(VLOOKUP($A14,'EV Distribution'!$A$2:$B$11,2),0)*'EV Scenarios'!J$2</f>
        <v>4.8961206502242158E-2</v>
      </c>
      <c r="K14" s="5">
        <f>'[3]Pc, Winter, S1'!K14*Main!$B$8+_xlfn.IFNA(VLOOKUP($A14,'EV Distribution'!$A$2:$B$11,2),0)*'EV Scenarios'!K$2</f>
        <v>7.5479154618834088E-2</v>
      </c>
      <c r="L14" s="5">
        <f>'[3]Pc, Winter, S1'!L14*Main!$B$8+_xlfn.IFNA(VLOOKUP($A14,'EV Distribution'!$A$2:$B$11,2),0)*'EV Scenarios'!L$2</f>
        <v>8.4314120964125563E-2</v>
      </c>
      <c r="M14" s="5">
        <f>'[3]Pc, Winter, S1'!M14*Main!$B$8+_xlfn.IFNA(VLOOKUP($A14,'EV Distribution'!$A$2:$B$11,2),0)*'EV Scenarios'!M$2</f>
        <v>8.6002728497757849E-2</v>
      </c>
      <c r="N14" s="5">
        <f>'[3]Pc, Winter, S1'!N14*Main!$B$8+_xlfn.IFNA(VLOOKUP($A14,'EV Distribution'!$A$2:$B$11,2),0)*'EV Scenarios'!N$2</f>
        <v>8.7884944753363226E-2</v>
      </c>
      <c r="O14" s="5">
        <f>'[3]Pc, Winter, S1'!O14*Main!$B$8+_xlfn.IFNA(VLOOKUP($A14,'EV Distribution'!$A$2:$B$11,2),0)*'EV Scenarios'!O$2</f>
        <v>8.8838906210762333E-2</v>
      </c>
      <c r="P14" s="5">
        <f>'[3]Pc, Winter, S1'!P14*Main!$B$8+_xlfn.IFNA(VLOOKUP($A14,'EV Distribution'!$A$2:$B$11,2),0)*'EV Scenarios'!P$2</f>
        <v>8.525166105381167E-2</v>
      </c>
      <c r="Q14" s="5">
        <f>'[3]Pc, Winter, S1'!Q14*Main!$B$8+_xlfn.IFNA(VLOOKUP($A14,'EV Distribution'!$A$2:$B$11,2),0)*'EV Scenarios'!Q$2</f>
        <v>7.7275295762331844E-2</v>
      </c>
      <c r="R14" s="5">
        <f>'[3]Pc, Winter, S1'!R14*Main!$B$8+_xlfn.IFNA(VLOOKUP($A14,'EV Distribution'!$A$2:$B$11,2),0)*'EV Scenarios'!R$2</f>
        <v>7.3198199932735436E-2</v>
      </c>
      <c r="S14" s="5">
        <f>'[3]Pc, Winter, S1'!S14*Main!$B$8+_xlfn.IFNA(VLOOKUP($A14,'EV Distribution'!$A$2:$B$11,2),0)*'EV Scenarios'!S$2</f>
        <v>7.1622024686098656E-2</v>
      </c>
      <c r="T14" s="5">
        <f>'[3]Pc, Winter, S1'!T14*Main!$B$8+_xlfn.IFNA(VLOOKUP($A14,'EV Distribution'!$A$2:$B$11,2),0)*'EV Scenarios'!T$2</f>
        <v>6.2654663273542605E-2</v>
      </c>
      <c r="U14" s="5">
        <f>'[3]Pc, Winter, S1'!U14*Main!$B$8+_xlfn.IFNA(VLOOKUP($A14,'EV Distribution'!$A$2:$B$11,2),0)*'EV Scenarios'!U$2</f>
        <v>6.1137511995515682E-2</v>
      </c>
      <c r="V14" s="5">
        <f>'[3]Pc, Winter, S1'!V14*Main!$B$8+_xlfn.IFNA(VLOOKUP($A14,'EV Distribution'!$A$2:$B$11,2),0)*'EV Scenarios'!V$2</f>
        <v>5.9242276905829588E-2</v>
      </c>
      <c r="W14" s="5">
        <f>'[3]Pc, Winter, S1'!W14*Main!$B$8+_xlfn.IFNA(VLOOKUP($A14,'EV Distribution'!$A$2:$B$11,2),0)*'EV Scenarios'!W$2</f>
        <v>4.3725395672645738E-2</v>
      </c>
      <c r="X14" s="5">
        <f>'[3]Pc, Winter, S1'!X14*Main!$B$8+_xlfn.IFNA(VLOOKUP($A14,'EV Distribution'!$A$2:$B$11,2),0)*'EV Scenarios'!X$2</f>
        <v>3.780202042600897E-2</v>
      </c>
      <c r="Y14" s="5">
        <f>'[3]Pc, Winter, S1'!Y14*Main!$B$8+_xlfn.IFNA(VLOOKUP($A14,'EV Distribution'!$A$2:$B$11,2),0)*'EV Scenarios'!Y$2</f>
        <v>3.7021392219730942E-2</v>
      </c>
    </row>
    <row r="15" spans="1:25" x14ac:dyDescent="0.25">
      <c r="A15">
        <v>25</v>
      </c>
      <c r="B15" s="5">
        <f>'[3]Pc, Winter, S1'!B15*Main!$B$8+_xlfn.IFNA(VLOOKUP($A15,'EV Distribution'!$A$2:$B$11,2),0)*'EV Scenarios'!B$2</f>
        <v>9.1666973991031391E-3</v>
      </c>
      <c r="C15" s="5">
        <f>'[3]Pc, Winter, S1'!C15*Main!$B$8+_xlfn.IFNA(VLOOKUP($A15,'EV Distribution'!$A$2:$B$11,2),0)*'EV Scenarios'!C$2</f>
        <v>8.7783011883408087E-3</v>
      </c>
      <c r="D15" s="5">
        <f>'[3]Pc, Winter, S1'!D15*Main!$B$8+_xlfn.IFNA(VLOOKUP($A15,'EV Distribution'!$A$2:$B$11,2),0)*'EV Scenarios'!D$2</f>
        <v>8.8684975112107624E-3</v>
      </c>
      <c r="E15" s="5">
        <f>'[3]Pc, Winter, S1'!E15*Main!$B$8+_xlfn.IFNA(VLOOKUP($A15,'EV Distribution'!$A$2:$B$11,2),0)*'EV Scenarios'!E$2</f>
        <v>8.9021488116591933E-3</v>
      </c>
      <c r="F15" s="5">
        <f>'[3]Pc, Winter, S1'!F15*Main!$B$8+_xlfn.IFNA(VLOOKUP($A15,'EV Distribution'!$A$2:$B$11,2),0)*'EV Scenarios'!F$2</f>
        <v>8.474750201793722E-3</v>
      </c>
      <c r="G15" s="5">
        <f>'[3]Pc, Winter, S1'!G15*Main!$B$8+_xlfn.IFNA(VLOOKUP($A15,'EV Distribution'!$A$2:$B$11,2),0)*'EV Scenarios'!G$2</f>
        <v>8.700155807174887E-3</v>
      </c>
      <c r="H15" s="5">
        <f>'[3]Pc, Winter, S1'!H15*Main!$B$8+_xlfn.IFNA(VLOOKUP($A15,'EV Distribution'!$A$2:$B$11,2),0)*'EV Scenarios'!H$2</f>
        <v>8.7662229820627807E-3</v>
      </c>
      <c r="I15" s="5">
        <f>'[3]Pc, Winter, S1'!I15*Main!$B$8+_xlfn.IFNA(VLOOKUP($A15,'EV Distribution'!$A$2:$B$11,2),0)*'EV Scenarios'!I$2</f>
        <v>6.8000160762331846E-3</v>
      </c>
      <c r="J15" s="5">
        <f>'[3]Pc, Winter, S1'!J15*Main!$B$8+_xlfn.IFNA(VLOOKUP($A15,'EV Distribution'!$A$2:$B$11,2),0)*'EV Scenarios'!J$2</f>
        <v>7.4831926008968612E-4</v>
      </c>
      <c r="K15" s="5">
        <f>'[3]Pc, Winter, S1'!K15*Main!$B$8+_xlfn.IFNA(VLOOKUP($A15,'EV Distribution'!$A$2:$B$11,2),0)*'EV Scenarios'!K$2</f>
        <v>7.6545291479820637E-6</v>
      </c>
      <c r="L15" s="5">
        <f>'[3]Pc, Winter, S1'!L15*Main!$B$8+_xlfn.IFNA(VLOOKUP($A15,'EV Distribution'!$A$2:$B$11,2),0)*'EV Scenarios'!L$2</f>
        <v>0</v>
      </c>
      <c r="M15" s="5">
        <f>'[3]Pc, Winter, S1'!M15*Main!$B$8+_xlfn.IFNA(VLOOKUP($A15,'EV Distribution'!$A$2:$B$11,2),0)*'EV Scenarios'!M$2</f>
        <v>0</v>
      </c>
      <c r="N15" s="5">
        <f>'[3]Pc, Winter, S1'!N15*Main!$B$8+_xlfn.IFNA(VLOOKUP($A15,'EV Distribution'!$A$2:$B$11,2),0)*'EV Scenarios'!N$2</f>
        <v>0</v>
      </c>
      <c r="O15" s="5">
        <f>'[3]Pc, Winter, S1'!O15*Main!$B$8+_xlfn.IFNA(VLOOKUP($A15,'EV Distribution'!$A$2:$B$11,2),0)*'EV Scenarios'!O$2</f>
        <v>0</v>
      </c>
      <c r="P15" s="5">
        <f>'[3]Pc, Winter, S1'!P15*Main!$B$8+_xlfn.IFNA(VLOOKUP($A15,'EV Distribution'!$A$2:$B$11,2),0)*'EV Scenarios'!P$2</f>
        <v>0</v>
      </c>
      <c r="Q15" s="5">
        <f>'[3]Pc, Winter, S1'!Q15*Main!$B$8+_xlfn.IFNA(VLOOKUP($A15,'EV Distribution'!$A$2:$B$11,2),0)*'EV Scenarios'!Q$2</f>
        <v>5.1573071748878922E-5</v>
      </c>
      <c r="R15" s="5">
        <f>'[3]Pc, Winter, S1'!R15*Main!$B$8+_xlfn.IFNA(VLOOKUP($A15,'EV Distribution'!$A$2:$B$11,2),0)*'EV Scenarios'!R$2</f>
        <v>5.3530284753363234E-4</v>
      </c>
      <c r="S15" s="5">
        <f>'[3]Pc, Winter, S1'!S15*Main!$B$8+_xlfn.IFNA(VLOOKUP($A15,'EV Distribution'!$A$2:$B$11,2),0)*'EV Scenarios'!S$2</f>
        <v>5.6242100224215249E-3</v>
      </c>
      <c r="T15" s="5">
        <f>'[3]Pc, Winter, S1'!T15*Main!$B$8+_xlfn.IFNA(VLOOKUP($A15,'EV Distribution'!$A$2:$B$11,2),0)*'EV Scenarios'!T$2</f>
        <v>7.4642151793721983E-3</v>
      </c>
      <c r="U15" s="5">
        <f>'[3]Pc, Winter, S1'!U15*Main!$B$8+_xlfn.IFNA(VLOOKUP($A15,'EV Distribution'!$A$2:$B$11,2),0)*'EV Scenarios'!U$2</f>
        <v>9.7943313004484299E-3</v>
      </c>
      <c r="V15" s="5">
        <f>'[3]Pc, Winter, S1'!V15*Main!$B$8+_xlfn.IFNA(VLOOKUP($A15,'EV Distribution'!$A$2:$B$11,2),0)*'EV Scenarios'!V$2</f>
        <v>1.0525045313901344E-2</v>
      </c>
      <c r="W15" s="5">
        <f>'[3]Pc, Winter, S1'!W15*Main!$B$8+_xlfn.IFNA(VLOOKUP($A15,'EV Distribution'!$A$2:$B$11,2),0)*'EV Scenarios'!W$2</f>
        <v>1.0594637713004484E-2</v>
      </c>
      <c r="X15" s="5">
        <f>'[3]Pc, Winter, S1'!X15*Main!$B$8+_xlfn.IFNA(VLOOKUP($A15,'EV Distribution'!$A$2:$B$11,2),0)*'EV Scenarios'!X$2</f>
        <v>1.0664104013452917E-2</v>
      </c>
      <c r="Y15" s="5">
        <f>'[3]Pc, Winter, S1'!Y15*Main!$B$8+_xlfn.IFNA(VLOOKUP($A15,'EV Distribution'!$A$2:$B$11,2),0)*'EV Scenarios'!Y$2</f>
        <v>1.0494048475336323E-2</v>
      </c>
    </row>
    <row r="16" spans="1:25" x14ac:dyDescent="0.25">
      <c r="A16">
        <v>27</v>
      </c>
      <c r="B16" s="5">
        <f>'[3]Pc, Winter, S1'!B16*Main!$B$8+_xlfn.IFNA(VLOOKUP($A16,'EV Distribution'!$A$2:$B$11,2),0)*'EV Scenarios'!B$2</f>
        <v>9.199831098654708E-2</v>
      </c>
      <c r="C16" s="5">
        <f>'[3]Pc, Winter, S1'!C16*Main!$B$8+_xlfn.IFNA(VLOOKUP($A16,'EV Distribution'!$A$2:$B$11,2),0)*'EV Scenarios'!C$2</f>
        <v>8.7974946816143498E-2</v>
      </c>
      <c r="D16" s="5">
        <f>'[3]Pc, Winter, S1'!D16*Main!$B$8+_xlfn.IFNA(VLOOKUP($A16,'EV Distribution'!$A$2:$B$11,2),0)*'EV Scenarios'!D$2</f>
        <v>7.8045085874439465E-2</v>
      </c>
      <c r="E16" s="5">
        <f>'[3]Pc, Winter, S1'!E16*Main!$B$8+_xlfn.IFNA(VLOOKUP($A16,'EV Distribution'!$A$2:$B$11,2),0)*'EV Scenarios'!E$2</f>
        <v>7.4797075919282516E-2</v>
      </c>
      <c r="F16" s="5">
        <f>'[3]Pc, Winter, S1'!F16*Main!$B$8+_xlfn.IFNA(VLOOKUP($A16,'EV Distribution'!$A$2:$B$11,2),0)*'EV Scenarios'!F$2</f>
        <v>7.5715426860986548E-2</v>
      </c>
      <c r="G16" s="5">
        <f>'[3]Pc, Winter, S1'!G16*Main!$B$8+_xlfn.IFNA(VLOOKUP($A16,'EV Distribution'!$A$2:$B$11,2),0)*'EV Scenarios'!G$2</f>
        <v>8.8985833295964115E-2</v>
      </c>
      <c r="H16" s="5">
        <f>'[3]Pc, Winter, S1'!H16*Main!$B$8+_xlfn.IFNA(VLOOKUP($A16,'EV Distribution'!$A$2:$B$11,2),0)*'EV Scenarios'!H$2</f>
        <v>0.10552505724215247</v>
      </c>
      <c r="I16" s="5">
        <f>'[3]Pc, Winter, S1'!I16*Main!$B$8+_xlfn.IFNA(VLOOKUP($A16,'EV Distribution'!$A$2:$B$11,2),0)*'EV Scenarios'!I$2</f>
        <v>0.14677253127802695</v>
      </c>
      <c r="J16" s="5">
        <f>'[3]Pc, Winter, S1'!J16*Main!$B$8+_xlfn.IFNA(VLOOKUP($A16,'EV Distribution'!$A$2:$B$11,2),0)*'EV Scenarios'!J$2</f>
        <v>0.18739564188340807</v>
      </c>
      <c r="K16" s="5">
        <f>'[3]Pc, Winter, S1'!K16*Main!$B$8+_xlfn.IFNA(VLOOKUP($A16,'EV Distribution'!$A$2:$B$11,2),0)*'EV Scenarios'!K$2</f>
        <v>0.21215712690582961</v>
      </c>
      <c r="L16" s="5">
        <f>'[3]Pc, Winter, S1'!L16*Main!$B$8+_xlfn.IFNA(VLOOKUP($A16,'EV Distribution'!$A$2:$B$11,2),0)*'EV Scenarios'!L$2</f>
        <v>0.20477836614349776</v>
      </c>
      <c r="M16" s="5">
        <f>'[3]Pc, Winter, S1'!M16*Main!$B$8+_xlfn.IFNA(VLOOKUP($A16,'EV Distribution'!$A$2:$B$11,2),0)*'EV Scenarios'!M$2</f>
        <v>0.20947539491031392</v>
      </c>
      <c r="N16" s="5">
        <f>'[3]Pc, Winter, S1'!N16*Main!$B$8+_xlfn.IFNA(VLOOKUP($A16,'EV Distribution'!$A$2:$B$11,2),0)*'EV Scenarios'!N$2</f>
        <v>0.17914351587443947</v>
      </c>
      <c r="O16" s="5">
        <f>'[3]Pc, Winter, S1'!O16*Main!$B$8+_xlfn.IFNA(VLOOKUP($A16,'EV Distribution'!$A$2:$B$11,2),0)*'EV Scenarios'!O$2</f>
        <v>0.1859452440807175</v>
      </c>
      <c r="P16" s="5">
        <f>'[3]Pc, Winter, S1'!P16*Main!$B$8+_xlfn.IFNA(VLOOKUP($A16,'EV Distribution'!$A$2:$B$11,2),0)*'EV Scenarios'!P$2</f>
        <v>0.18598453914798208</v>
      </c>
      <c r="Q16" s="5">
        <f>'[3]Pc, Winter, S1'!Q16*Main!$B$8+_xlfn.IFNA(VLOOKUP($A16,'EV Distribution'!$A$2:$B$11,2),0)*'EV Scenarios'!Q$2</f>
        <v>0.1851343475112108</v>
      </c>
      <c r="R16" s="5">
        <f>'[3]Pc, Winter, S1'!R16*Main!$B$8+_xlfn.IFNA(VLOOKUP($A16,'EV Distribution'!$A$2:$B$11,2),0)*'EV Scenarios'!R$2</f>
        <v>0.18825606199551573</v>
      </c>
      <c r="S16" s="5">
        <f>'[3]Pc, Winter, S1'!S16*Main!$B$8+_xlfn.IFNA(VLOOKUP($A16,'EV Distribution'!$A$2:$B$11,2),0)*'EV Scenarios'!S$2</f>
        <v>0.18147456197309417</v>
      </c>
      <c r="T16" s="5">
        <f>'[3]Pc, Winter, S1'!T16*Main!$B$8+_xlfn.IFNA(VLOOKUP($A16,'EV Distribution'!$A$2:$B$11,2),0)*'EV Scenarios'!T$2</f>
        <v>0.15902298065022422</v>
      </c>
      <c r="U16" s="5">
        <f>'[3]Pc, Winter, S1'!U16*Main!$B$8+_xlfn.IFNA(VLOOKUP($A16,'EV Distribution'!$A$2:$B$11,2),0)*'EV Scenarios'!U$2</f>
        <v>0.16839212858744396</v>
      </c>
      <c r="V16" s="5">
        <f>'[3]Pc, Winter, S1'!V16*Main!$B$8+_xlfn.IFNA(VLOOKUP($A16,'EV Distribution'!$A$2:$B$11,2),0)*'EV Scenarios'!V$2</f>
        <v>0.15700104367713003</v>
      </c>
      <c r="W16" s="5">
        <f>'[3]Pc, Winter, S1'!W16*Main!$B$8+_xlfn.IFNA(VLOOKUP($A16,'EV Distribution'!$A$2:$B$11,2),0)*'EV Scenarios'!W$2</f>
        <v>0.15904362887892376</v>
      </c>
      <c r="X16" s="5">
        <f>'[3]Pc, Winter, S1'!X16*Main!$B$8+_xlfn.IFNA(VLOOKUP($A16,'EV Distribution'!$A$2:$B$11,2),0)*'EV Scenarios'!X$2</f>
        <v>0.1343753299103139</v>
      </c>
      <c r="Y16" s="5">
        <f>'[3]Pc, Winter, S1'!Y16*Main!$B$8+_xlfn.IFNA(VLOOKUP($A16,'EV Distribution'!$A$2:$B$11,2),0)*'EV Scenarios'!Y$2</f>
        <v>0.13141731533632287</v>
      </c>
    </row>
    <row r="17" spans="1:25" x14ac:dyDescent="0.25">
      <c r="A17">
        <v>29</v>
      </c>
      <c r="B17" s="5">
        <f>'[3]Pc, Winter, S1'!B17*Main!$B$8+_xlfn.IFNA(VLOOKUP($A17,'EV Distribution'!$A$2:$B$11,2),0)*'EV Scenarios'!B$2</f>
        <v>0.48347390286995517</v>
      </c>
      <c r="C17" s="5">
        <f>'[3]Pc, Winter, S1'!C17*Main!$B$8+_xlfn.IFNA(VLOOKUP($A17,'EV Distribution'!$A$2:$B$11,2),0)*'EV Scenarios'!C$2</f>
        <v>0.55783891793721962</v>
      </c>
      <c r="D17" s="5">
        <f>'[3]Pc, Winter, S1'!D17*Main!$B$8+_xlfn.IFNA(VLOOKUP($A17,'EV Distribution'!$A$2:$B$11,2),0)*'EV Scenarios'!D$2</f>
        <v>0.55950581051569503</v>
      </c>
      <c r="E17" s="5">
        <f>'[3]Pc, Winter, S1'!E17*Main!$B$8+_xlfn.IFNA(VLOOKUP($A17,'EV Distribution'!$A$2:$B$11,2),0)*'EV Scenarios'!E$2</f>
        <v>0.54961519522421531</v>
      </c>
      <c r="F17" s="5">
        <f>'[3]Pc, Winter, S1'!F17*Main!$B$8+_xlfn.IFNA(VLOOKUP($A17,'EV Distribution'!$A$2:$B$11,2),0)*'EV Scenarios'!F$2</f>
        <v>0.55763935659192831</v>
      </c>
      <c r="G17" s="5">
        <f>'[3]Pc, Winter, S1'!G17*Main!$B$8+_xlfn.IFNA(VLOOKUP($A17,'EV Distribution'!$A$2:$B$11,2),0)*'EV Scenarios'!G$2</f>
        <v>0.66607494204035889</v>
      </c>
      <c r="H17" s="5">
        <f>'[3]Pc, Winter, S1'!H17*Main!$B$8+_xlfn.IFNA(VLOOKUP($A17,'EV Distribution'!$A$2:$B$11,2),0)*'EV Scenarios'!H$2</f>
        <v>0.8934645223094172</v>
      </c>
      <c r="I17" s="5">
        <f>'[3]Pc, Winter, S1'!I17*Main!$B$8+_xlfn.IFNA(VLOOKUP($A17,'EV Distribution'!$A$2:$B$11,2),0)*'EV Scenarios'!I$2</f>
        <v>1.1158737314125562</v>
      </c>
      <c r="J17" s="5">
        <f>'[3]Pc, Winter, S1'!J17*Main!$B$8+_xlfn.IFNA(VLOOKUP($A17,'EV Distribution'!$A$2:$B$11,2),0)*'EV Scenarios'!J$2</f>
        <v>1.1499140428026906</v>
      </c>
      <c r="K17" s="5">
        <f>'[3]Pc, Winter, S1'!K17*Main!$B$8+_xlfn.IFNA(VLOOKUP($A17,'EV Distribution'!$A$2:$B$11,2),0)*'EV Scenarios'!K$2</f>
        <v>1.0065209431165918</v>
      </c>
      <c r="L17" s="5">
        <f>'[3]Pc, Winter, S1'!L17*Main!$B$8+_xlfn.IFNA(VLOOKUP($A17,'EV Distribution'!$A$2:$B$11,2),0)*'EV Scenarios'!L$2</f>
        <v>0.99575670186098664</v>
      </c>
      <c r="M17" s="5">
        <f>'[3]Pc, Winter, S1'!M17*Main!$B$8+_xlfn.IFNA(VLOOKUP($A17,'EV Distribution'!$A$2:$B$11,2),0)*'EV Scenarios'!M$2</f>
        <v>0.97774492594170404</v>
      </c>
      <c r="N17" s="5">
        <f>'[3]Pc, Winter, S1'!N17*Main!$B$8+_xlfn.IFNA(VLOOKUP($A17,'EV Distribution'!$A$2:$B$11,2),0)*'EV Scenarios'!N$2</f>
        <v>0.85300013156950671</v>
      </c>
      <c r="O17" s="5">
        <f>'[3]Pc, Winter, S1'!O17*Main!$B$8+_xlfn.IFNA(VLOOKUP($A17,'EV Distribution'!$A$2:$B$11,2),0)*'EV Scenarios'!O$2</f>
        <v>0.89219575172645738</v>
      </c>
      <c r="P17" s="5">
        <f>'[3]Pc, Winter, S1'!P17*Main!$B$8+_xlfn.IFNA(VLOOKUP($A17,'EV Distribution'!$A$2:$B$11,2),0)*'EV Scenarios'!P$2</f>
        <v>0.87572729724215237</v>
      </c>
      <c r="Q17" s="5">
        <f>'[3]Pc, Winter, S1'!Q17*Main!$B$8+_xlfn.IFNA(VLOOKUP($A17,'EV Distribution'!$A$2:$B$11,2),0)*'EV Scenarios'!Q$2</f>
        <v>0.88875049791479821</v>
      </c>
      <c r="R17" s="5">
        <f>'[3]Pc, Winter, S1'!R17*Main!$B$8+_xlfn.IFNA(VLOOKUP($A17,'EV Distribution'!$A$2:$B$11,2),0)*'EV Scenarios'!R$2</f>
        <v>0.83146772381165923</v>
      </c>
      <c r="S17" s="5">
        <f>'[3]Pc, Winter, S1'!S17*Main!$B$8+_xlfn.IFNA(VLOOKUP($A17,'EV Distribution'!$A$2:$B$11,2),0)*'EV Scenarios'!S$2</f>
        <v>0.74333004625560539</v>
      </c>
      <c r="T17" s="5">
        <f>'[3]Pc, Winter, S1'!T17*Main!$B$8+_xlfn.IFNA(VLOOKUP($A17,'EV Distribution'!$A$2:$B$11,2),0)*'EV Scenarios'!T$2</f>
        <v>0.7622321655829597</v>
      </c>
      <c r="U17" s="5">
        <f>'[3]Pc, Winter, S1'!U17*Main!$B$8+_xlfn.IFNA(VLOOKUP($A17,'EV Distribution'!$A$2:$B$11,2),0)*'EV Scenarios'!U$2</f>
        <v>0.74490049892376675</v>
      </c>
      <c r="V17" s="5">
        <f>'[3]Pc, Winter, S1'!V17*Main!$B$8+_xlfn.IFNA(VLOOKUP($A17,'EV Distribution'!$A$2:$B$11,2),0)*'EV Scenarios'!V$2</f>
        <v>0.59261010650224222</v>
      </c>
      <c r="W17" s="5">
        <f>'[3]Pc, Winter, S1'!W17*Main!$B$8+_xlfn.IFNA(VLOOKUP($A17,'EV Distribution'!$A$2:$B$11,2),0)*'EV Scenarios'!W$2</f>
        <v>0.57170079863228696</v>
      </c>
      <c r="X17" s="5">
        <f>'[3]Pc, Winter, S1'!X17*Main!$B$8+_xlfn.IFNA(VLOOKUP($A17,'EV Distribution'!$A$2:$B$11,2),0)*'EV Scenarios'!X$2</f>
        <v>0.55208522291479822</v>
      </c>
      <c r="Y17" s="5">
        <f>'[3]Pc, Winter, S1'!Y17*Main!$B$8+_xlfn.IFNA(VLOOKUP($A17,'EV Distribution'!$A$2:$B$11,2),0)*'EV Scenarios'!Y$2</f>
        <v>0.57243850132286989</v>
      </c>
    </row>
    <row r="18" spans="1:25" x14ac:dyDescent="0.25">
      <c r="A18">
        <v>31</v>
      </c>
      <c r="B18" s="5">
        <f>'[3]Pc, Winter, S1'!B18*Main!$B$8+_xlfn.IFNA(VLOOKUP($A18,'EV Distribution'!$A$2:$B$11,2),0)*'EV Scenarios'!B$2</f>
        <v>9.6049643923766817E-2</v>
      </c>
      <c r="C18" s="5">
        <f>'[3]Pc, Winter, S1'!C18*Main!$B$8+_xlfn.IFNA(VLOOKUP($A18,'EV Distribution'!$A$2:$B$11,2),0)*'EV Scenarios'!C$2</f>
        <v>9.2888212197309417E-2</v>
      </c>
      <c r="D18" s="5">
        <f>'[3]Pc, Winter, S1'!D18*Main!$B$8+_xlfn.IFNA(VLOOKUP($A18,'EV Distribution'!$A$2:$B$11,2),0)*'EV Scenarios'!D$2</f>
        <v>9.6168144708520184E-2</v>
      </c>
      <c r="E18" s="5">
        <f>'[3]Pc, Winter, S1'!E18*Main!$B$8+_xlfn.IFNA(VLOOKUP($A18,'EV Distribution'!$A$2:$B$11,2),0)*'EV Scenarios'!E$2</f>
        <v>9.7077601434977595E-2</v>
      </c>
      <c r="F18" s="5">
        <f>'[3]Pc, Winter, S1'!F18*Main!$B$8+_xlfn.IFNA(VLOOKUP($A18,'EV Distribution'!$A$2:$B$11,2),0)*'EV Scenarios'!F$2</f>
        <v>9.3704122892376687E-2</v>
      </c>
      <c r="G18" s="5">
        <f>'[3]Pc, Winter, S1'!G18*Main!$B$8+_xlfn.IFNA(VLOOKUP($A18,'EV Distribution'!$A$2:$B$11,2),0)*'EV Scenarios'!G$2</f>
        <v>0.10086775295964126</v>
      </c>
      <c r="H18" s="5">
        <f>'[3]Pc, Winter, S1'!H18*Main!$B$8+_xlfn.IFNA(VLOOKUP($A18,'EV Distribution'!$A$2:$B$11,2),0)*'EV Scenarios'!H$2</f>
        <v>0.12658118143497757</v>
      </c>
      <c r="I18" s="5">
        <f>'[3]Pc, Winter, S1'!I18*Main!$B$8+_xlfn.IFNA(VLOOKUP($A18,'EV Distribution'!$A$2:$B$11,2),0)*'EV Scenarios'!I$2</f>
        <v>0.15483895529147981</v>
      </c>
      <c r="J18" s="5">
        <f>'[3]Pc, Winter, S1'!J18*Main!$B$8+_xlfn.IFNA(VLOOKUP($A18,'EV Distribution'!$A$2:$B$11,2),0)*'EV Scenarios'!J$2</f>
        <v>0.15178204997757849</v>
      </c>
      <c r="K18" s="5">
        <f>'[3]Pc, Winter, S1'!K18*Main!$B$8+_xlfn.IFNA(VLOOKUP($A18,'EV Distribution'!$A$2:$B$11,2),0)*'EV Scenarios'!K$2</f>
        <v>0.17344594795964124</v>
      </c>
      <c r="L18" s="5">
        <f>'[3]Pc, Winter, S1'!L18*Main!$B$8+_xlfn.IFNA(VLOOKUP($A18,'EV Distribution'!$A$2:$B$11,2),0)*'EV Scenarios'!L$2</f>
        <v>0.17228278585201795</v>
      </c>
      <c r="M18" s="5">
        <f>'[3]Pc, Winter, S1'!M18*Main!$B$8+_xlfn.IFNA(VLOOKUP($A18,'EV Distribution'!$A$2:$B$11,2),0)*'EV Scenarios'!M$2</f>
        <v>0.17648681957399104</v>
      </c>
      <c r="N18" s="5">
        <f>'[3]Pc, Winter, S1'!N18*Main!$B$8+_xlfn.IFNA(VLOOKUP($A18,'EV Distribution'!$A$2:$B$11,2),0)*'EV Scenarios'!N$2</f>
        <v>0.1657186718161435</v>
      </c>
      <c r="O18" s="5">
        <f>'[3]Pc, Winter, S1'!O18*Main!$B$8+_xlfn.IFNA(VLOOKUP($A18,'EV Distribution'!$A$2:$B$11,2),0)*'EV Scenarios'!O$2</f>
        <v>0.15430330056053809</v>
      </c>
      <c r="P18" s="5">
        <f>'[3]Pc, Winter, S1'!P18*Main!$B$8+_xlfn.IFNA(VLOOKUP($A18,'EV Distribution'!$A$2:$B$11,2),0)*'EV Scenarios'!P$2</f>
        <v>0.1526247076457399</v>
      </c>
      <c r="Q18" s="5">
        <f>'[3]Pc, Winter, S1'!Q18*Main!$B$8+_xlfn.IFNA(VLOOKUP($A18,'EV Distribution'!$A$2:$B$11,2),0)*'EV Scenarios'!Q$2</f>
        <v>0.15471439793721972</v>
      </c>
      <c r="R18" s="5">
        <f>'[3]Pc, Winter, S1'!R18*Main!$B$8+_xlfn.IFNA(VLOOKUP($A18,'EV Distribution'!$A$2:$B$11,2),0)*'EV Scenarios'!R$2</f>
        <v>0.15436516771300449</v>
      </c>
      <c r="S18" s="5">
        <f>'[3]Pc, Winter, S1'!S18*Main!$B$8+_xlfn.IFNA(VLOOKUP($A18,'EV Distribution'!$A$2:$B$11,2),0)*'EV Scenarios'!S$2</f>
        <v>0.15326189778026905</v>
      </c>
      <c r="T18" s="5">
        <f>'[3]Pc, Winter, S1'!T18*Main!$B$8+_xlfn.IFNA(VLOOKUP($A18,'EV Distribution'!$A$2:$B$11,2),0)*'EV Scenarios'!T$2</f>
        <v>0.15371363811659194</v>
      </c>
      <c r="U18" s="5">
        <f>'[3]Pc, Winter, S1'!U18*Main!$B$8+_xlfn.IFNA(VLOOKUP($A18,'EV Distribution'!$A$2:$B$11,2),0)*'EV Scenarios'!U$2</f>
        <v>0.15288189820627804</v>
      </c>
      <c r="V18" s="5">
        <f>'[3]Pc, Winter, S1'!V18*Main!$B$8+_xlfn.IFNA(VLOOKUP($A18,'EV Distribution'!$A$2:$B$11,2),0)*'EV Scenarios'!V$2</f>
        <v>0.13047735338565022</v>
      </c>
      <c r="W18" s="5">
        <f>'[3]Pc, Winter, S1'!W18*Main!$B$8+_xlfn.IFNA(VLOOKUP($A18,'EV Distribution'!$A$2:$B$11,2),0)*'EV Scenarios'!W$2</f>
        <v>0.13725076349775786</v>
      </c>
      <c r="X18" s="5">
        <f>'[3]Pc, Winter, S1'!X18*Main!$B$8+_xlfn.IFNA(VLOOKUP($A18,'EV Distribution'!$A$2:$B$11,2),0)*'EV Scenarios'!X$2</f>
        <v>0.13565480609865474</v>
      </c>
      <c r="Y18" s="5">
        <f>'[3]Pc, Winter, S1'!Y18*Main!$B$8+_xlfn.IFNA(VLOOKUP($A18,'EV Distribution'!$A$2:$B$11,2),0)*'EV Scenarios'!Y$2</f>
        <v>0.13226668051569504</v>
      </c>
    </row>
    <row r="19" spans="1:25" x14ac:dyDescent="0.25">
      <c r="A19">
        <v>33</v>
      </c>
      <c r="B19" s="5">
        <f>'[3]Pc, Winter, S1'!B19*Main!$B$8+_xlfn.IFNA(VLOOKUP($A19,'EV Distribution'!$A$2:$B$11,2),0)*'EV Scenarios'!B$2</f>
        <v>2.986067264573991E-3</v>
      </c>
      <c r="C19" s="5">
        <f>'[3]Pc, Winter, S1'!C19*Main!$B$8+_xlfn.IFNA(VLOOKUP($A19,'EV Distribution'!$A$2:$B$11,2),0)*'EV Scenarios'!C$2</f>
        <v>2.2342794394618832E-3</v>
      </c>
      <c r="D19" s="5">
        <f>'[3]Pc, Winter, S1'!D19*Main!$B$8+_xlfn.IFNA(VLOOKUP($A19,'EV Distribution'!$A$2:$B$11,2),0)*'EV Scenarios'!D$2</f>
        <v>1.3123023094170404E-3</v>
      </c>
      <c r="E19" s="5">
        <f>'[3]Pc, Winter, S1'!E19*Main!$B$8+_xlfn.IFNA(VLOOKUP($A19,'EV Distribution'!$A$2:$B$11,2),0)*'EV Scenarios'!E$2</f>
        <v>1.0098065470852018E-3</v>
      </c>
      <c r="F19" s="5">
        <f>'[3]Pc, Winter, S1'!F19*Main!$B$8+_xlfn.IFNA(VLOOKUP($A19,'EV Distribution'!$A$2:$B$11,2),0)*'EV Scenarios'!F$2</f>
        <v>1.223712466367713E-3</v>
      </c>
      <c r="G19" s="5">
        <f>'[3]Pc, Winter, S1'!G19*Main!$B$8+_xlfn.IFNA(VLOOKUP($A19,'EV Distribution'!$A$2:$B$11,2),0)*'EV Scenarios'!G$2</f>
        <v>1.0947676457399105E-3</v>
      </c>
      <c r="H19" s="5">
        <f>'[3]Pc, Winter, S1'!H19*Main!$B$8+_xlfn.IFNA(VLOOKUP($A19,'EV Distribution'!$A$2:$B$11,2),0)*'EV Scenarios'!H$2</f>
        <v>1.136236210762332E-3</v>
      </c>
      <c r="I19" s="5">
        <f>'[3]Pc, Winter, S1'!I19*Main!$B$8+_xlfn.IFNA(VLOOKUP($A19,'EV Distribution'!$A$2:$B$11,2),0)*'EV Scenarios'!I$2</f>
        <v>1.3203385426008968E-3</v>
      </c>
      <c r="J19" s="5">
        <f>'[3]Pc, Winter, S1'!J19*Main!$B$8+_xlfn.IFNA(VLOOKUP($A19,'EV Distribution'!$A$2:$B$11,2),0)*'EV Scenarios'!J$2</f>
        <v>1.6046867488789236E-3</v>
      </c>
      <c r="K19" s="5">
        <f>'[3]Pc, Winter, S1'!K19*Main!$B$8+_xlfn.IFNA(VLOOKUP($A19,'EV Distribution'!$A$2:$B$11,2),0)*'EV Scenarios'!K$2</f>
        <v>1.5744524663677132E-3</v>
      </c>
      <c r="L19" s="5">
        <f>'[3]Pc, Winter, S1'!L19*Main!$B$8+_xlfn.IFNA(VLOOKUP($A19,'EV Distribution'!$A$2:$B$11,2),0)*'EV Scenarios'!L$2</f>
        <v>1.6657589686098653E-3</v>
      </c>
      <c r="M19" s="5">
        <f>'[3]Pc, Winter, S1'!M19*Main!$B$8+_xlfn.IFNA(VLOOKUP($A19,'EV Distribution'!$A$2:$B$11,2),0)*'EV Scenarios'!M$2</f>
        <v>1.7199907623318387E-3</v>
      </c>
      <c r="N19" s="5">
        <f>'[3]Pc, Winter, S1'!N19*Main!$B$8+_xlfn.IFNA(VLOOKUP($A19,'EV Distribution'!$A$2:$B$11,2),0)*'EV Scenarios'!N$2</f>
        <v>1.9696422421524667E-3</v>
      </c>
      <c r="O19" s="5">
        <f>'[3]Pc, Winter, S1'!O19*Main!$B$8+_xlfn.IFNA(VLOOKUP($A19,'EV Distribution'!$A$2:$B$11,2),0)*'EV Scenarios'!O$2</f>
        <v>1.6648490134529149E-3</v>
      </c>
      <c r="P19" s="5">
        <f>'[3]Pc, Winter, S1'!P19*Main!$B$8+_xlfn.IFNA(VLOOKUP($A19,'EV Distribution'!$A$2:$B$11,2),0)*'EV Scenarios'!P$2</f>
        <v>1.6194777802690582E-3</v>
      </c>
      <c r="Q19" s="5">
        <f>'[3]Pc, Winter, S1'!Q19*Main!$B$8+_xlfn.IFNA(VLOOKUP($A19,'EV Distribution'!$A$2:$B$11,2),0)*'EV Scenarios'!Q$2</f>
        <v>1.3022156950672646E-3</v>
      </c>
      <c r="R19" s="5">
        <f>'[3]Pc, Winter, S1'!R19*Main!$B$8+_xlfn.IFNA(VLOOKUP($A19,'EV Distribution'!$A$2:$B$11,2),0)*'EV Scenarios'!R$2</f>
        <v>1.1020494170403588E-3</v>
      </c>
      <c r="S19" s="5">
        <f>'[3]Pc, Winter, S1'!S19*Main!$B$8+_xlfn.IFNA(VLOOKUP($A19,'EV Distribution'!$A$2:$B$11,2),0)*'EV Scenarios'!S$2</f>
        <v>1.3015004260089687E-3</v>
      </c>
      <c r="T19" s="5">
        <f>'[3]Pc, Winter, S1'!T19*Main!$B$8+_xlfn.IFNA(VLOOKUP($A19,'EV Distribution'!$A$2:$B$11,2),0)*'EV Scenarios'!T$2</f>
        <v>2.7275876008968614E-3</v>
      </c>
      <c r="U19" s="5">
        <f>'[3]Pc, Winter, S1'!U19*Main!$B$8+_xlfn.IFNA(VLOOKUP($A19,'EV Distribution'!$A$2:$B$11,2),0)*'EV Scenarios'!U$2</f>
        <v>4.341370919282511E-3</v>
      </c>
      <c r="V19" s="5">
        <f>'[3]Pc, Winter, S1'!V19*Main!$B$8+_xlfn.IFNA(VLOOKUP($A19,'EV Distribution'!$A$2:$B$11,2),0)*'EV Scenarios'!V$2</f>
        <v>5.2097067040358744E-3</v>
      </c>
      <c r="W19" s="5">
        <f>'[3]Pc, Winter, S1'!W19*Main!$B$8+_xlfn.IFNA(VLOOKUP($A19,'EV Distribution'!$A$2:$B$11,2),0)*'EV Scenarios'!W$2</f>
        <v>5.1523846412556053E-3</v>
      </c>
      <c r="X19" s="5">
        <f>'[3]Pc, Winter, S1'!X19*Main!$B$8+_xlfn.IFNA(VLOOKUP($A19,'EV Distribution'!$A$2:$B$11,2),0)*'EV Scenarios'!X$2</f>
        <v>4.3539194394618848E-3</v>
      </c>
      <c r="Y19" s="5">
        <f>'[3]Pc, Winter, S1'!Y19*Main!$B$8+_xlfn.IFNA(VLOOKUP($A19,'EV Distribution'!$A$2:$B$11,2),0)*'EV Scenarios'!Y$2</f>
        <v>3.5276801569506721E-3</v>
      </c>
    </row>
    <row r="20" spans="1:25" x14ac:dyDescent="0.25">
      <c r="A20">
        <v>35</v>
      </c>
      <c r="B20" s="5">
        <f>'[3]Pc, Winter, S1'!B20*Main!$B$8+_xlfn.IFNA(VLOOKUP($A20,'EV Distribution'!$A$2:$B$11,2),0)*'EV Scenarios'!B$2</f>
        <v>0.25591700331838563</v>
      </c>
      <c r="C20" s="5">
        <f>'[3]Pc, Winter, S1'!C20*Main!$B$8+_xlfn.IFNA(VLOOKUP($A20,'EV Distribution'!$A$2:$B$11,2),0)*'EV Scenarios'!C$2</f>
        <v>0.2508758142600897</v>
      </c>
      <c r="D20" s="5">
        <f>'[3]Pc, Winter, S1'!D20*Main!$B$8+_xlfn.IFNA(VLOOKUP($A20,'EV Distribution'!$A$2:$B$11,2),0)*'EV Scenarios'!D$2</f>
        <v>0.2526159595067265</v>
      </c>
      <c r="E20" s="5">
        <f>'[3]Pc, Winter, S1'!E20*Main!$B$8+_xlfn.IFNA(VLOOKUP($A20,'EV Distribution'!$A$2:$B$11,2),0)*'EV Scenarios'!E$2</f>
        <v>0.25185873026905831</v>
      </c>
      <c r="F20" s="5">
        <f>'[3]Pc, Winter, S1'!F20*Main!$B$8+_xlfn.IFNA(VLOOKUP($A20,'EV Distribution'!$A$2:$B$11,2),0)*'EV Scenarios'!F$2</f>
        <v>0.24896156255605378</v>
      </c>
      <c r="G20" s="5">
        <f>'[3]Pc, Winter, S1'!G20*Main!$B$8+_xlfn.IFNA(VLOOKUP($A20,'EV Distribution'!$A$2:$B$11,2),0)*'EV Scenarios'!G$2</f>
        <v>0.24945022892376684</v>
      </c>
      <c r="H20" s="5">
        <f>'[3]Pc, Winter, S1'!H20*Main!$B$8+_xlfn.IFNA(VLOOKUP($A20,'EV Distribution'!$A$2:$B$11,2),0)*'EV Scenarios'!H$2</f>
        <v>0.25015792524663677</v>
      </c>
      <c r="I20" s="5">
        <f>'[3]Pc, Winter, S1'!I20*Main!$B$8+_xlfn.IFNA(VLOOKUP($A20,'EV Distribution'!$A$2:$B$11,2),0)*'EV Scenarios'!I$2</f>
        <v>0.25122218724215251</v>
      </c>
      <c r="J20" s="5">
        <f>'[3]Pc, Winter, S1'!J20*Main!$B$8+_xlfn.IFNA(VLOOKUP($A20,'EV Distribution'!$A$2:$B$11,2),0)*'EV Scenarios'!J$2</f>
        <v>0.25811920215246636</v>
      </c>
      <c r="K20" s="5">
        <f>'[3]Pc, Winter, S1'!K20*Main!$B$8+_xlfn.IFNA(VLOOKUP($A20,'EV Distribution'!$A$2:$B$11,2),0)*'EV Scenarios'!K$2</f>
        <v>0.28722054959641263</v>
      </c>
      <c r="L20" s="5">
        <f>'[3]Pc, Winter, S1'!L20*Main!$B$8+_xlfn.IFNA(VLOOKUP($A20,'EV Distribution'!$A$2:$B$11,2),0)*'EV Scenarios'!L$2</f>
        <v>0.30084111623318388</v>
      </c>
      <c r="M20" s="5">
        <f>'[3]Pc, Winter, S1'!M20*Main!$B$8+_xlfn.IFNA(VLOOKUP($A20,'EV Distribution'!$A$2:$B$11,2),0)*'EV Scenarios'!M$2</f>
        <v>0.30135794221973095</v>
      </c>
      <c r="N20" s="5">
        <f>'[3]Pc, Winter, S1'!N20*Main!$B$8+_xlfn.IFNA(VLOOKUP($A20,'EV Distribution'!$A$2:$B$11,2),0)*'EV Scenarios'!N$2</f>
        <v>0.28525439892376681</v>
      </c>
      <c r="O20" s="5">
        <f>'[3]Pc, Winter, S1'!O20*Main!$B$8+_xlfn.IFNA(VLOOKUP($A20,'EV Distribution'!$A$2:$B$11,2),0)*'EV Scenarios'!O$2</f>
        <v>0.28309581105381171</v>
      </c>
      <c r="P20" s="5">
        <f>'[3]Pc, Winter, S1'!P20*Main!$B$8+_xlfn.IFNA(VLOOKUP($A20,'EV Distribution'!$A$2:$B$11,2),0)*'EV Scenarios'!P$2</f>
        <v>0.2827439647085202</v>
      </c>
      <c r="Q20" s="5">
        <f>'[3]Pc, Winter, S1'!Q20*Main!$B$8+_xlfn.IFNA(VLOOKUP($A20,'EV Distribution'!$A$2:$B$11,2),0)*'EV Scenarios'!Q$2</f>
        <v>0.28070133008968606</v>
      </c>
      <c r="R20" s="5">
        <f>'[3]Pc, Winter, S1'!R20*Main!$B$8+_xlfn.IFNA(VLOOKUP($A20,'EV Distribution'!$A$2:$B$11,2),0)*'EV Scenarios'!R$2</f>
        <v>0.26667421670403585</v>
      </c>
      <c r="S20" s="5">
        <f>'[3]Pc, Winter, S1'!S20*Main!$B$8+_xlfn.IFNA(VLOOKUP($A20,'EV Distribution'!$A$2:$B$11,2),0)*'EV Scenarios'!S$2</f>
        <v>0.26652038571748882</v>
      </c>
      <c r="T20" s="5">
        <f>'[3]Pc, Winter, S1'!T20*Main!$B$8+_xlfn.IFNA(VLOOKUP($A20,'EV Distribution'!$A$2:$B$11,2),0)*'EV Scenarios'!T$2</f>
        <v>0.26738468932735432</v>
      </c>
      <c r="U20" s="5">
        <f>'[3]Pc, Winter, S1'!U20*Main!$B$8+_xlfn.IFNA(VLOOKUP($A20,'EV Distribution'!$A$2:$B$11,2),0)*'EV Scenarios'!U$2</f>
        <v>0.27014309356502242</v>
      </c>
      <c r="V20" s="5">
        <f>'[3]Pc, Winter, S1'!V20*Main!$B$8+_xlfn.IFNA(VLOOKUP($A20,'EV Distribution'!$A$2:$B$11,2),0)*'EV Scenarios'!V$2</f>
        <v>0.27748022302690584</v>
      </c>
      <c r="W20" s="5">
        <f>'[3]Pc, Winter, S1'!W20*Main!$B$8+_xlfn.IFNA(VLOOKUP($A20,'EV Distribution'!$A$2:$B$11,2),0)*'EV Scenarios'!W$2</f>
        <v>0.28358690822869959</v>
      </c>
      <c r="X20" s="5">
        <f>'[3]Pc, Winter, S1'!X20*Main!$B$8+_xlfn.IFNA(VLOOKUP($A20,'EV Distribution'!$A$2:$B$11,2),0)*'EV Scenarios'!X$2</f>
        <v>0.28102955423766812</v>
      </c>
      <c r="Y20" s="5">
        <f>'[3]Pc, Winter, S1'!Y20*Main!$B$8+_xlfn.IFNA(VLOOKUP($A20,'EV Distribution'!$A$2:$B$11,2),0)*'EV Scenarios'!Y$2</f>
        <v>0.27988985542600897</v>
      </c>
    </row>
    <row r="21" spans="1:25" x14ac:dyDescent="0.25">
      <c r="A21">
        <v>39</v>
      </c>
      <c r="B21" s="5">
        <f>'[3]Pc, Winter, S1'!B21*Main!$B$8+_xlfn.IFNA(VLOOKUP($A21,'EV Distribution'!$A$2:$B$11,2),0)*'EV Scenarios'!B$2</f>
        <v>3.8782740358744398E-2</v>
      </c>
      <c r="C21" s="5">
        <f>'[3]Pc, Winter, S1'!C21*Main!$B$8+_xlfn.IFNA(VLOOKUP($A21,'EV Distribution'!$A$2:$B$11,2),0)*'EV Scenarios'!C$2</f>
        <v>3.8894452264573991E-2</v>
      </c>
      <c r="D21" s="5">
        <f>'[3]Pc, Winter, S1'!D21*Main!$B$8+_xlfn.IFNA(VLOOKUP($A21,'EV Distribution'!$A$2:$B$11,2),0)*'EV Scenarios'!D$2</f>
        <v>3.8503081659192827E-2</v>
      </c>
      <c r="E21" s="5">
        <f>'[3]Pc, Winter, S1'!E21*Main!$B$8+_xlfn.IFNA(VLOOKUP($A21,'EV Distribution'!$A$2:$B$11,2),0)*'EV Scenarios'!E$2</f>
        <v>3.8712917062780274E-2</v>
      </c>
      <c r="F21" s="5">
        <f>'[3]Pc, Winter, S1'!F21*Main!$B$8+_xlfn.IFNA(VLOOKUP($A21,'EV Distribution'!$A$2:$B$11,2),0)*'EV Scenarios'!F$2</f>
        <v>3.7407239618834083E-2</v>
      </c>
      <c r="G21" s="5">
        <f>'[3]Pc, Winter, S1'!G21*Main!$B$8+_xlfn.IFNA(VLOOKUP($A21,'EV Distribution'!$A$2:$B$11,2),0)*'EV Scenarios'!G$2</f>
        <v>3.9038276300448427E-2</v>
      </c>
      <c r="H21" s="5">
        <f>'[3]Pc, Winter, S1'!H21*Main!$B$8+_xlfn.IFNA(VLOOKUP($A21,'EV Distribution'!$A$2:$B$11,2),0)*'EV Scenarios'!H$2</f>
        <v>3.8898495515695068E-2</v>
      </c>
      <c r="I21" s="5">
        <f>'[3]Pc, Winter, S1'!I21*Main!$B$8+_xlfn.IFNA(VLOOKUP($A21,'EV Distribution'!$A$2:$B$11,2),0)*'EV Scenarios'!I$2</f>
        <v>3.7254536278026905E-2</v>
      </c>
      <c r="J21" s="5">
        <f>'[3]Pc, Winter, S1'!J21*Main!$B$8+_xlfn.IFNA(VLOOKUP($A21,'EV Distribution'!$A$2:$B$11,2),0)*'EV Scenarios'!J$2</f>
        <v>4.3107559125560538E-2</v>
      </c>
      <c r="K21" s="5">
        <f>'[3]Pc, Winter, S1'!K21*Main!$B$8+_xlfn.IFNA(VLOOKUP($A21,'EV Distribution'!$A$2:$B$11,2),0)*'EV Scenarios'!K$2</f>
        <v>5.6648950291479823E-2</v>
      </c>
      <c r="L21" s="5">
        <f>'[3]Pc, Winter, S1'!L21*Main!$B$8+_xlfn.IFNA(VLOOKUP($A21,'EV Distribution'!$A$2:$B$11,2),0)*'EV Scenarios'!L$2</f>
        <v>6.0751193430493275E-2</v>
      </c>
      <c r="M21" s="5">
        <f>'[3]Pc, Winter, S1'!M21*Main!$B$8+_xlfn.IFNA(VLOOKUP($A21,'EV Distribution'!$A$2:$B$11,2),0)*'EV Scenarios'!M$2</f>
        <v>6.2340490179372196E-2</v>
      </c>
      <c r="N21" s="5">
        <f>'[3]Pc, Winter, S1'!N21*Main!$B$8+_xlfn.IFNA(VLOOKUP($A21,'EV Distribution'!$A$2:$B$11,2),0)*'EV Scenarios'!N$2</f>
        <v>6.326183766816143E-2</v>
      </c>
      <c r="O21" s="5">
        <f>'[3]Pc, Winter, S1'!O21*Main!$B$8+_xlfn.IFNA(VLOOKUP($A21,'EV Distribution'!$A$2:$B$11,2),0)*'EV Scenarios'!O$2</f>
        <v>5.9692700874439453E-2</v>
      </c>
      <c r="P21" s="5">
        <f>'[3]Pc, Winter, S1'!P21*Main!$B$8+_xlfn.IFNA(VLOOKUP($A21,'EV Distribution'!$A$2:$B$11,2),0)*'EV Scenarios'!P$2</f>
        <v>6.0466265852017934E-2</v>
      </c>
      <c r="Q21" s="5">
        <f>'[3]Pc, Winter, S1'!Q21*Main!$B$8+_xlfn.IFNA(VLOOKUP($A21,'EV Distribution'!$A$2:$B$11,2),0)*'EV Scenarios'!Q$2</f>
        <v>5.9452674641255608E-2</v>
      </c>
      <c r="R21" s="5">
        <f>'[3]Pc, Winter, S1'!R21*Main!$B$8+_xlfn.IFNA(VLOOKUP($A21,'EV Distribution'!$A$2:$B$11,2),0)*'EV Scenarios'!R$2</f>
        <v>6.0641140829596415E-2</v>
      </c>
      <c r="S21" s="5">
        <f>'[3]Pc, Winter, S1'!S21*Main!$B$8+_xlfn.IFNA(VLOOKUP($A21,'EV Distribution'!$A$2:$B$11,2),0)*'EV Scenarios'!S$2</f>
        <v>6.0676831008968618E-2</v>
      </c>
      <c r="T21" s="5">
        <f>'[3]Pc, Winter, S1'!T21*Main!$B$8+_xlfn.IFNA(VLOOKUP($A21,'EV Distribution'!$A$2:$B$11,2),0)*'EV Scenarios'!T$2</f>
        <v>5.9839595156950677E-2</v>
      </c>
      <c r="U21" s="5">
        <f>'[3]Pc, Winter, S1'!U21*Main!$B$8+_xlfn.IFNA(VLOOKUP($A21,'EV Distribution'!$A$2:$B$11,2),0)*'EV Scenarios'!U$2</f>
        <v>5.6660281704035864E-2</v>
      </c>
      <c r="V21" s="5">
        <f>'[3]Pc, Winter, S1'!V21*Main!$B$8+_xlfn.IFNA(VLOOKUP($A21,'EV Distribution'!$A$2:$B$11,2),0)*'EV Scenarios'!V$2</f>
        <v>5.3874510224215244E-2</v>
      </c>
      <c r="W21" s="5">
        <f>'[3]Pc, Winter, S1'!W21*Main!$B$8+_xlfn.IFNA(VLOOKUP($A21,'EV Distribution'!$A$2:$B$11,2),0)*'EV Scenarios'!W$2</f>
        <v>4.4024204327354259E-2</v>
      </c>
      <c r="X21" s="5">
        <f>'[3]Pc, Winter, S1'!X21*Main!$B$8+_xlfn.IFNA(VLOOKUP($A21,'EV Distribution'!$A$2:$B$11,2),0)*'EV Scenarios'!X$2</f>
        <v>4.2928994910313892E-2</v>
      </c>
      <c r="Y21" s="5">
        <f>'[3]Pc, Winter, S1'!Y21*Main!$B$8+_xlfn.IFNA(VLOOKUP($A21,'EV Distribution'!$A$2:$B$11,2),0)*'EV Scenarios'!Y$2</f>
        <v>4.294549934977579E-2</v>
      </c>
    </row>
    <row r="22" spans="1:25" x14ac:dyDescent="0.25">
      <c r="A22">
        <v>41</v>
      </c>
      <c r="B22" s="5">
        <f>'[3]Pc, Winter, S1'!B22*Main!$B$8+_xlfn.IFNA(VLOOKUP($A22,'EV Distribution'!$A$2:$B$11,2),0)*'EV Scenarios'!B$2</f>
        <v>7.0827927354260092E-3</v>
      </c>
      <c r="C22" s="5">
        <f>'[3]Pc, Winter, S1'!C22*Main!$B$8+_xlfn.IFNA(VLOOKUP($A22,'EV Distribution'!$A$2:$B$11,2),0)*'EV Scenarios'!C$2</f>
        <v>5.5412780044843046E-3</v>
      </c>
      <c r="D22" s="5">
        <f>'[3]Pc, Winter, S1'!D22*Main!$B$8+_xlfn.IFNA(VLOOKUP($A22,'EV Distribution'!$A$2:$B$11,2),0)*'EV Scenarios'!D$2</f>
        <v>6.8387935426008966E-3</v>
      </c>
      <c r="E22" s="5">
        <f>'[3]Pc, Winter, S1'!E22*Main!$B$8+_xlfn.IFNA(VLOOKUP($A22,'EV Distribution'!$A$2:$B$11,2),0)*'EV Scenarios'!E$2</f>
        <v>5.6023813228699556E-3</v>
      </c>
      <c r="F22" s="5">
        <f>'[3]Pc, Winter, S1'!F22*Main!$B$8+_xlfn.IFNA(VLOOKUP($A22,'EV Distribution'!$A$2:$B$11,2),0)*'EV Scenarios'!F$2</f>
        <v>7.5523104260089681E-3</v>
      </c>
      <c r="G22" s="5">
        <f>'[3]Pc, Winter, S1'!G22*Main!$B$8+_xlfn.IFNA(VLOOKUP($A22,'EV Distribution'!$A$2:$B$11,2),0)*'EV Scenarios'!G$2</f>
        <v>4.678174887892377E-3</v>
      </c>
      <c r="H22" s="5">
        <f>'[3]Pc, Winter, S1'!H22*Main!$B$8+_xlfn.IFNA(VLOOKUP($A22,'EV Distribution'!$A$2:$B$11,2),0)*'EV Scenarios'!H$2</f>
        <v>8.0431362331838552E-3</v>
      </c>
      <c r="I22" s="5">
        <f>'[3]Pc, Winter, S1'!I22*Main!$B$8+_xlfn.IFNA(VLOOKUP($A22,'EV Distribution'!$A$2:$B$11,2),0)*'EV Scenarios'!I$2</f>
        <v>1.74121116367713E-2</v>
      </c>
      <c r="J22" s="5">
        <f>'[3]Pc, Winter, S1'!J22*Main!$B$8+_xlfn.IFNA(VLOOKUP($A22,'EV Distribution'!$A$2:$B$11,2),0)*'EV Scenarios'!J$2</f>
        <v>3.8597463094170399E-2</v>
      </c>
      <c r="K22" s="5">
        <f>'[3]Pc, Winter, S1'!K22*Main!$B$8+_xlfn.IFNA(VLOOKUP($A22,'EV Distribution'!$A$2:$B$11,2),0)*'EV Scenarios'!K$2</f>
        <v>4.0612891928251127E-2</v>
      </c>
      <c r="L22" s="5">
        <f>'[3]Pc, Winter, S1'!L22*Main!$B$8+_xlfn.IFNA(VLOOKUP($A22,'EV Distribution'!$A$2:$B$11,2),0)*'EV Scenarios'!L$2</f>
        <v>4.3622473609865473E-2</v>
      </c>
      <c r="M22" s="5">
        <f>'[3]Pc, Winter, S1'!M22*Main!$B$8+_xlfn.IFNA(VLOOKUP($A22,'EV Distribution'!$A$2:$B$11,2),0)*'EV Scenarios'!M$2</f>
        <v>3.9789130739910319E-2</v>
      </c>
      <c r="N22" s="5">
        <f>'[3]Pc, Winter, S1'!N22*Main!$B$8+_xlfn.IFNA(VLOOKUP($A22,'EV Distribution'!$A$2:$B$11,2),0)*'EV Scenarios'!N$2</f>
        <v>1.8702293856502242E-2</v>
      </c>
      <c r="O22" s="5">
        <f>'[3]Pc, Winter, S1'!O22*Main!$B$8+_xlfn.IFNA(VLOOKUP($A22,'EV Distribution'!$A$2:$B$11,2),0)*'EV Scenarios'!O$2</f>
        <v>2.4428582443946186E-2</v>
      </c>
      <c r="P22" s="5">
        <f>'[3]Pc, Winter, S1'!P22*Main!$B$8+_xlfn.IFNA(VLOOKUP($A22,'EV Distribution'!$A$2:$B$11,2),0)*'EV Scenarios'!P$2</f>
        <v>4.4540198318385647E-2</v>
      </c>
      <c r="Q22" s="5">
        <f>'[3]Pc, Winter, S1'!Q22*Main!$B$8+_xlfn.IFNA(VLOOKUP($A22,'EV Distribution'!$A$2:$B$11,2),0)*'EV Scenarios'!Q$2</f>
        <v>4.9299846569506735E-2</v>
      </c>
      <c r="R22" s="5">
        <f>'[3]Pc, Winter, S1'!R22*Main!$B$8+_xlfn.IFNA(VLOOKUP($A22,'EV Distribution'!$A$2:$B$11,2),0)*'EV Scenarios'!R$2</f>
        <v>4.0153502600896861E-2</v>
      </c>
      <c r="S22" s="5">
        <f>'[3]Pc, Winter, S1'!S22*Main!$B$8+_xlfn.IFNA(VLOOKUP($A22,'EV Distribution'!$A$2:$B$11,2),0)*'EV Scenarios'!S$2</f>
        <v>1.916208874439462E-2</v>
      </c>
      <c r="T22" s="5">
        <f>'[3]Pc, Winter, S1'!T22*Main!$B$8+_xlfn.IFNA(VLOOKUP($A22,'EV Distribution'!$A$2:$B$11,2),0)*'EV Scenarios'!T$2</f>
        <v>5.5656917264573997E-3</v>
      </c>
      <c r="U22" s="5">
        <f>'[3]Pc, Winter, S1'!U22*Main!$B$8+_xlfn.IFNA(VLOOKUP($A22,'EV Distribution'!$A$2:$B$11,2),0)*'EV Scenarios'!U$2</f>
        <v>6.6308623991031381E-3</v>
      </c>
      <c r="V22" s="5">
        <f>'[3]Pc, Winter, S1'!V22*Main!$B$8+_xlfn.IFNA(VLOOKUP($A22,'EV Distribution'!$A$2:$B$11,2),0)*'EV Scenarios'!V$2</f>
        <v>5.9789319282511225E-3</v>
      </c>
      <c r="W22" s="5">
        <f>'[3]Pc, Winter, S1'!W22*Main!$B$8+_xlfn.IFNA(VLOOKUP($A22,'EV Distribution'!$A$2:$B$11,2),0)*'EV Scenarios'!W$2</f>
        <v>6.7051383408071744E-3</v>
      </c>
      <c r="X22" s="5">
        <f>'[3]Pc, Winter, S1'!X22*Main!$B$8+_xlfn.IFNA(VLOOKUP($A22,'EV Distribution'!$A$2:$B$11,2),0)*'EV Scenarios'!X$2</f>
        <v>6.6836900672645741E-3</v>
      </c>
      <c r="Y22" s="5">
        <f>'[3]Pc, Winter, S1'!Y22*Main!$B$8+_xlfn.IFNA(VLOOKUP($A22,'EV Distribution'!$A$2:$B$11,2),0)*'EV Scenarios'!Y$2</f>
        <v>7.6436199103139023E-3</v>
      </c>
    </row>
    <row r="23" spans="1:25" x14ac:dyDescent="0.25">
      <c r="A23">
        <v>42</v>
      </c>
      <c r="B23" s="5">
        <f>'[3]Pc, Winter, S1'!B23*Main!$B$8+_xlfn.IFNA(VLOOKUP($A23,'EV Distribution'!$A$2:$B$11,2),0)*'EV Scenarios'!B$2</f>
        <v>1.1233199486771301</v>
      </c>
      <c r="C23" s="5">
        <f>'[3]Pc, Winter, S1'!C23*Main!$B$8+_xlfn.IFNA(VLOOKUP($A23,'EV Distribution'!$A$2:$B$11,2),0)*'EV Scenarios'!C$2</f>
        <v>0.97274742865470865</v>
      </c>
      <c r="D23" s="5">
        <f>'[3]Pc, Winter, S1'!D23*Main!$B$8+_xlfn.IFNA(VLOOKUP($A23,'EV Distribution'!$A$2:$B$11,2),0)*'EV Scenarios'!D$2</f>
        <v>0.68707421051569517</v>
      </c>
      <c r="E23" s="5">
        <f>'[3]Pc, Winter, S1'!E23*Main!$B$8+_xlfn.IFNA(VLOOKUP($A23,'EV Distribution'!$A$2:$B$11,2),0)*'EV Scenarios'!E$2</f>
        <v>0.64010845551569517</v>
      </c>
      <c r="F23" s="5">
        <f>'[3]Pc, Winter, S1'!F23*Main!$B$8+_xlfn.IFNA(VLOOKUP($A23,'EV Distribution'!$A$2:$B$11,2),0)*'EV Scenarios'!F$2</f>
        <v>0.60873600000000005</v>
      </c>
      <c r="G23" s="5">
        <f>'[3]Pc, Winter, S1'!G23*Main!$B$8+_xlfn.IFNA(VLOOKUP($A23,'EV Distribution'!$A$2:$B$11,2),0)*'EV Scenarios'!G$2</f>
        <v>0.57475664576233187</v>
      </c>
      <c r="H23" s="5">
        <f>'[3]Pc, Winter, S1'!H23*Main!$B$8+_xlfn.IFNA(VLOOKUP($A23,'EV Distribution'!$A$2:$B$11,2),0)*'EV Scenarios'!H$2</f>
        <v>0.79483956242152465</v>
      </c>
      <c r="I23" s="5">
        <f>'[3]Pc, Winter, S1'!I23*Main!$B$8+_xlfn.IFNA(VLOOKUP($A23,'EV Distribution'!$A$2:$B$11,2),0)*'EV Scenarios'!I$2</f>
        <v>0.51142779692825113</v>
      </c>
      <c r="J23" s="5">
        <f>'[3]Pc, Winter, S1'!J23*Main!$B$8+_xlfn.IFNA(VLOOKUP($A23,'EV Distribution'!$A$2:$B$11,2),0)*'EV Scenarios'!J$2</f>
        <v>0.8048535425784753</v>
      </c>
      <c r="K23" s="5">
        <f>'[3]Pc, Winter, S1'!K23*Main!$B$8+_xlfn.IFNA(VLOOKUP($A23,'EV Distribution'!$A$2:$B$11,2),0)*'EV Scenarios'!K$2</f>
        <v>1.1762762660762329</v>
      </c>
      <c r="L23" s="5">
        <f>'[3]Pc, Winter, S1'!L23*Main!$B$8+_xlfn.IFNA(VLOOKUP($A23,'EV Distribution'!$A$2:$B$11,2),0)*'EV Scenarios'!L$2</f>
        <v>1.2309578669282513</v>
      </c>
      <c r="M23" s="5">
        <f>'[3]Pc, Winter, S1'!M23*Main!$B$8+_xlfn.IFNA(VLOOKUP($A23,'EV Distribution'!$A$2:$B$11,2),0)*'EV Scenarios'!M$2</f>
        <v>1.2357626495067267</v>
      </c>
      <c r="N23" s="5">
        <f>'[3]Pc, Winter, S1'!N23*Main!$B$8+_xlfn.IFNA(VLOOKUP($A23,'EV Distribution'!$A$2:$B$11,2),0)*'EV Scenarios'!N$2</f>
        <v>1.0925521436322869</v>
      </c>
      <c r="O23" s="5">
        <f>'[3]Pc, Winter, S1'!O23*Main!$B$8+_xlfn.IFNA(VLOOKUP($A23,'EV Distribution'!$A$2:$B$11,2),0)*'EV Scenarios'!O$2</f>
        <v>1.0656695466143498</v>
      </c>
      <c r="P23" s="5">
        <f>'[3]Pc, Winter, S1'!P23*Main!$B$8+_xlfn.IFNA(VLOOKUP($A23,'EV Distribution'!$A$2:$B$11,2),0)*'EV Scenarios'!P$2</f>
        <v>1.2510974025336323</v>
      </c>
      <c r="Q23" s="5">
        <f>'[3]Pc, Winter, S1'!Q23*Main!$B$8+_xlfn.IFNA(VLOOKUP($A23,'EV Distribution'!$A$2:$B$11,2),0)*'EV Scenarios'!Q$2</f>
        <v>1.2948468863004483</v>
      </c>
      <c r="R23" s="5">
        <f>'[3]Pc, Winter, S1'!R23*Main!$B$8+_xlfn.IFNA(VLOOKUP($A23,'EV Distribution'!$A$2:$B$11,2),0)*'EV Scenarios'!R$2</f>
        <v>1.3009156852690584</v>
      </c>
      <c r="S23" s="5">
        <f>'[3]Pc, Winter, S1'!S23*Main!$B$8+_xlfn.IFNA(VLOOKUP($A23,'EV Distribution'!$A$2:$B$11,2),0)*'EV Scenarios'!S$2</f>
        <v>1.3394847708520179</v>
      </c>
      <c r="T23" s="5">
        <f>'[3]Pc, Winter, S1'!T23*Main!$B$8+_xlfn.IFNA(VLOOKUP($A23,'EV Distribution'!$A$2:$B$11,2),0)*'EV Scenarios'!T$2</f>
        <v>1.2343637360986548</v>
      </c>
      <c r="U23" s="5">
        <f>'[3]Pc, Winter, S1'!U23*Main!$B$8+_xlfn.IFNA(VLOOKUP($A23,'EV Distribution'!$A$2:$B$11,2),0)*'EV Scenarios'!U$2</f>
        <v>1.221293227130045</v>
      </c>
      <c r="V23" s="5">
        <f>'[3]Pc, Winter, S1'!V23*Main!$B$8+_xlfn.IFNA(VLOOKUP($A23,'EV Distribution'!$A$2:$B$11,2),0)*'EV Scenarios'!V$2</f>
        <v>0.95339655773542609</v>
      </c>
      <c r="W23" s="5">
        <f>'[3]Pc, Winter, S1'!W23*Main!$B$8+_xlfn.IFNA(VLOOKUP($A23,'EV Distribution'!$A$2:$B$11,2),0)*'EV Scenarios'!W$2</f>
        <v>0.80413826017937218</v>
      </c>
      <c r="X23" s="5">
        <f>'[3]Pc, Winter, S1'!X23*Main!$B$8+_xlfn.IFNA(VLOOKUP($A23,'EV Distribution'!$A$2:$B$11,2),0)*'EV Scenarios'!X$2</f>
        <v>1.4097264675784753</v>
      </c>
      <c r="Y23" s="5">
        <f>'[3]Pc, Winter, S1'!Y23*Main!$B$8+_xlfn.IFNA(VLOOKUP($A23,'EV Distribution'!$A$2:$B$11,2),0)*'EV Scenarios'!Y$2</f>
        <v>1.3657297861659194</v>
      </c>
    </row>
    <row r="24" spans="1:25" x14ac:dyDescent="0.25">
      <c r="A24">
        <v>46</v>
      </c>
      <c r="B24" s="5">
        <f>'[3]Pc, Winter, S1'!B24*Main!$B$8+_xlfn.IFNA(VLOOKUP($A24,'EV Distribution'!$A$2:$B$11,2),0)*'EV Scenarios'!B$2</f>
        <v>0.79556349506726465</v>
      </c>
      <c r="C24" s="5">
        <f>'[3]Pc, Winter, S1'!C24*Main!$B$8+_xlfn.IFNA(VLOOKUP($A24,'EV Distribution'!$A$2:$B$11,2),0)*'EV Scenarios'!C$2</f>
        <v>0.77393968343049335</v>
      </c>
      <c r="D24" s="5">
        <f>'[3]Pc, Winter, S1'!D24*Main!$B$8+_xlfn.IFNA(VLOOKUP($A24,'EV Distribution'!$A$2:$B$11,2),0)*'EV Scenarios'!D$2</f>
        <v>0.69638609347533642</v>
      </c>
      <c r="E24" s="5">
        <f>'[3]Pc, Winter, S1'!E24*Main!$B$8+_xlfn.IFNA(VLOOKUP($A24,'EV Distribution'!$A$2:$B$11,2),0)*'EV Scenarios'!E$2</f>
        <v>0.64080937190582965</v>
      </c>
      <c r="F24" s="5">
        <f>'[3]Pc, Winter, S1'!F24*Main!$B$8+_xlfn.IFNA(VLOOKUP($A24,'EV Distribution'!$A$2:$B$11,2),0)*'EV Scenarios'!F$2</f>
        <v>0.61901823681614354</v>
      </c>
      <c r="G24" s="5">
        <f>'[3]Pc, Winter, S1'!G24*Main!$B$8+_xlfn.IFNA(VLOOKUP($A24,'EV Distribution'!$A$2:$B$11,2),0)*'EV Scenarios'!G$2</f>
        <v>0.58303607085201803</v>
      </c>
      <c r="H24" s="5">
        <f>'[3]Pc, Winter, S1'!H24*Main!$B$8+_xlfn.IFNA(VLOOKUP($A24,'EV Distribution'!$A$2:$B$11,2),0)*'EV Scenarios'!H$2</f>
        <v>0.58972289360986541</v>
      </c>
      <c r="I24" s="5">
        <f>'[3]Pc, Winter, S1'!I24*Main!$B$8+_xlfn.IFNA(VLOOKUP($A24,'EV Distribution'!$A$2:$B$11,2),0)*'EV Scenarios'!I$2</f>
        <v>0.12147385795964125</v>
      </c>
      <c r="J24" s="5">
        <f>'[3]Pc, Winter, S1'!J24*Main!$B$8+_xlfn.IFNA(VLOOKUP($A24,'EV Distribution'!$A$2:$B$11,2),0)*'EV Scenarios'!J$2</f>
        <v>0.11527183206278027</v>
      </c>
      <c r="K24" s="5">
        <f>'[3]Pc, Winter, S1'!K24*Main!$B$8+_xlfn.IFNA(VLOOKUP($A24,'EV Distribution'!$A$2:$B$11,2),0)*'EV Scenarios'!K$2</f>
        <v>0.15595565065022421</v>
      </c>
      <c r="L24" s="5">
        <f>'[3]Pc, Winter, S1'!L24*Main!$B$8+_xlfn.IFNA(VLOOKUP($A24,'EV Distribution'!$A$2:$B$11,2),0)*'EV Scenarios'!L$2</f>
        <v>0.12868031825112108</v>
      </c>
      <c r="M24" s="5">
        <f>'[3]Pc, Winter, S1'!M24*Main!$B$8+_xlfn.IFNA(VLOOKUP($A24,'EV Distribution'!$A$2:$B$11,2),0)*'EV Scenarios'!M$2</f>
        <v>0.1160255437219731</v>
      </c>
      <c r="N24" s="5">
        <f>'[3]Pc, Winter, S1'!N24*Main!$B$8+_xlfn.IFNA(VLOOKUP($A24,'EV Distribution'!$A$2:$B$11,2),0)*'EV Scenarios'!N$2</f>
        <v>0.13785344022421525</v>
      </c>
      <c r="O24" s="5">
        <f>'[3]Pc, Winter, S1'!O24*Main!$B$8+_xlfn.IFNA(VLOOKUP($A24,'EV Distribution'!$A$2:$B$11,2),0)*'EV Scenarios'!O$2</f>
        <v>0.17781502991031392</v>
      </c>
      <c r="P24" s="5">
        <f>'[3]Pc, Winter, S1'!P24*Main!$B$8+_xlfn.IFNA(VLOOKUP($A24,'EV Distribution'!$A$2:$B$11,2),0)*'EV Scenarios'!P$2</f>
        <v>0.18111722197309418</v>
      </c>
      <c r="Q24" s="5">
        <f>'[3]Pc, Winter, S1'!Q24*Main!$B$8+_xlfn.IFNA(VLOOKUP($A24,'EV Distribution'!$A$2:$B$11,2),0)*'EV Scenarios'!Q$2</f>
        <v>0.18151872504484307</v>
      </c>
      <c r="R24" s="5">
        <f>'[3]Pc, Winter, S1'!R24*Main!$B$8+_xlfn.IFNA(VLOOKUP($A24,'EV Distribution'!$A$2:$B$11,2),0)*'EV Scenarios'!R$2</f>
        <v>0.18432189773542601</v>
      </c>
      <c r="S24" s="5">
        <f>'[3]Pc, Winter, S1'!S24*Main!$B$8+_xlfn.IFNA(VLOOKUP($A24,'EV Distribution'!$A$2:$B$11,2),0)*'EV Scenarios'!S$2</f>
        <v>0.19178608757847534</v>
      </c>
      <c r="T24" s="5">
        <f>'[3]Pc, Winter, S1'!T24*Main!$B$8+_xlfn.IFNA(VLOOKUP($A24,'EV Distribution'!$A$2:$B$11,2),0)*'EV Scenarios'!T$2</f>
        <v>0.1653227540807175</v>
      </c>
      <c r="U24" s="5">
        <f>'[3]Pc, Winter, S1'!U24*Main!$B$8+_xlfn.IFNA(VLOOKUP($A24,'EV Distribution'!$A$2:$B$11,2),0)*'EV Scenarios'!U$2</f>
        <v>0.18977764470852021</v>
      </c>
      <c r="V24" s="5">
        <f>'[3]Pc, Winter, S1'!V24*Main!$B$8+_xlfn.IFNA(VLOOKUP($A24,'EV Distribution'!$A$2:$B$11,2),0)*'EV Scenarios'!V$2</f>
        <v>0.2012760358071749</v>
      </c>
      <c r="W24" s="5">
        <f>'[3]Pc, Winter, S1'!W24*Main!$B$8+_xlfn.IFNA(VLOOKUP($A24,'EV Distribution'!$A$2:$B$11,2),0)*'EV Scenarios'!W$2</f>
        <v>0.18433182887892377</v>
      </c>
      <c r="X24" s="5">
        <f>'[3]Pc, Winter, S1'!X24*Main!$B$8+_xlfn.IFNA(VLOOKUP($A24,'EV Distribution'!$A$2:$B$11,2),0)*'EV Scenarios'!X$2</f>
        <v>0.75425708825112103</v>
      </c>
      <c r="Y24" s="5">
        <f>'[3]Pc, Winter, S1'!Y24*Main!$B$8+_xlfn.IFNA(VLOOKUP($A24,'EV Distribution'!$A$2:$B$11,2),0)*'EV Scenarios'!Y$2</f>
        <v>0.80121807248878929</v>
      </c>
    </row>
    <row r="25" spans="1:25" x14ac:dyDescent="0.25">
      <c r="A25">
        <v>49</v>
      </c>
      <c r="B25" s="5">
        <f>'[3]Pc, Winter, S1'!B25*Main!$B$8+_xlfn.IFNA(VLOOKUP($A25,'EV Distribution'!$A$2:$B$11,2),0)*'EV Scenarios'!B$2</f>
        <v>0.88427502630044852</v>
      </c>
      <c r="C25" s="5">
        <f>'[3]Pc, Winter, S1'!C25*Main!$B$8+_xlfn.IFNA(VLOOKUP($A25,'EV Distribution'!$A$2:$B$11,2),0)*'EV Scenarios'!C$2</f>
        <v>0.86219440950672654</v>
      </c>
      <c r="D25" s="5">
        <f>'[3]Pc, Winter, S1'!D25*Main!$B$8+_xlfn.IFNA(VLOOKUP($A25,'EV Distribution'!$A$2:$B$11,2),0)*'EV Scenarios'!D$2</f>
        <v>0.78425120580717489</v>
      </c>
      <c r="E25" s="5">
        <f>'[3]Pc, Winter, S1'!E25*Main!$B$8+_xlfn.IFNA(VLOOKUP($A25,'EV Distribution'!$A$2:$B$11,2),0)*'EV Scenarios'!E$2</f>
        <v>0.72315382080717494</v>
      </c>
      <c r="F25" s="5">
        <f>'[3]Pc, Winter, S1'!F25*Main!$B$8+_xlfn.IFNA(VLOOKUP($A25,'EV Distribution'!$A$2:$B$11,2),0)*'EV Scenarios'!F$2</f>
        <v>0.69177938775784753</v>
      </c>
      <c r="G25" s="5">
        <f>'[3]Pc, Winter, S1'!G25*Main!$B$8+_xlfn.IFNA(VLOOKUP($A25,'EV Distribution'!$A$2:$B$11,2),0)*'EV Scenarios'!G$2</f>
        <v>0.65421394881165928</v>
      </c>
      <c r="H25" s="5">
        <f>'[3]Pc, Winter, S1'!H25*Main!$B$8+_xlfn.IFNA(VLOOKUP($A25,'EV Distribution'!$A$2:$B$11,2),0)*'EV Scenarios'!H$2</f>
        <v>0.66360573170403581</v>
      </c>
      <c r="I25" s="5">
        <f>'[3]Pc, Winter, S1'!I25*Main!$B$8+_xlfn.IFNA(VLOOKUP($A25,'EV Distribution'!$A$2:$B$11,2),0)*'EV Scenarios'!I$2</f>
        <v>0.19596617047085202</v>
      </c>
      <c r="J25" s="5">
        <f>'[3]Pc, Winter, S1'!J25*Main!$B$8+_xlfn.IFNA(VLOOKUP($A25,'EV Distribution'!$A$2:$B$11,2),0)*'EV Scenarios'!J$2</f>
        <v>0.19264434264573993</v>
      </c>
      <c r="K25" s="5">
        <f>'[3]Pc, Winter, S1'!K25*Main!$B$8+_xlfn.IFNA(VLOOKUP($A25,'EV Distribution'!$A$2:$B$11,2),0)*'EV Scenarios'!K$2</f>
        <v>0.24242657791479821</v>
      </c>
      <c r="L25" s="5">
        <f>'[3]Pc, Winter, S1'!L25*Main!$B$8+_xlfn.IFNA(VLOOKUP($A25,'EV Distribution'!$A$2:$B$11,2),0)*'EV Scenarios'!L$2</f>
        <v>0.22356988437219733</v>
      </c>
      <c r="M25" s="5">
        <f>'[3]Pc, Winter, S1'!M25*Main!$B$8+_xlfn.IFNA(VLOOKUP($A25,'EV Distribution'!$A$2:$B$11,2),0)*'EV Scenarios'!M$2</f>
        <v>0.21269664441704036</v>
      </c>
      <c r="N25" s="5">
        <f>'[3]Pc, Winter, S1'!N25*Main!$B$8+_xlfn.IFNA(VLOOKUP($A25,'EV Distribution'!$A$2:$B$11,2),0)*'EV Scenarios'!N$2</f>
        <v>0.23609063253363227</v>
      </c>
      <c r="O25" s="5">
        <f>'[3]Pc, Winter, S1'!O25*Main!$B$8+_xlfn.IFNA(VLOOKUP($A25,'EV Distribution'!$A$2:$B$11,2),0)*'EV Scenarios'!O$2</f>
        <v>0.28885293417040359</v>
      </c>
      <c r="P25" s="5">
        <f>'[3]Pc, Winter, S1'!P25*Main!$B$8+_xlfn.IFNA(VLOOKUP($A25,'EV Distribution'!$A$2:$B$11,2),0)*'EV Scenarios'!P$2</f>
        <v>0.29387182266816148</v>
      </c>
      <c r="Q25" s="5">
        <f>'[3]Pc, Winter, S1'!Q25*Main!$B$8+_xlfn.IFNA(VLOOKUP($A25,'EV Distribution'!$A$2:$B$11,2),0)*'EV Scenarios'!Q$2</f>
        <v>0.29162384006726461</v>
      </c>
      <c r="R25" s="5">
        <f>'[3]Pc, Winter, S1'!R25*Main!$B$8+_xlfn.IFNA(VLOOKUP($A25,'EV Distribution'!$A$2:$B$11,2),0)*'EV Scenarios'!R$2</f>
        <v>0.29090875080717488</v>
      </c>
      <c r="S25" s="5">
        <f>'[3]Pc, Winter, S1'!S25*Main!$B$8+_xlfn.IFNA(VLOOKUP($A25,'EV Distribution'!$A$2:$B$11,2),0)*'EV Scenarios'!S$2</f>
        <v>0.29258919623318386</v>
      </c>
      <c r="T25" s="5">
        <f>'[3]Pc, Winter, S1'!T25*Main!$B$8+_xlfn.IFNA(VLOOKUP($A25,'EV Distribution'!$A$2:$B$11,2),0)*'EV Scenarios'!T$2</f>
        <v>0.26326688757847533</v>
      </c>
      <c r="U25" s="5">
        <f>'[3]Pc, Winter, S1'!U25*Main!$B$8+_xlfn.IFNA(VLOOKUP($A25,'EV Distribution'!$A$2:$B$11,2),0)*'EV Scenarios'!U$2</f>
        <v>0.2857781587219731</v>
      </c>
      <c r="V25" s="5">
        <f>'[3]Pc, Winter, S1'!V25*Main!$B$8+_xlfn.IFNA(VLOOKUP($A25,'EV Distribution'!$A$2:$B$11,2),0)*'EV Scenarios'!V$2</f>
        <v>0.29030668524663678</v>
      </c>
      <c r="W25" s="5">
        <f>'[3]Pc, Winter, S1'!W25*Main!$B$8+_xlfn.IFNA(VLOOKUP($A25,'EV Distribution'!$A$2:$B$11,2),0)*'EV Scenarios'!W$2</f>
        <v>0.27342399060538114</v>
      </c>
      <c r="X25" s="5">
        <f>'[3]Pc, Winter, S1'!X25*Main!$B$8+_xlfn.IFNA(VLOOKUP($A25,'EV Distribution'!$A$2:$B$11,2),0)*'EV Scenarios'!X$2</f>
        <v>0.84447541831838568</v>
      </c>
      <c r="Y25" s="5">
        <f>'[3]Pc, Winter, S1'!Y25*Main!$B$8+_xlfn.IFNA(VLOOKUP($A25,'EV Distribution'!$A$2:$B$11,2),0)*'EV Scenarios'!Y$2</f>
        <v>0.89133079535874449</v>
      </c>
    </row>
    <row r="26" spans="1:25" x14ac:dyDescent="0.25">
      <c r="A26">
        <v>50</v>
      </c>
      <c r="B26" s="5">
        <f>'[3]Pc, Winter, S1'!B26*Main!$B$8+_xlfn.IFNA(VLOOKUP($A26,'EV Distribution'!$A$2:$B$11,2),0)*'EV Scenarios'!B$2</f>
        <v>0.78920605928251131</v>
      </c>
      <c r="C26" s="5">
        <f>'[3]Pc, Winter, S1'!C26*Main!$B$8+_xlfn.IFNA(VLOOKUP($A26,'EV Distribution'!$A$2:$B$11,2),0)*'EV Scenarios'!C$2</f>
        <v>0.76650227316143504</v>
      </c>
      <c r="D26" s="5">
        <f>'[3]Pc, Winter, S1'!D26*Main!$B$8+_xlfn.IFNA(VLOOKUP($A26,'EV Distribution'!$A$2:$B$11,2),0)*'EV Scenarios'!D$2</f>
        <v>0.68888474522421528</v>
      </c>
      <c r="E26" s="5">
        <f>'[3]Pc, Winter, S1'!E26*Main!$B$8+_xlfn.IFNA(VLOOKUP($A26,'EV Distribution'!$A$2:$B$11,2),0)*'EV Scenarios'!E$2</f>
        <v>0.63363408452914805</v>
      </c>
      <c r="F26" s="5">
        <f>'[3]Pc, Winter, S1'!F26*Main!$B$8+_xlfn.IFNA(VLOOKUP($A26,'EV Distribution'!$A$2:$B$11,2),0)*'EV Scenarios'!F$2</f>
        <v>0.61113350733183858</v>
      </c>
      <c r="G26" s="5">
        <f>'[3]Pc, Winter, S1'!G26*Main!$B$8+_xlfn.IFNA(VLOOKUP($A26,'EV Distribution'!$A$2:$B$11,2),0)*'EV Scenarios'!G$2</f>
        <v>0.57549320760089695</v>
      </c>
      <c r="H26" s="5">
        <f>'[3]Pc, Winter, S1'!H26*Main!$B$8+_xlfn.IFNA(VLOOKUP($A26,'EV Distribution'!$A$2:$B$11,2),0)*'EV Scenarios'!H$2</f>
        <v>0.58206039042600899</v>
      </c>
      <c r="I26" s="5">
        <f>'[3]Pc, Winter, S1'!I26*Main!$B$8+_xlfn.IFNA(VLOOKUP($A26,'EV Distribution'!$A$2:$B$11,2),0)*'EV Scenarios'!I$2</f>
        <v>0.11541472174887892</v>
      </c>
      <c r="J26" s="5">
        <f>'[3]Pc, Winter, S1'!J26*Main!$B$8+_xlfn.IFNA(VLOOKUP($A26,'EV Distribution'!$A$2:$B$11,2),0)*'EV Scenarios'!J$2</f>
        <v>0.11209596459641256</v>
      </c>
      <c r="K26" s="5">
        <f>'[3]Pc, Winter, S1'!K26*Main!$B$8+_xlfn.IFNA(VLOOKUP($A26,'EV Distribution'!$A$2:$B$11,2),0)*'EV Scenarios'!K$2</f>
        <v>0.15450324123318387</v>
      </c>
      <c r="L26" s="5">
        <f>'[3]Pc, Winter, S1'!L26*Main!$B$8+_xlfn.IFNA(VLOOKUP($A26,'EV Distribution'!$A$2:$B$11,2),0)*'EV Scenarios'!L$2</f>
        <v>0.13017097475336323</v>
      </c>
      <c r="M26" s="5">
        <f>'[3]Pc, Winter, S1'!M26*Main!$B$8+_xlfn.IFNA(VLOOKUP($A26,'EV Distribution'!$A$2:$B$11,2),0)*'EV Scenarios'!M$2</f>
        <v>0.11906045760089687</v>
      </c>
      <c r="N26" s="5">
        <f>'[3]Pc, Winter, S1'!N26*Main!$B$8+_xlfn.IFNA(VLOOKUP($A26,'EV Distribution'!$A$2:$B$11,2),0)*'EV Scenarios'!N$2</f>
        <v>0.14139709742152468</v>
      </c>
      <c r="O26" s="5">
        <f>'[3]Pc, Winter, S1'!O26*Main!$B$8+_xlfn.IFNA(VLOOKUP($A26,'EV Distribution'!$A$2:$B$11,2),0)*'EV Scenarios'!O$2</f>
        <v>0.18070447834080719</v>
      </c>
      <c r="P26" s="5">
        <f>'[3]Pc, Winter, S1'!P26*Main!$B$8+_xlfn.IFNA(VLOOKUP($A26,'EV Distribution'!$A$2:$B$11,2),0)*'EV Scenarios'!P$2</f>
        <v>0.18345330264573992</v>
      </c>
      <c r="Q26" s="5">
        <f>'[3]Pc, Winter, S1'!Q26*Main!$B$8+_xlfn.IFNA(VLOOKUP($A26,'EV Distribution'!$A$2:$B$11,2),0)*'EV Scenarios'!Q$2</f>
        <v>0.18136541549327354</v>
      </c>
      <c r="R26" s="5">
        <f>'[3]Pc, Winter, S1'!R26*Main!$B$8+_xlfn.IFNA(VLOOKUP($A26,'EV Distribution'!$A$2:$B$11,2),0)*'EV Scenarios'!R$2</f>
        <v>0.18396424403587444</v>
      </c>
      <c r="S26" s="5">
        <f>'[3]Pc, Winter, S1'!S26*Main!$B$8+_xlfn.IFNA(VLOOKUP($A26,'EV Distribution'!$A$2:$B$11,2),0)*'EV Scenarios'!S$2</f>
        <v>0.18952684401345291</v>
      </c>
      <c r="T26" s="5">
        <f>'[3]Pc, Winter, S1'!T26*Main!$B$8+_xlfn.IFNA(VLOOKUP($A26,'EV Distribution'!$A$2:$B$11,2),0)*'EV Scenarios'!T$2</f>
        <v>0.16066971500000002</v>
      </c>
      <c r="U26" s="5">
        <f>'[3]Pc, Winter, S1'!U26*Main!$B$8+_xlfn.IFNA(VLOOKUP($A26,'EV Distribution'!$A$2:$B$11,2),0)*'EV Scenarios'!U$2</f>
        <v>0.18619419017937222</v>
      </c>
      <c r="V26" s="5">
        <f>'[3]Pc, Winter, S1'!V26*Main!$B$8+_xlfn.IFNA(VLOOKUP($A26,'EV Distribution'!$A$2:$B$11,2),0)*'EV Scenarios'!V$2</f>
        <v>0.19792317183856503</v>
      </c>
      <c r="W26" s="5">
        <f>'[3]Pc, Winter, S1'!W26*Main!$B$8+_xlfn.IFNA(VLOOKUP($A26,'EV Distribution'!$A$2:$B$11,2),0)*'EV Scenarios'!W$2</f>
        <v>0.18104023820627804</v>
      </c>
      <c r="X26" s="5">
        <f>'[3]Pc, Winter, S1'!X26*Main!$B$8+_xlfn.IFNA(VLOOKUP($A26,'EV Distribution'!$A$2:$B$11,2),0)*'EV Scenarios'!X$2</f>
        <v>0.75143066230941702</v>
      </c>
      <c r="Y26" s="5">
        <f>'[3]Pc, Winter, S1'!Y26*Main!$B$8+_xlfn.IFNA(VLOOKUP($A26,'EV Distribution'!$A$2:$B$11,2),0)*'EV Scenarios'!Y$2</f>
        <v>0.79965528201793723</v>
      </c>
    </row>
    <row r="27" spans="1:25" x14ac:dyDescent="0.25">
      <c r="A27">
        <v>52</v>
      </c>
      <c r="B27" s="5">
        <f>'[3]Pc, Winter, S1'!B27*Main!$B$8+_xlfn.IFNA(VLOOKUP($A27,'EV Distribution'!$A$2:$B$11,2),0)*'EV Scenarios'!B$2</f>
        <v>0.95209096246636782</v>
      </c>
      <c r="C27" s="5">
        <f>'[3]Pc, Winter, S1'!C27*Main!$B$8+_xlfn.IFNA(VLOOKUP($A27,'EV Distribution'!$A$2:$B$11,2),0)*'EV Scenarios'!C$2</f>
        <v>0.95026372881165921</v>
      </c>
      <c r="D27" s="5">
        <f>'[3]Pc, Winter, S1'!D27*Main!$B$8+_xlfn.IFNA(VLOOKUP($A27,'EV Distribution'!$A$2:$B$11,2),0)*'EV Scenarios'!D$2</f>
        <v>0.86827223643497764</v>
      </c>
      <c r="E27" s="5">
        <f>'[3]Pc, Winter, S1'!E27*Main!$B$8+_xlfn.IFNA(VLOOKUP($A27,'EV Distribution'!$A$2:$B$11,2),0)*'EV Scenarios'!E$2</f>
        <v>0.80576617993273547</v>
      </c>
      <c r="F27" s="5">
        <f>'[3]Pc, Winter, S1'!F27*Main!$B$8+_xlfn.IFNA(VLOOKUP($A27,'EV Distribution'!$A$2:$B$11,2),0)*'EV Scenarios'!F$2</f>
        <v>0.77538614426008978</v>
      </c>
      <c r="G27" s="5">
        <f>'[3]Pc, Winter, S1'!G27*Main!$B$8+_xlfn.IFNA(VLOOKUP($A27,'EV Distribution'!$A$2:$B$11,2),0)*'EV Scenarios'!G$2</f>
        <v>0.74847571020179382</v>
      </c>
      <c r="H27" s="5">
        <f>'[3]Pc, Winter, S1'!H27*Main!$B$8+_xlfn.IFNA(VLOOKUP($A27,'EV Distribution'!$A$2:$B$11,2),0)*'EV Scenarios'!H$2</f>
        <v>0.78143983670403583</v>
      </c>
      <c r="I27" s="5">
        <f>'[3]Pc, Winter, S1'!I27*Main!$B$8+_xlfn.IFNA(VLOOKUP($A27,'EV Distribution'!$A$2:$B$11,2),0)*'EV Scenarios'!I$2</f>
        <v>0.39774166585201798</v>
      </c>
      <c r="J27" s="5">
        <f>'[3]Pc, Winter, S1'!J27*Main!$B$8+_xlfn.IFNA(VLOOKUP($A27,'EV Distribution'!$A$2:$B$11,2),0)*'EV Scenarios'!J$2</f>
        <v>0.4057078078923767</v>
      </c>
      <c r="K27" s="5">
        <f>'[3]Pc, Winter, S1'!K27*Main!$B$8+_xlfn.IFNA(VLOOKUP($A27,'EV Distribution'!$A$2:$B$11,2),0)*'EV Scenarios'!K$2</f>
        <v>0.45316658470852023</v>
      </c>
      <c r="L27" s="5">
        <f>'[3]Pc, Winter, S1'!L27*Main!$B$8+_xlfn.IFNA(VLOOKUP($A27,'EV Distribution'!$A$2:$B$11,2),0)*'EV Scenarios'!L$2</f>
        <v>0.46731695827354258</v>
      </c>
      <c r="M27" s="5">
        <f>'[3]Pc, Winter, S1'!M27*Main!$B$8+_xlfn.IFNA(VLOOKUP($A27,'EV Distribution'!$A$2:$B$11,2),0)*'EV Scenarios'!M$2</f>
        <v>0.46338871930493269</v>
      </c>
      <c r="N27" s="5">
        <f>'[3]Pc, Winter, S1'!N27*Main!$B$8+_xlfn.IFNA(VLOOKUP($A27,'EV Distribution'!$A$2:$B$11,2),0)*'EV Scenarios'!N$2</f>
        <v>0.4791838776681614</v>
      </c>
      <c r="O27" s="5">
        <f>'[3]Pc, Winter, S1'!O27*Main!$B$8+_xlfn.IFNA(VLOOKUP($A27,'EV Distribution'!$A$2:$B$11,2),0)*'EV Scenarios'!O$2</f>
        <v>0.52848527008968604</v>
      </c>
      <c r="P27" s="5">
        <f>'[3]Pc, Winter, S1'!P27*Main!$B$8+_xlfn.IFNA(VLOOKUP($A27,'EV Distribution'!$A$2:$B$11,2),0)*'EV Scenarios'!P$2</f>
        <v>0.52742376112107614</v>
      </c>
      <c r="Q27" s="5">
        <f>'[3]Pc, Winter, S1'!Q27*Main!$B$8+_xlfn.IFNA(VLOOKUP($A27,'EV Distribution'!$A$2:$B$11,2),0)*'EV Scenarios'!Q$2</f>
        <v>0.52417658172645742</v>
      </c>
      <c r="R27" s="5">
        <f>'[3]Pc, Winter, S1'!R27*Main!$B$8+_xlfn.IFNA(VLOOKUP($A27,'EV Distribution'!$A$2:$B$11,2),0)*'EV Scenarios'!R$2</f>
        <v>0.52438456614349782</v>
      </c>
      <c r="S27" s="5">
        <f>'[3]Pc, Winter, S1'!S27*Main!$B$8+_xlfn.IFNA(VLOOKUP($A27,'EV Distribution'!$A$2:$B$11,2),0)*'EV Scenarios'!S$2</f>
        <v>0.53370405699551571</v>
      </c>
      <c r="T27" s="5">
        <f>'[3]Pc, Winter, S1'!T27*Main!$B$8+_xlfn.IFNA(VLOOKUP($A27,'EV Distribution'!$A$2:$B$11,2),0)*'EV Scenarios'!T$2</f>
        <v>0.47306657840807176</v>
      </c>
      <c r="U27" s="5">
        <f>'[3]Pc, Winter, S1'!U27*Main!$B$8+_xlfn.IFNA(VLOOKUP($A27,'EV Distribution'!$A$2:$B$11,2),0)*'EV Scenarios'!U$2</f>
        <v>0.48719625089686103</v>
      </c>
      <c r="V27" s="5">
        <f>'[3]Pc, Winter, S1'!V27*Main!$B$8+_xlfn.IFNA(VLOOKUP($A27,'EV Distribution'!$A$2:$B$11,2),0)*'EV Scenarios'!V$2</f>
        <v>0.49798587213004486</v>
      </c>
      <c r="W27" s="5">
        <f>'[3]Pc, Winter, S1'!W27*Main!$B$8+_xlfn.IFNA(VLOOKUP($A27,'EV Distribution'!$A$2:$B$11,2),0)*'EV Scenarios'!W$2</f>
        <v>0.47565417600896864</v>
      </c>
      <c r="X27" s="5">
        <f>'[3]Pc, Winter, S1'!X27*Main!$B$8+_xlfn.IFNA(VLOOKUP($A27,'EV Distribution'!$A$2:$B$11,2),0)*'EV Scenarios'!X$2</f>
        <v>1.0285979233856501</v>
      </c>
      <c r="Y27" s="5">
        <f>'[3]Pc, Winter, S1'!Y27*Main!$B$8+_xlfn.IFNA(VLOOKUP($A27,'EV Distribution'!$A$2:$B$11,2),0)*'EV Scenarios'!Y$2</f>
        <v>1.0536863551345292</v>
      </c>
    </row>
    <row r="28" spans="1:25" x14ac:dyDescent="0.25">
      <c r="A28">
        <v>53</v>
      </c>
      <c r="B28" s="5">
        <f>'[3]Pc, Winter, S1'!B28*Main!$B$8+_xlfn.IFNA(VLOOKUP($A28,'EV Distribution'!$A$2:$B$11,2),0)*'EV Scenarios'!B$2</f>
        <v>0.79399157011210764</v>
      </c>
      <c r="C28" s="5">
        <f>'[3]Pc, Winter, S1'!C28*Main!$B$8+_xlfn.IFNA(VLOOKUP($A28,'EV Distribution'!$A$2:$B$11,2),0)*'EV Scenarios'!C$2</f>
        <v>0.77222024605381168</v>
      </c>
      <c r="D28" s="5">
        <f>'[3]Pc, Winter, S1'!D28*Main!$B$8+_xlfn.IFNA(VLOOKUP($A28,'EV Distribution'!$A$2:$B$11,2),0)*'EV Scenarios'!D$2</f>
        <v>0.69399819349775793</v>
      </c>
      <c r="E28" s="5">
        <f>'[3]Pc, Winter, S1'!E28*Main!$B$8+_xlfn.IFNA(VLOOKUP($A28,'EV Distribution'!$A$2:$B$11,2),0)*'EV Scenarios'!E$2</f>
        <v>0.63780286132287001</v>
      </c>
      <c r="F28" s="5">
        <f>'[3]Pc, Winter, S1'!F28*Main!$B$8+_xlfn.IFNA(VLOOKUP($A28,'EV Distribution'!$A$2:$B$11,2),0)*'EV Scenarios'!F$2</f>
        <v>0.6159110181390135</v>
      </c>
      <c r="G28" s="5">
        <f>'[3]Pc, Winter, S1'!G28*Main!$B$8+_xlfn.IFNA(VLOOKUP($A28,'EV Distribution'!$A$2:$B$11,2),0)*'EV Scenarios'!G$2</f>
        <v>0.58044796412556054</v>
      </c>
      <c r="H28" s="5">
        <f>'[3]Pc, Winter, S1'!H28*Main!$B$8+_xlfn.IFNA(VLOOKUP($A28,'EV Distribution'!$A$2:$B$11,2),0)*'EV Scenarios'!H$2</f>
        <v>0.58770218567264576</v>
      </c>
      <c r="I28" s="5">
        <f>'[3]Pc, Winter, S1'!I28*Main!$B$8+_xlfn.IFNA(VLOOKUP($A28,'EV Distribution'!$A$2:$B$11,2),0)*'EV Scenarios'!I$2</f>
        <v>0.1194943953587444</v>
      </c>
      <c r="J28" s="5">
        <f>'[3]Pc, Winter, S1'!J28*Main!$B$8+_xlfn.IFNA(VLOOKUP($A28,'EV Distribution'!$A$2:$B$11,2),0)*'EV Scenarios'!J$2</f>
        <v>0.11455022186098655</v>
      </c>
      <c r="K28" s="5">
        <f>'[3]Pc, Winter, S1'!K28*Main!$B$8+_xlfn.IFNA(VLOOKUP($A28,'EV Distribution'!$A$2:$B$11,2),0)*'EV Scenarios'!K$2</f>
        <v>0.15589829621076234</v>
      </c>
      <c r="L28" s="5">
        <f>'[3]Pc, Winter, S1'!L28*Main!$B$8+_xlfn.IFNA(VLOOKUP($A28,'EV Distribution'!$A$2:$B$11,2),0)*'EV Scenarios'!L$2</f>
        <v>0.13048566630044844</v>
      </c>
      <c r="M28" s="5">
        <f>'[3]Pc, Winter, S1'!M28*Main!$B$8+_xlfn.IFNA(VLOOKUP($A28,'EV Distribution'!$A$2:$B$11,2),0)*'EV Scenarios'!M$2</f>
        <v>0.1209329412556054</v>
      </c>
      <c r="N28" s="5">
        <f>'[3]Pc, Winter, S1'!N28*Main!$B$8+_xlfn.IFNA(VLOOKUP($A28,'EV Distribution'!$A$2:$B$11,2),0)*'EV Scenarios'!N$2</f>
        <v>0.14377232320627803</v>
      </c>
      <c r="O28" s="5">
        <f>'[3]Pc, Winter, S1'!O28*Main!$B$8+_xlfn.IFNA(VLOOKUP($A28,'EV Distribution'!$A$2:$B$11,2),0)*'EV Scenarios'!O$2</f>
        <v>0.18325579748878926</v>
      </c>
      <c r="P28" s="5">
        <f>'[3]Pc, Winter, S1'!P28*Main!$B$8+_xlfn.IFNA(VLOOKUP($A28,'EV Distribution'!$A$2:$B$11,2),0)*'EV Scenarios'!P$2</f>
        <v>0.18711091894618836</v>
      </c>
      <c r="Q28" s="5">
        <f>'[3]Pc, Winter, S1'!Q28*Main!$B$8+_xlfn.IFNA(VLOOKUP($A28,'EV Distribution'!$A$2:$B$11,2),0)*'EV Scenarios'!Q$2</f>
        <v>0.18497508831838566</v>
      </c>
      <c r="R28" s="5">
        <f>'[3]Pc, Winter, S1'!R28*Main!$B$8+_xlfn.IFNA(VLOOKUP($A28,'EV Distribution'!$A$2:$B$11,2),0)*'EV Scenarios'!R$2</f>
        <v>0.18734537284753364</v>
      </c>
      <c r="S28" s="5">
        <f>'[3]Pc, Winter, S1'!S28*Main!$B$8+_xlfn.IFNA(VLOOKUP($A28,'EV Distribution'!$A$2:$B$11,2),0)*'EV Scenarios'!S$2</f>
        <v>0.19403743123318384</v>
      </c>
      <c r="T28" s="5">
        <f>'[3]Pc, Winter, S1'!T28*Main!$B$8+_xlfn.IFNA(VLOOKUP($A28,'EV Distribution'!$A$2:$B$11,2),0)*'EV Scenarios'!T$2</f>
        <v>0.1681347621748879</v>
      </c>
      <c r="U28" s="5">
        <f>'[3]Pc, Winter, S1'!U28*Main!$B$8+_xlfn.IFNA(VLOOKUP($A28,'EV Distribution'!$A$2:$B$11,2),0)*'EV Scenarios'!U$2</f>
        <v>0.19421834899103141</v>
      </c>
      <c r="V28" s="5">
        <f>'[3]Pc, Winter, S1'!V28*Main!$B$8+_xlfn.IFNA(VLOOKUP($A28,'EV Distribution'!$A$2:$B$11,2),0)*'EV Scenarios'!V$2</f>
        <v>0.2063910083408072</v>
      </c>
      <c r="W28" s="5">
        <f>'[3]Pc, Winter, S1'!W28*Main!$B$8+_xlfn.IFNA(VLOOKUP($A28,'EV Distribution'!$A$2:$B$11,2),0)*'EV Scenarios'!W$2</f>
        <v>0.18971134701793724</v>
      </c>
      <c r="X28" s="5">
        <f>'[3]Pc, Winter, S1'!X28*Main!$B$8+_xlfn.IFNA(VLOOKUP($A28,'EV Distribution'!$A$2:$B$11,2),0)*'EV Scenarios'!X$2</f>
        <v>0.75761583156950674</v>
      </c>
      <c r="Y28" s="5">
        <f>'[3]Pc, Winter, S1'!Y28*Main!$B$8+_xlfn.IFNA(VLOOKUP($A28,'EV Distribution'!$A$2:$B$11,2),0)*'EV Scenarios'!Y$2</f>
        <v>0.8038747700672646</v>
      </c>
    </row>
    <row r="29" spans="1:25" x14ac:dyDescent="0.25">
      <c r="A29">
        <v>54</v>
      </c>
      <c r="B29" s="5">
        <f>'[3]Pc, Winter, S1'!B29*Main!$B$8+_xlfn.IFNA(VLOOKUP($A29,'EV Distribution'!$A$2:$B$11,2),0)*'EV Scenarios'!B$2</f>
        <v>0.80172602365470857</v>
      </c>
      <c r="C29" s="5">
        <f>'[3]Pc, Winter, S1'!C29*Main!$B$8+_xlfn.IFNA(VLOOKUP($A29,'EV Distribution'!$A$2:$B$11,2),0)*'EV Scenarios'!C$2</f>
        <v>0.76978051356502242</v>
      </c>
      <c r="D29" s="5">
        <f>'[3]Pc, Winter, S1'!D29*Main!$B$8+_xlfn.IFNA(VLOOKUP($A29,'EV Distribution'!$A$2:$B$11,2),0)*'EV Scenarios'!D$2</f>
        <v>0.69144016726457402</v>
      </c>
      <c r="E29" s="5">
        <f>'[3]Pc, Winter, S1'!E29*Main!$B$8+_xlfn.IFNA(VLOOKUP($A29,'EV Distribution'!$A$2:$B$11,2),0)*'EV Scenarios'!E$2</f>
        <v>0.63252641562780276</v>
      </c>
      <c r="F29" s="5">
        <f>'[3]Pc, Winter, S1'!F29*Main!$B$8+_xlfn.IFNA(VLOOKUP($A29,'EV Distribution'!$A$2:$B$11,2),0)*'EV Scenarios'!F$2</f>
        <v>0.60873600000000005</v>
      </c>
      <c r="G29" s="5">
        <f>'[3]Pc, Winter, S1'!G29*Main!$B$8+_xlfn.IFNA(VLOOKUP($A29,'EV Distribution'!$A$2:$B$11,2),0)*'EV Scenarios'!G$2</f>
        <v>0.57291800000000004</v>
      </c>
      <c r="H29" s="5">
        <f>'[3]Pc, Winter, S1'!H29*Main!$B$8+_xlfn.IFNA(VLOOKUP($A29,'EV Distribution'!$A$2:$B$11,2),0)*'EV Scenarios'!H$2</f>
        <v>0.58019490269058294</v>
      </c>
      <c r="I29" s="5">
        <f>'[3]Pc, Winter, S1'!I29*Main!$B$8+_xlfn.IFNA(VLOOKUP($A29,'EV Distribution'!$A$2:$B$11,2),0)*'EV Scenarios'!I$2</f>
        <v>0.11690425529147982</v>
      </c>
      <c r="J29" s="5">
        <f>'[3]Pc, Winter, S1'!J29*Main!$B$8+_xlfn.IFNA(VLOOKUP($A29,'EV Distribution'!$A$2:$B$11,2),0)*'EV Scenarios'!J$2</f>
        <v>0.13004863219730942</v>
      </c>
      <c r="K29" s="5">
        <f>'[3]Pc, Winter, S1'!K29*Main!$B$8+_xlfn.IFNA(VLOOKUP($A29,'EV Distribution'!$A$2:$B$11,2),0)*'EV Scenarios'!K$2</f>
        <v>0.19386579896860986</v>
      </c>
      <c r="L29" s="5">
        <f>'[3]Pc, Winter, S1'!L29*Main!$B$8+_xlfn.IFNA(VLOOKUP($A29,'EV Distribution'!$A$2:$B$11,2),0)*'EV Scenarios'!L$2</f>
        <v>0.17702391739910314</v>
      </c>
      <c r="M29" s="5">
        <f>'[3]Pc, Winter, S1'!M29*Main!$B$8+_xlfn.IFNA(VLOOKUP($A29,'EV Distribution'!$A$2:$B$11,2),0)*'EV Scenarios'!M$2</f>
        <v>0.16593549094170407</v>
      </c>
      <c r="N29" s="5">
        <f>'[3]Pc, Winter, S1'!N29*Main!$B$8+_xlfn.IFNA(VLOOKUP($A29,'EV Distribution'!$A$2:$B$11,2),0)*'EV Scenarios'!N$2</f>
        <v>0.18704567863228699</v>
      </c>
      <c r="O29" s="5">
        <f>'[3]Pc, Winter, S1'!O29*Main!$B$8+_xlfn.IFNA(VLOOKUP($A29,'EV Distribution'!$A$2:$B$11,2),0)*'EV Scenarios'!O$2</f>
        <v>0.22881098347533635</v>
      </c>
      <c r="P29" s="5">
        <f>'[3]Pc, Winter, S1'!P29*Main!$B$8+_xlfn.IFNA(VLOOKUP($A29,'EV Distribution'!$A$2:$B$11,2),0)*'EV Scenarios'!P$2</f>
        <v>0.23078446165919284</v>
      </c>
      <c r="Q29" s="5">
        <f>'[3]Pc, Winter, S1'!Q29*Main!$B$8+_xlfn.IFNA(VLOOKUP($A29,'EV Distribution'!$A$2:$B$11,2),0)*'EV Scenarios'!Q$2</f>
        <v>0.23209280278026906</v>
      </c>
      <c r="R29" s="5">
        <f>'[3]Pc, Winter, S1'!R29*Main!$B$8+_xlfn.IFNA(VLOOKUP($A29,'EV Distribution'!$A$2:$B$11,2),0)*'EV Scenarios'!R$2</f>
        <v>0.23261752188340806</v>
      </c>
      <c r="S29" s="5">
        <f>'[3]Pc, Winter, S1'!S29*Main!$B$8+_xlfn.IFNA(VLOOKUP($A29,'EV Distribution'!$A$2:$B$11,2),0)*'EV Scenarios'!S$2</f>
        <v>0.23560401878923767</v>
      </c>
      <c r="T29" s="5">
        <f>'[3]Pc, Winter, S1'!T29*Main!$B$8+_xlfn.IFNA(VLOOKUP($A29,'EV Distribution'!$A$2:$B$11,2),0)*'EV Scenarios'!T$2</f>
        <v>0.20752774376681615</v>
      </c>
      <c r="U29" s="5">
        <f>'[3]Pc, Winter, S1'!U29*Main!$B$8+_xlfn.IFNA(VLOOKUP($A29,'EV Distribution'!$A$2:$B$11,2),0)*'EV Scenarios'!U$2</f>
        <v>0.21851022473094173</v>
      </c>
      <c r="V29" s="5">
        <f>'[3]Pc, Winter, S1'!V29*Main!$B$8+_xlfn.IFNA(VLOOKUP($A29,'EV Distribution'!$A$2:$B$11,2),0)*'EV Scenarios'!V$2</f>
        <v>0.22261934755605384</v>
      </c>
      <c r="W29" s="5">
        <f>'[3]Pc, Winter, S1'!W29*Main!$B$8+_xlfn.IFNA(VLOOKUP($A29,'EV Distribution'!$A$2:$B$11,2),0)*'EV Scenarios'!W$2</f>
        <v>0.20520734699551571</v>
      </c>
      <c r="X29" s="5">
        <f>'[3]Pc, Winter, S1'!X29*Main!$B$8+_xlfn.IFNA(VLOOKUP($A29,'EV Distribution'!$A$2:$B$11,2),0)*'EV Scenarios'!X$2</f>
        <v>0.77262582219730935</v>
      </c>
      <c r="Y29" s="5">
        <f>'[3]Pc, Winter, S1'!Y29*Main!$B$8+_xlfn.IFNA(VLOOKUP($A29,'EV Distribution'!$A$2:$B$11,2),0)*'EV Scenarios'!Y$2</f>
        <v>0.79877503800448435</v>
      </c>
    </row>
    <row r="30" spans="1:25" x14ac:dyDescent="0.25">
      <c r="A30">
        <v>55</v>
      </c>
      <c r="B30" s="5">
        <f>'[3]Pc, Winter, S1'!B30*Main!$B$8+_xlfn.IFNA(VLOOKUP($A30,'EV Distribution'!$A$2:$B$11,2),0)*'EV Scenarios'!B$2</f>
        <v>0.79314542982062786</v>
      </c>
      <c r="C30" s="5">
        <f>'[3]Pc, Winter, S1'!C30*Main!$B$8+_xlfn.IFNA(VLOOKUP($A30,'EV Distribution'!$A$2:$B$11,2),0)*'EV Scenarios'!C$2</f>
        <v>0.77032604573991037</v>
      </c>
      <c r="D30" s="5">
        <f>'[3]Pc, Winter, S1'!D30*Main!$B$8+_xlfn.IFNA(VLOOKUP($A30,'EV Distribution'!$A$2:$B$11,2),0)*'EV Scenarios'!D$2</f>
        <v>0.69079406544843058</v>
      </c>
      <c r="E30" s="5">
        <f>'[3]Pc, Winter, S1'!E30*Main!$B$8+_xlfn.IFNA(VLOOKUP($A30,'EV Distribution'!$A$2:$B$11,2),0)*'EV Scenarios'!E$2</f>
        <v>0.63263996150224222</v>
      </c>
      <c r="F30" s="5">
        <f>'[3]Pc, Winter, S1'!F30*Main!$B$8+_xlfn.IFNA(VLOOKUP($A30,'EV Distribution'!$A$2:$B$11,2),0)*'EV Scenarios'!F$2</f>
        <v>0.60891570208520185</v>
      </c>
      <c r="G30" s="5">
        <f>'[3]Pc, Winter, S1'!G30*Main!$B$8+_xlfn.IFNA(VLOOKUP($A30,'EV Distribution'!$A$2:$B$11,2),0)*'EV Scenarios'!G$2</f>
        <v>0.57291800000000004</v>
      </c>
      <c r="H30" s="5">
        <f>'[3]Pc, Winter, S1'!H30*Main!$B$8+_xlfn.IFNA(VLOOKUP($A30,'EV Distribution'!$A$2:$B$11,2),0)*'EV Scenarios'!H$2</f>
        <v>0.57978399999999997</v>
      </c>
      <c r="I30" s="5">
        <f>'[3]Pc, Winter, S1'!I30*Main!$B$8+_xlfn.IFNA(VLOOKUP($A30,'EV Distribution'!$A$2:$B$11,2),0)*'EV Scenarios'!I$2</f>
        <v>0.112855</v>
      </c>
      <c r="J30" s="5">
        <f>'[3]Pc, Winter, S1'!J30*Main!$B$8+_xlfn.IFNA(VLOOKUP($A30,'EV Distribution'!$A$2:$B$11,2),0)*'EV Scenarios'!J$2</f>
        <v>0.10899600000000001</v>
      </c>
      <c r="K30" s="5">
        <f>'[3]Pc, Winter, S1'!K30*Main!$B$8+_xlfn.IFNA(VLOOKUP($A30,'EV Distribution'!$A$2:$B$11,2),0)*'EV Scenarios'!K$2</f>
        <v>0.14978900000000001</v>
      </c>
      <c r="L30" s="5">
        <f>'[3]Pc, Winter, S1'!L30*Main!$B$8+_xlfn.IFNA(VLOOKUP($A30,'EV Distribution'!$A$2:$B$11,2),0)*'EV Scenarios'!L$2</f>
        <v>0.12518586125560538</v>
      </c>
      <c r="M30" s="5">
        <f>'[3]Pc, Winter, S1'!M30*Main!$B$8+_xlfn.IFNA(VLOOKUP($A30,'EV Distribution'!$A$2:$B$11,2),0)*'EV Scenarios'!M$2</f>
        <v>0.11733851486547087</v>
      </c>
      <c r="N30" s="5">
        <f>'[3]Pc, Winter, S1'!N30*Main!$B$8+_xlfn.IFNA(VLOOKUP($A30,'EV Distribution'!$A$2:$B$11,2),0)*'EV Scenarios'!N$2</f>
        <v>0.14149952659192824</v>
      </c>
      <c r="O30" s="5">
        <f>'[3]Pc, Winter, S1'!O30*Main!$B$8+_xlfn.IFNA(VLOOKUP($A30,'EV Distribution'!$A$2:$B$11,2),0)*'EV Scenarios'!O$2</f>
        <v>0.1839980738116592</v>
      </c>
      <c r="P30" s="5">
        <f>'[3]Pc, Winter, S1'!P30*Main!$B$8+_xlfn.IFNA(VLOOKUP($A30,'EV Distribution'!$A$2:$B$11,2),0)*'EV Scenarios'!P$2</f>
        <v>0.18814386459641258</v>
      </c>
      <c r="Q30" s="5">
        <f>'[3]Pc, Winter, S1'!Q30*Main!$B$8+_xlfn.IFNA(VLOOKUP($A30,'EV Distribution'!$A$2:$B$11,2),0)*'EV Scenarios'!Q$2</f>
        <v>0.18600877479820629</v>
      </c>
      <c r="R30" s="5">
        <f>'[3]Pc, Winter, S1'!R30*Main!$B$8+_xlfn.IFNA(VLOOKUP($A30,'EV Distribution'!$A$2:$B$11,2),0)*'EV Scenarios'!R$2</f>
        <v>0.18600579318385652</v>
      </c>
      <c r="S30" s="5">
        <f>'[3]Pc, Winter, S1'!S30*Main!$B$8+_xlfn.IFNA(VLOOKUP($A30,'EV Distribution'!$A$2:$B$11,2),0)*'EV Scenarios'!S$2</f>
        <v>0.19083361885650224</v>
      </c>
      <c r="T30" s="5">
        <f>'[3]Pc, Winter, S1'!T30*Main!$B$8+_xlfn.IFNA(VLOOKUP($A30,'EV Distribution'!$A$2:$B$11,2),0)*'EV Scenarios'!T$2</f>
        <v>0.1601250949103139</v>
      </c>
      <c r="U30" s="5">
        <f>'[3]Pc, Winter, S1'!U30*Main!$B$8+_xlfn.IFNA(VLOOKUP($A30,'EV Distribution'!$A$2:$B$11,2),0)*'EV Scenarios'!U$2</f>
        <v>0.18210661964125563</v>
      </c>
      <c r="V30" s="5">
        <f>'[3]Pc, Winter, S1'!V30*Main!$B$8+_xlfn.IFNA(VLOOKUP($A30,'EV Distribution'!$A$2:$B$11,2),0)*'EV Scenarios'!V$2</f>
        <v>0.1931184088116592</v>
      </c>
      <c r="W30" s="5">
        <f>'[3]Pc, Winter, S1'!W30*Main!$B$8+_xlfn.IFNA(VLOOKUP($A30,'EV Distribution'!$A$2:$B$11,2),0)*'EV Scenarios'!W$2</f>
        <v>0.17598623352017939</v>
      </c>
      <c r="X30" s="5">
        <f>'[3]Pc, Winter, S1'!X30*Main!$B$8+_xlfn.IFNA(VLOOKUP($A30,'EV Distribution'!$A$2:$B$11,2),0)*'EV Scenarios'!X$2</f>
        <v>0.74602657751121071</v>
      </c>
      <c r="Y30" s="5">
        <f>'[3]Pc, Winter, S1'!Y30*Main!$B$8+_xlfn.IFNA(VLOOKUP($A30,'EV Distribution'!$A$2:$B$11,2),0)*'EV Scenarios'!Y$2</f>
        <v>0.79385048636771305</v>
      </c>
    </row>
    <row r="31" spans="1:25" x14ac:dyDescent="0.25">
      <c r="A31">
        <v>56</v>
      </c>
      <c r="B31" s="5">
        <f>'[3]Pc, Winter, S1'!B31*Main!$B$8+_xlfn.IFNA(VLOOKUP($A31,'EV Distribution'!$A$2:$B$11,2),0)*'EV Scenarios'!B$2</f>
        <v>0.83063373340807178</v>
      </c>
      <c r="C31" s="5">
        <f>'[3]Pc, Winter, S1'!C31*Main!$B$8+_xlfn.IFNA(VLOOKUP($A31,'EV Distribution'!$A$2:$B$11,2),0)*'EV Scenarios'!C$2</f>
        <v>0.8106583694394619</v>
      </c>
      <c r="D31" s="5">
        <f>'[3]Pc, Winter, S1'!D31*Main!$B$8+_xlfn.IFNA(VLOOKUP($A31,'EV Distribution'!$A$2:$B$11,2),0)*'EV Scenarios'!D$2</f>
        <v>0.72011247468609874</v>
      </c>
      <c r="E31" s="5">
        <f>'[3]Pc, Winter, S1'!E31*Main!$B$8+_xlfn.IFNA(VLOOKUP($A31,'EV Distribution'!$A$2:$B$11,2),0)*'EV Scenarios'!E$2</f>
        <v>0.66223837578475342</v>
      </c>
      <c r="F31" s="5">
        <f>'[3]Pc, Winter, S1'!F31*Main!$B$8+_xlfn.IFNA(VLOOKUP($A31,'EV Distribution'!$A$2:$B$11,2),0)*'EV Scenarios'!F$2</f>
        <v>0.64255093304932742</v>
      </c>
      <c r="G31" s="5">
        <f>'[3]Pc, Winter, S1'!G31*Main!$B$8+_xlfn.IFNA(VLOOKUP($A31,'EV Distribution'!$A$2:$B$11,2),0)*'EV Scenarios'!G$2</f>
        <v>0.61630989838565031</v>
      </c>
      <c r="H31" s="5">
        <f>'[3]Pc, Winter, S1'!H31*Main!$B$8+_xlfn.IFNA(VLOOKUP($A31,'EV Distribution'!$A$2:$B$11,2),0)*'EV Scenarios'!H$2</f>
        <v>0.62736171383408068</v>
      </c>
      <c r="I31" s="5">
        <f>'[3]Pc, Winter, S1'!I31*Main!$B$8+_xlfn.IFNA(VLOOKUP($A31,'EV Distribution'!$A$2:$B$11,2),0)*'EV Scenarios'!I$2</f>
        <v>0.15686234502242152</v>
      </c>
      <c r="J31" s="5">
        <f>'[3]Pc, Winter, S1'!J31*Main!$B$8+_xlfn.IFNA(VLOOKUP($A31,'EV Distribution'!$A$2:$B$11,2),0)*'EV Scenarios'!J$2</f>
        <v>0.17668823892376684</v>
      </c>
      <c r="K31" s="5">
        <f>'[3]Pc, Winter, S1'!K31*Main!$B$8+_xlfn.IFNA(VLOOKUP($A31,'EV Distribution'!$A$2:$B$11,2),0)*'EV Scenarios'!K$2</f>
        <v>0.22549589986547086</v>
      </c>
      <c r="L31" s="5">
        <f>'[3]Pc, Winter, S1'!L31*Main!$B$8+_xlfn.IFNA(VLOOKUP($A31,'EV Distribution'!$A$2:$B$11,2),0)*'EV Scenarios'!L$2</f>
        <v>0.2094657732735426</v>
      </c>
      <c r="M31" s="5">
        <f>'[3]Pc, Winter, S1'!M31*Main!$B$8+_xlfn.IFNA(VLOOKUP($A31,'EV Distribution'!$A$2:$B$11,2),0)*'EV Scenarios'!M$2</f>
        <v>0.2019072047309417</v>
      </c>
      <c r="N31" s="5">
        <f>'[3]Pc, Winter, S1'!N31*Main!$B$8+_xlfn.IFNA(VLOOKUP($A31,'EV Distribution'!$A$2:$B$11,2),0)*'EV Scenarios'!N$2</f>
        <v>0.221508435</v>
      </c>
      <c r="O31" s="5">
        <f>'[3]Pc, Winter, S1'!O31*Main!$B$8+_xlfn.IFNA(VLOOKUP($A31,'EV Distribution'!$A$2:$B$11,2),0)*'EV Scenarios'!O$2</f>
        <v>0.26288070780269057</v>
      </c>
      <c r="P31" s="5">
        <f>'[3]Pc, Winter, S1'!P31*Main!$B$8+_xlfn.IFNA(VLOOKUP($A31,'EV Distribution'!$A$2:$B$11,2),0)*'EV Scenarios'!P$2</f>
        <v>0.2599139610538117</v>
      </c>
      <c r="Q31" s="5">
        <f>'[3]Pc, Winter, S1'!Q31*Main!$B$8+_xlfn.IFNA(VLOOKUP($A31,'EV Distribution'!$A$2:$B$11,2),0)*'EV Scenarios'!Q$2</f>
        <v>0.2632279656053812</v>
      </c>
      <c r="R31" s="5">
        <f>'[3]Pc, Winter, S1'!R31*Main!$B$8+_xlfn.IFNA(VLOOKUP($A31,'EV Distribution'!$A$2:$B$11,2),0)*'EV Scenarios'!R$2</f>
        <v>0.26506672300448431</v>
      </c>
      <c r="S31" s="5">
        <f>'[3]Pc, Winter, S1'!S31*Main!$B$8+_xlfn.IFNA(VLOOKUP($A31,'EV Distribution'!$A$2:$B$11,2),0)*'EV Scenarios'!S$2</f>
        <v>0.27152292109865472</v>
      </c>
      <c r="T31" s="5">
        <f>'[3]Pc, Winter, S1'!T31*Main!$B$8+_xlfn.IFNA(VLOOKUP($A31,'EV Distribution'!$A$2:$B$11,2),0)*'EV Scenarios'!T$2</f>
        <v>0.23814363829596413</v>
      </c>
      <c r="U31" s="5">
        <f>'[3]Pc, Winter, S1'!U31*Main!$B$8+_xlfn.IFNA(VLOOKUP($A31,'EV Distribution'!$A$2:$B$11,2),0)*'EV Scenarios'!U$2</f>
        <v>0.24410776683856503</v>
      </c>
      <c r="V31" s="5">
        <f>'[3]Pc, Winter, S1'!V31*Main!$B$8+_xlfn.IFNA(VLOOKUP($A31,'EV Distribution'!$A$2:$B$11,2),0)*'EV Scenarios'!V$2</f>
        <v>0.25257859058295967</v>
      </c>
      <c r="W31" s="5">
        <f>'[3]Pc, Winter, S1'!W31*Main!$B$8+_xlfn.IFNA(VLOOKUP($A31,'EV Distribution'!$A$2:$B$11,2),0)*'EV Scenarios'!W$2</f>
        <v>0.2218452806278027</v>
      </c>
      <c r="X31" s="5">
        <f>'[3]Pc, Winter, S1'!X31*Main!$B$8+_xlfn.IFNA(VLOOKUP($A31,'EV Distribution'!$A$2:$B$11,2),0)*'EV Scenarios'!X$2</f>
        <v>0.7912416000224215</v>
      </c>
      <c r="Y31" s="5">
        <f>'[3]Pc, Winter, S1'!Y31*Main!$B$8+_xlfn.IFNA(VLOOKUP($A31,'EV Distribution'!$A$2:$B$11,2),0)*'EV Scenarios'!Y$2</f>
        <v>0.83602746426008978</v>
      </c>
    </row>
    <row r="32" spans="1:25" x14ac:dyDescent="0.25">
      <c r="A32">
        <v>58</v>
      </c>
      <c r="B32" s="5">
        <f>'[3]Pc, Winter, S1'!B32*Main!$B$8+_xlfn.IFNA(VLOOKUP($A32,'EV Distribution'!$A$2:$B$11,2),0)*'EV Scenarios'!B$2</f>
        <v>0.94472060643497757</v>
      </c>
      <c r="C32" s="5">
        <f>'[3]Pc, Winter, S1'!C32*Main!$B$8+_xlfn.IFNA(VLOOKUP($A32,'EV Distribution'!$A$2:$B$11,2),0)*'EV Scenarios'!C$2</f>
        <v>0.90325717926008975</v>
      </c>
      <c r="D32" s="5">
        <f>'[3]Pc, Winter, S1'!D32*Main!$B$8+_xlfn.IFNA(VLOOKUP($A32,'EV Distribution'!$A$2:$B$11,2),0)*'EV Scenarios'!D$2</f>
        <v>0.8516691388340808</v>
      </c>
      <c r="E32" s="5">
        <f>'[3]Pc, Winter, S1'!E32*Main!$B$8+_xlfn.IFNA(VLOOKUP($A32,'EV Distribution'!$A$2:$B$11,2),0)*'EV Scenarios'!E$2</f>
        <v>0.77884789414798217</v>
      </c>
      <c r="F32" s="5">
        <f>'[3]Pc, Winter, S1'!F32*Main!$B$8+_xlfn.IFNA(VLOOKUP($A32,'EV Distribution'!$A$2:$B$11,2),0)*'EV Scenarios'!F$2</f>
        <v>0.76561264522421535</v>
      </c>
      <c r="G32" s="5">
        <f>'[3]Pc, Winter, S1'!G32*Main!$B$8+_xlfn.IFNA(VLOOKUP($A32,'EV Distribution'!$A$2:$B$11,2),0)*'EV Scenarios'!G$2</f>
        <v>0.72997392300448438</v>
      </c>
      <c r="H32" s="5">
        <f>'[3]Pc, Winter, S1'!H32*Main!$B$8+_xlfn.IFNA(VLOOKUP($A32,'EV Distribution'!$A$2:$B$11,2),0)*'EV Scenarios'!H$2</f>
        <v>0.73827984822869952</v>
      </c>
      <c r="I32" s="5">
        <f>'[3]Pc, Winter, S1'!I32*Main!$B$8+_xlfn.IFNA(VLOOKUP($A32,'EV Distribution'!$A$2:$B$11,2),0)*'EV Scenarios'!I$2</f>
        <v>0.4113870769058296</v>
      </c>
      <c r="J32" s="5">
        <f>'[3]Pc, Winter, S1'!J32*Main!$B$8+_xlfn.IFNA(VLOOKUP($A32,'EV Distribution'!$A$2:$B$11,2),0)*'EV Scenarios'!J$2</f>
        <v>0.52561148917040357</v>
      </c>
      <c r="K32" s="5">
        <f>'[3]Pc, Winter, S1'!K32*Main!$B$8+_xlfn.IFNA(VLOOKUP($A32,'EV Distribution'!$A$2:$B$11,2),0)*'EV Scenarios'!K$2</f>
        <v>0.57804856930493287</v>
      </c>
      <c r="L32" s="5">
        <f>'[3]Pc, Winter, S1'!L32*Main!$B$8+_xlfn.IFNA(VLOOKUP($A32,'EV Distribution'!$A$2:$B$11,2),0)*'EV Scenarios'!L$2</f>
        <v>0.56062124959641257</v>
      </c>
      <c r="M32" s="5">
        <f>'[3]Pc, Winter, S1'!M32*Main!$B$8+_xlfn.IFNA(VLOOKUP($A32,'EV Distribution'!$A$2:$B$11,2),0)*'EV Scenarios'!M$2</f>
        <v>0.59889765056053823</v>
      </c>
      <c r="N32" s="5">
        <f>'[3]Pc, Winter, S1'!N32*Main!$B$8+_xlfn.IFNA(VLOOKUP($A32,'EV Distribution'!$A$2:$B$11,2),0)*'EV Scenarios'!N$2</f>
        <v>0.56088887517937225</v>
      </c>
      <c r="O32" s="5">
        <f>'[3]Pc, Winter, S1'!O32*Main!$B$8+_xlfn.IFNA(VLOOKUP($A32,'EV Distribution'!$A$2:$B$11,2),0)*'EV Scenarios'!O$2</f>
        <v>0.53157447199551566</v>
      </c>
      <c r="P32" s="5">
        <f>'[3]Pc, Winter, S1'!P32*Main!$B$8+_xlfn.IFNA(VLOOKUP($A32,'EV Distribution'!$A$2:$B$11,2),0)*'EV Scenarios'!P$2</f>
        <v>0.62056718719730941</v>
      </c>
      <c r="Q32" s="5">
        <f>'[3]Pc, Winter, S1'!Q32*Main!$B$8+_xlfn.IFNA(VLOOKUP($A32,'EV Distribution'!$A$2:$B$11,2),0)*'EV Scenarios'!Q$2</f>
        <v>0.59452786511210765</v>
      </c>
      <c r="R32" s="5">
        <f>'[3]Pc, Winter, S1'!R32*Main!$B$8+_xlfn.IFNA(VLOOKUP($A32,'EV Distribution'!$A$2:$B$11,2),0)*'EV Scenarios'!R$2</f>
        <v>0.61732676645739915</v>
      </c>
      <c r="S32" s="5">
        <f>'[3]Pc, Winter, S1'!S32*Main!$B$8+_xlfn.IFNA(VLOOKUP($A32,'EV Distribution'!$A$2:$B$11,2),0)*'EV Scenarios'!S$2</f>
        <v>0.60439269049327349</v>
      </c>
      <c r="T32" s="5">
        <f>'[3]Pc, Winter, S1'!T32*Main!$B$8+_xlfn.IFNA(VLOOKUP($A32,'EV Distribution'!$A$2:$B$11,2),0)*'EV Scenarios'!T$2</f>
        <v>0.50486253567264572</v>
      </c>
      <c r="U32" s="5">
        <f>'[3]Pc, Winter, S1'!U32*Main!$B$8+_xlfn.IFNA(VLOOKUP($A32,'EV Distribution'!$A$2:$B$11,2),0)*'EV Scenarios'!U$2</f>
        <v>0.53857387058295969</v>
      </c>
      <c r="V32" s="5">
        <f>'[3]Pc, Winter, S1'!V32*Main!$B$8+_xlfn.IFNA(VLOOKUP($A32,'EV Distribution'!$A$2:$B$11,2),0)*'EV Scenarios'!V$2</f>
        <v>0.53671416044843046</v>
      </c>
      <c r="W32" s="5">
        <f>'[3]Pc, Winter, S1'!W32*Main!$B$8+_xlfn.IFNA(VLOOKUP($A32,'EV Distribution'!$A$2:$B$11,2),0)*'EV Scenarios'!W$2</f>
        <v>0.46969314455156952</v>
      </c>
      <c r="X32" s="5">
        <f>'[3]Pc, Winter, S1'!X32*Main!$B$8+_xlfn.IFNA(VLOOKUP($A32,'EV Distribution'!$A$2:$B$11,2),0)*'EV Scenarios'!X$2</f>
        <v>1.0481957724439461</v>
      </c>
      <c r="Y32" s="5">
        <f>'[3]Pc, Winter, S1'!Y32*Main!$B$8+_xlfn.IFNA(VLOOKUP($A32,'EV Distribution'!$A$2:$B$11,2),0)*'EV Scenarios'!Y$2</f>
        <v>1.0449416886322871</v>
      </c>
    </row>
    <row r="33" spans="1:25" x14ac:dyDescent="0.25">
      <c r="A33">
        <v>59</v>
      </c>
      <c r="B33" s="5">
        <f>'[3]Pc, Winter, S1'!B33*Main!$B$8+_xlfn.IFNA(VLOOKUP($A33,'EV Distribution'!$A$2:$B$11,2),0)*'EV Scenarios'!B$2</f>
        <v>0.89948760421524665</v>
      </c>
      <c r="C33" s="5">
        <f>'[3]Pc, Winter, S1'!C33*Main!$B$8+_xlfn.IFNA(VLOOKUP($A33,'EV Distribution'!$A$2:$B$11,2),0)*'EV Scenarios'!C$2</f>
        <v>0.84954968585201796</v>
      </c>
      <c r="D33" s="5">
        <f>'[3]Pc, Winter, S1'!D33*Main!$B$8+_xlfn.IFNA(VLOOKUP($A33,'EV Distribution'!$A$2:$B$11,2),0)*'EV Scenarios'!D$2</f>
        <v>0.75931847114349782</v>
      </c>
      <c r="E33" s="5">
        <f>'[3]Pc, Winter, S1'!E33*Main!$B$8+_xlfn.IFNA(VLOOKUP($A33,'EV Distribution'!$A$2:$B$11,2),0)*'EV Scenarios'!E$2</f>
        <v>0.71986397123318391</v>
      </c>
      <c r="F33" s="5">
        <f>'[3]Pc, Winter, S1'!F33*Main!$B$8+_xlfn.IFNA(VLOOKUP($A33,'EV Distribution'!$A$2:$B$11,2),0)*'EV Scenarios'!F$2</f>
        <v>0.67938030470852018</v>
      </c>
      <c r="G33" s="5">
        <f>'[3]Pc, Winter, S1'!G33*Main!$B$8+_xlfn.IFNA(VLOOKUP($A33,'EV Distribution'!$A$2:$B$11,2),0)*'EV Scenarios'!G$2</f>
        <v>0.64871866486547092</v>
      </c>
      <c r="H33" s="5">
        <f>'[3]Pc, Winter, S1'!H33*Main!$B$8+_xlfn.IFNA(VLOOKUP($A33,'EV Distribution'!$A$2:$B$11,2),0)*'EV Scenarios'!H$2</f>
        <v>0.65833040470852011</v>
      </c>
      <c r="I33" s="5">
        <f>'[3]Pc, Winter, S1'!I33*Main!$B$8+_xlfn.IFNA(VLOOKUP($A33,'EV Distribution'!$A$2:$B$11,2),0)*'EV Scenarios'!I$2</f>
        <v>0.21065475650224214</v>
      </c>
      <c r="J33" s="5">
        <f>'[3]Pc, Winter, S1'!J33*Main!$B$8+_xlfn.IFNA(VLOOKUP($A33,'EV Distribution'!$A$2:$B$11,2),0)*'EV Scenarios'!J$2</f>
        <v>0.29056197327354261</v>
      </c>
      <c r="K33" s="5">
        <f>'[3]Pc, Winter, S1'!K33*Main!$B$8+_xlfn.IFNA(VLOOKUP($A33,'EV Distribution'!$A$2:$B$11,2),0)*'EV Scenarios'!K$2</f>
        <v>0.39350994890134539</v>
      </c>
      <c r="L33" s="5">
        <f>'[3]Pc, Winter, S1'!L33*Main!$B$8+_xlfn.IFNA(VLOOKUP($A33,'EV Distribution'!$A$2:$B$11,2),0)*'EV Scenarios'!L$2</f>
        <v>0.36381540869955153</v>
      </c>
      <c r="M33" s="5">
        <f>'[3]Pc, Winter, S1'!M33*Main!$B$8+_xlfn.IFNA(VLOOKUP($A33,'EV Distribution'!$A$2:$B$11,2),0)*'EV Scenarios'!M$2</f>
        <v>0.36168260114349782</v>
      </c>
      <c r="N33" s="5">
        <f>'[3]Pc, Winter, S1'!N33*Main!$B$8+_xlfn.IFNA(VLOOKUP($A33,'EV Distribution'!$A$2:$B$11,2),0)*'EV Scenarios'!N$2</f>
        <v>0.38585260293721974</v>
      </c>
      <c r="O33" s="5">
        <f>'[3]Pc, Winter, S1'!O33*Main!$B$8+_xlfn.IFNA(VLOOKUP($A33,'EV Distribution'!$A$2:$B$11,2),0)*'EV Scenarios'!O$2</f>
        <v>0.4252097003811659</v>
      </c>
      <c r="P33" s="5">
        <f>'[3]Pc, Winter, S1'!P33*Main!$B$8+_xlfn.IFNA(VLOOKUP($A33,'EV Distribution'!$A$2:$B$11,2),0)*'EV Scenarios'!P$2</f>
        <v>0.43296648461883414</v>
      </c>
      <c r="Q33" s="5">
        <f>'[3]Pc, Winter, S1'!Q33*Main!$B$8+_xlfn.IFNA(VLOOKUP($A33,'EV Distribution'!$A$2:$B$11,2),0)*'EV Scenarios'!Q$2</f>
        <v>0.42745071757847541</v>
      </c>
      <c r="R33" s="5">
        <f>'[3]Pc, Winter, S1'!R33*Main!$B$8+_xlfn.IFNA(VLOOKUP($A33,'EV Distribution'!$A$2:$B$11,2),0)*'EV Scenarios'!R$2</f>
        <v>0.42457907506726461</v>
      </c>
      <c r="S33" s="5">
        <f>'[3]Pc, Winter, S1'!S33*Main!$B$8+_xlfn.IFNA(VLOOKUP($A33,'EV Distribution'!$A$2:$B$11,2),0)*'EV Scenarios'!S$2</f>
        <v>0.43756451452914796</v>
      </c>
      <c r="T33" s="5">
        <f>'[3]Pc, Winter, S1'!T33*Main!$B$8+_xlfn.IFNA(VLOOKUP($A33,'EV Distribution'!$A$2:$B$11,2),0)*'EV Scenarios'!T$2</f>
        <v>0.41232419697309419</v>
      </c>
      <c r="U33" s="5">
        <f>'[3]Pc, Winter, S1'!U33*Main!$B$8+_xlfn.IFNA(VLOOKUP($A33,'EV Distribution'!$A$2:$B$11,2),0)*'EV Scenarios'!U$2</f>
        <v>0.43594855968609869</v>
      </c>
      <c r="V33" s="5">
        <f>'[3]Pc, Winter, S1'!V33*Main!$B$8+_xlfn.IFNA(VLOOKUP($A33,'EV Distribution'!$A$2:$B$11,2),0)*'EV Scenarios'!V$2</f>
        <v>0.43061531896860983</v>
      </c>
      <c r="W33" s="5">
        <f>'[3]Pc, Winter, S1'!W33*Main!$B$8+_xlfn.IFNA(VLOOKUP($A33,'EV Distribution'!$A$2:$B$11,2),0)*'EV Scenarios'!W$2</f>
        <v>0.34333835152466369</v>
      </c>
      <c r="X33" s="5">
        <f>'[3]Pc, Winter, S1'!X33*Main!$B$8+_xlfn.IFNA(VLOOKUP($A33,'EV Distribution'!$A$2:$B$11,2),0)*'EV Scenarios'!X$2</f>
        <v>0.86383806271300445</v>
      </c>
      <c r="Y33" s="5">
        <f>'[3]Pc, Winter, S1'!Y33*Main!$B$8+_xlfn.IFNA(VLOOKUP($A33,'EV Distribution'!$A$2:$B$11,2),0)*'EV Scenarios'!Y$2</f>
        <v>0.91216862446188351</v>
      </c>
    </row>
    <row r="34" spans="1:25" x14ac:dyDescent="0.25">
      <c r="A34">
        <v>60</v>
      </c>
      <c r="B34" s="5">
        <f>'[3]Pc, Winter, S1'!B34*Main!$B$8+_xlfn.IFNA(VLOOKUP($A34,'EV Distribution'!$A$2:$B$11,2),0)*'EV Scenarios'!B$2</f>
        <v>0.86023062215246648</v>
      </c>
      <c r="C34" s="5">
        <f>'[3]Pc, Winter, S1'!C34*Main!$B$8+_xlfn.IFNA(VLOOKUP($A34,'EV Distribution'!$A$2:$B$11,2),0)*'EV Scenarios'!C$2</f>
        <v>0.83905784154708529</v>
      </c>
      <c r="D34" s="5">
        <f>'[3]Pc, Winter, S1'!D34*Main!$B$8+_xlfn.IFNA(VLOOKUP($A34,'EV Distribution'!$A$2:$B$11,2),0)*'EV Scenarios'!D$2</f>
        <v>0.76144061309417044</v>
      </c>
      <c r="E34" s="5">
        <f>'[3]Pc, Winter, S1'!E34*Main!$B$8+_xlfn.IFNA(VLOOKUP($A34,'EV Distribution'!$A$2:$B$11,2),0)*'EV Scenarios'!E$2</f>
        <v>0.70633046080717499</v>
      </c>
      <c r="F34" s="5">
        <f>'[3]Pc, Winter, S1'!F34*Main!$B$8+_xlfn.IFNA(VLOOKUP($A34,'EV Distribution'!$A$2:$B$11,2),0)*'EV Scenarios'!F$2</f>
        <v>0.68473146343049329</v>
      </c>
      <c r="G34" s="5">
        <f>'[3]Pc, Winter, S1'!G34*Main!$B$8+_xlfn.IFNA(VLOOKUP($A34,'EV Distribution'!$A$2:$B$11,2),0)*'EV Scenarios'!G$2</f>
        <v>0.64998414112107628</v>
      </c>
      <c r="H34" s="5">
        <f>'[3]Pc, Winter, S1'!H34*Main!$B$8+_xlfn.IFNA(VLOOKUP($A34,'EV Distribution'!$A$2:$B$11,2),0)*'EV Scenarios'!H$2</f>
        <v>0.66510469708520181</v>
      </c>
      <c r="I34" s="5">
        <f>'[3]Pc, Winter, S1'!I34*Main!$B$8+_xlfn.IFNA(VLOOKUP($A34,'EV Distribution'!$A$2:$B$11,2),0)*'EV Scenarios'!I$2</f>
        <v>0.20383887286995517</v>
      </c>
      <c r="J34" s="5">
        <f>'[3]Pc, Winter, S1'!J34*Main!$B$8+_xlfn.IFNA(VLOOKUP($A34,'EV Distribution'!$A$2:$B$11,2),0)*'EV Scenarios'!J$2</f>
        <v>0.2087040210762332</v>
      </c>
      <c r="K34" s="5">
        <f>'[3]Pc, Winter, S1'!K34*Main!$B$8+_xlfn.IFNA(VLOOKUP($A34,'EV Distribution'!$A$2:$B$11,2),0)*'EV Scenarios'!K$2</f>
        <v>0.25724085065022423</v>
      </c>
      <c r="L34" s="5">
        <f>'[3]Pc, Winter, S1'!L34*Main!$B$8+_xlfn.IFNA(VLOOKUP($A34,'EV Distribution'!$A$2:$B$11,2),0)*'EV Scenarios'!L$2</f>
        <v>0.23317130943946188</v>
      </c>
      <c r="M34" s="5">
        <f>'[3]Pc, Winter, S1'!M34*Main!$B$8+_xlfn.IFNA(VLOOKUP($A34,'EV Distribution'!$A$2:$B$11,2),0)*'EV Scenarios'!M$2</f>
        <v>0.22244778011210764</v>
      </c>
      <c r="N34" s="5">
        <f>'[3]Pc, Winter, S1'!N34*Main!$B$8+_xlfn.IFNA(VLOOKUP($A34,'EV Distribution'!$A$2:$B$11,2),0)*'EV Scenarios'!N$2</f>
        <v>0.23481855356502243</v>
      </c>
      <c r="O34" s="5">
        <f>'[3]Pc, Winter, S1'!O34*Main!$B$8+_xlfn.IFNA(VLOOKUP($A34,'EV Distribution'!$A$2:$B$11,2),0)*'EV Scenarios'!O$2</f>
        <v>0.27459189286995517</v>
      </c>
      <c r="P34" s="5">
        <f>'[3]Pc, Winter, S1'!P34*Main!$B$8+_xlfn.IFNA(VLOOKUP($A34,'EV Distribution'!$A$2:$B$11,2),0)*'EV Scenarios'!P$2</f>
        <v>0.28328469932735428</v>
      </c>
      <c r="Q34" s="5">
        <f>'[3]Pc, Winter, S1'!Q34*Main!$B$8+_xlfn.IFNA(VLOOKUP($A34,'EV Distribution'!$A$2:$B$11,2),0)*'EV Scenarios'!Q$2</f>
        <v>0.2798523146636771</v>
      </c>
      <c r="R34" s="5">
        <f>'[3]Pc, Winter, S1'!R34*Main!$B$8+_xlfn.IFNA(VLOOKUP($A34,'EV Distribution'!$A$2:$B$11,2),0)*'EV Scenarios'!R$2</f>
        <v>0.28130020627802693</v>
      </c>
      <c r="S34" s="5">
        <f>'[3]Pc, Winter, S1'!S34*Main!$B$8+_xlfn.IFNA(VLOOKUP($A34,'EV Distribution'!$A$2:$B$11,2),0)*'EV Scenarios'!S$2</f>
        <v>0.28407954737668162</v>
      </c>
      <c r="T34" s="5">
        <f>'[3]Pc, Winter, S1'!T34*Main!$B$8+_xlfn.IFNA(VLOOKUP($A34,'EV Distribution'!$A$2:$B$11,2),0)*'EV Scenarios'!T$2</f>
        <v>0.25154595926008971</v>
      </c>
      <c r="U34" s="5">
        <f>'[3]Pc, Winter, S1'!U34*Main!$B$8+_xlfn.IFNA(VLOOKUP($A34,'EV Distribution'!$A$2:$B$11,2),0)*'EV Scenarios'!U$2</f>
        <v>0.27679173340807178</v>
      </c>
      <c r="V34" s="5">
        <f>'[3]Pc, Winter, S1'!V34*Main!$B$8+_xlfn.IFNA(VLOOKUP($A34,'EV Distribution'!$A$2:$B$11,2),0)*'EV Scenarios'!V$2</f>
        <v>0.27821360997757849</v>
      </c>
      <c r="W34" s="5">
        <f>'[3]Pc, Winter, S1'!W34*Main!$B$8+_xlfn.IFNA(VLOOKUP($A34,'EV Distribution'!$A$2:$B$11,2),0)*'EV Scenarios'!W$2</f>
        <v>0.25905274717488791</v>
      </c>
      <c r="X34" s="5">
        <f>'[3]Pc, Winter, S1'!X34*Main!$B$8+_xlfn.IFNA(VLOOKUP($A34,'EV Distribution'!$A$2:$B$11,2),0)*'EV Scenarios'!X$2</f>
        <v>0.81971992979820629</v>
      </c>
      <c r="Y34" s="5">
        <f>'[3]Pc, Winter, S1'!Y34*Main!$B$8+_xlfn.IFNA(VLOOKUP($A34,'EV Distribution'!$A$2:$B$11,2),0)*'EV Scenarios'!Y$2</f>
        <v>0.86884137165919295</v>
      </c>
    </row>
    <row r="35" spans="1:25" x14ac:dyDescent="0.25">
      <c r="A35">
        <v>61</v>
      </c>
      <c r="B35" s="5">
        <f>'[3]Pc, Winter, S1'!B35*Main!$B$8+_xlfn.IFNA(VLOOKUP($A35,'EV Distribution'!$A$2:$B$11,2),0)*'EV Scenarios'!B$2</f>
        <v>0.78961588970852026</v>
      </c>
      <c r="C35" s="5">
        <f>'[3]Pc, Winter, S1'!C35*Main!$B$8+_xlfn.IFNA(VLOOKUP($A35,'EV Distribution'!$A$2:$B$11,2),0)*'EV Scenarios'!C$2</f>
        <v>0.77257037047085209</v>
      </c>
      <c r="D35" s="5">
        <f>'[3]Pc, Winter, S1'!D35*Main!$B$8+_xlfn.IFNA(VLOOKUP($A35,'EV Distribution'!$A$2:$B$11,2),0)*'EV Scenarios'!D$2</f>
        <v>0.69181548244394619</v>
      </c>
      <c r="E35" s="5">
        <f>'[3]Pc, Winter, S1'!E35*Main!$B$8+_xlfn.IFNA(VLOOKUP($A35,'EV Distribution'!$A$2:$B$11,2),0)*'EV Scenarios'!E$2</f>
        <v>0.64269845755605393</v>
      </c>
      <c r="F35" s="5">
        <f>'[3]Pc, Winter, S1'!F35*Main!$B$8+_xlfn.IFNA(VLOOKUP($A35,'EV Distribution'!$A$2:$B$11,2),0)*'EV Scenarios'!F$2</f>
        <v>0.61554995295964132</v>
      </c>
      <c r="G35" s="5">
        <f>'[3]Pc, Winter, S1'!G35*Main!$B$8+_xlfn.IFNA(VLOOKUP($A35,'EV Distribution'!$A$2:$B$11,2),0)*'EV Scenarios'!G$2</f>
        <v>0.59218216347533637</v>
      </c>
      <c r="H35" s="5">
        <f>'[3]Pc, Winter, S1'!H35*Main!$B$8+_xlfn.IFNA(VLOOKUP($A35,'EV Distribution'!$A$2:$B$11,2),0)*'EV Scenarios'!H$2</f>
        <v>0.66695042652466363</v>
      </c>
      <c r="I35" s="5">
        <f>'[3]Pc, Winter, S1'!I35*Main!$B$8+_xlfn.IFNA(VLOOKUP($A35,'EV Distribution'!$A$2:$B$11,2),0)*'EV Scenarios'!I$2</f>
        <v>0.26593331049327351</v>
      </c>
      <c r="J35" s="5">
        <f>'[3]Pc, Winter, S1'!J35*Main!$B$8+_xlfn.IFNA(VLOOKUP($A35,'EV Distribution'!$A$2:$B$11,2),0)*'EV Scenarios'!J$2</f>
        <v>0.3061680718609866</v>
      </c>
      <c r="K35" s="5">
        <f>'[3]Pc, Winter, S1'!K35*Main!$B$8+_xlfn.IFNA(VLOOKUP($A35,'EV Distribution'!$A$2:$B$11,2),0)*'EV Scenarios'!K$2</f>
        <v>0.36053347094170407</v>
      </c>
      <c r="L35" s="5">
        <f>'[3]Pc, Winter, S1'!L35*Main!$B$8+_xlfn.IFNA(VLOOKUP($A35,'EV Distribution'!$A$2:$B$11,2),0)*'EV Scenarios'!L$2</f>
        <v>0.3518223684304933</v>
      </c>
      <c r="M35" s="5">
        <f>'[3]Pc, Winter, S1'!M35*Main!$B$8+_xlfn.IFNA(VLOOKUP($A35,'EV Distribution'!$A$2:$B$11,2),0)*'EV Scenarios'!M$2</f>
        <v>0.32596601091928251</v>
      </c>
      <c r="N35" s="5">
        <f>'[3]Pc, Winter, S1'!N35*Main!$B$8+_xlfn.IFNA(VLOOKUP($A35,'EV Distribution'!$A$2:$B$11,2),0)*'EV Scenarios'!N$2</f>
        <v>0.34601034461883406</v>
      </c>
      <c r="O35" s="5">
        <f>'[3]Pc, Winter, S1'!O35*Main!$B$8+_xlfn.IFNA(VLOOKUP($A35,'EV Distribution'!$A$2:$B$11,2),0)*'EV Scenarios'!O$2</f>
        <v>0.34564352903587447</v>
      </c>
      <c r="P35" s="5">
        <f>'[3]Pc, Winter, S1'!P35*Main!$B$8+_xlfn.IFNA(VLOOKUP($A35,'EV Distribution'!$A$2:$B$11,2),0)*'EV Scenarios'!P$2</f>
        <v>0.33623343795964128</v>
      </c>
      <c r="Q35" s="5">
        <f>'[3]Pc, Winter, S1'!Q35*Main!$B$8+_xlfn.IFNA(VLOOKUP($A35,'EV Distribution'!$A$2:$B$11,2),0)*'EV Scenarios'!Q$2</f>
        <v>0.33818718053811658</v>
      </c>
      <c r="R35" s="5">
        <f>'[3]Pc, Winter, S1'!R35*Main!$B$8+_xlfn.IFNA(VLOOKUP($A35,'EV Distribution'!$A$2:$B$11,2),0)*'EV Scenarios'!R$2</f>
        <v>0.33965141215246636</v>
      </c>
      <c r="S35" s="5">
        <f>'[3]Pc, Winter, S1'!S35*Main!$B$8+_xlfn.IFNA(VLOOKUP($A35,'EV Distribution'!$A$2:$B$11,2),0)*'EV Scenarios'!S$2</f>
        <v>0.33210929506726461</v>
      </c>
      <c r="T35" s="5">
        <f>'[3]Pc, Winter, S1'!T35*Main!$B$8+_xlfn.IFNA(VLOOKUP($A35,'EV Distribution'!$A$2:$B$11,2),0)*'EV Scenarios'!T$2</f>
        <v>0.32771680845291484</v>
      </c>
      <c r="U35" s="5">
        <f>'[3]Pc, Winter, S1'!U35*Main!$B$8+_xlfn.IFNA(VLOOKUP($A35,'EV Distribution'!$A$2:$B$11,2),0)*'EV Scenarios'!U$2</f>
        <v>0.3375578669730942</v>
      </c>
      <c r="V35" s="5">
        <f>'[3]Pc, Winter, S1'!V35*Main!$B$8+_xlfn.IFNA(VLOOKUP($A35,'EV Distribution'!$A$2:$B$11,2),0)*'EV Scenarios'!V$2</f>
        <v>0.36187059549327355</v>
      </c>
      <c r="W35" s="5">
        <f>'[3]Pc, Winter, S1'!W35*Main!$B$8+_xlfn.IFNA(VLOOKUP($A35,'EV Distribution'!$A$2:$B$11,2),0)*'EV Scenarios'!W$2</f>
        <v>0.23984068544843049</v>
      </c>
      <c r="X35" s="5">
        <f>'[3]Pc, Winter, S1'!X35*Main!$B$8+_xlfn.IFNA(VLOOKUP($A35,'EV Distribution'!$A$2:$B$11,2),0)*'EV Scenarios'!X$2</f>
        <v>0.80554449201793721</v>
      </c>
      <c r="Y35" s="5">
        <f>'[3]Pc, Winter, S1'!Y35*Main!$B$8+_xlfn.IFNA(VLOOKUP($A35,'EV Distribution'!$A$2:$B$11,2),0)*'EV Scenarios'!Y$2</f>
        <v>0.85651577047085203</v>
      </c>
    </row>
    <row r="36" spans="1:25" x14ac:dyDescent="0.25">
      <c r="A36">
        <v>63</v>
      </c>
      <c r="B36" s="5">
        <f>'[3]Pc, Winter, S1'!B36*Main!$B$8+_xlfn.IFNA(VLOOKUP($A36,'EV Distribution'!$A$2:$B$11,2),0)*'EV Scenarios'!B$2</f>
        <v>1.2437768315695068</v>
      </c>
      <c r="C36" s="5">
        <f>'[3]Pc, Winter, S1'!C36*Main!$B$8+_xlfn.IFNA(VLOOKUP($A36,'EV Distribution'!$A$2:$B$11,2),0)*'EV Scenarios'!C$2</f>
        <v>1.2099358908520181</v>
      </c>
      <c r="D36" s="5">
        <f>'[3]Pc, Winter, S1'!D36*Main!$B$8+_xlfn.IFNA(VLOOKUP($A36,'EV Distribution'!$A$2:$B$11,2),0)*'EV Scenarios'!D$2</f>
        <v>1.0765877912556054</v>
      </c>
      <c r="E36" s="5">
        <f>'[3]Pc, Winter, S1'!E36*Main!$B$8+_xlfn.IFNA(VLOOKUP($A36,'EV Distribution'!$A$2:$B$11,2),0)*'EV Scenarios'!E$2</f>
        <v>1.0936306050224216</v>
      </c>
      <c r="F36" s="5">
        <f>'[3]Pc, Winter, S1'!F36*Main!$B$8+_xlfn.IFNA(VLOOKUP($A36,'EV Distribution'!$A$2:$B$11,2),0)*'EV Scenarios'!F$2</f>
        <v>1.075632228632287</v>
      </c>
      <c r="G36" s="5">
        <f>'[3]Pc, Winter, S1'!G36*Main!$B$8+_xlfn.IFNA(VLOOKUP($A36,'EV Distribution'!$A$2:$B$11,2),0)*'EV Scenarios'!G$2</f>
        <v>1.093566288542601</v>
      </c>
      <c r="H36" s="5">
        <f>'[3]Pc, Winter, S1'!H36*Main!$B$8+_xlfn.IFNA(VLOOKUP($A36,'EV Distribution'!$A$2:$B$11,2),0)*'EV Scenarios'!H$2</f>
        <v>1.2615798270403586</v>
      </c>
      <c r="I36" s="5">
        <f>'[3]Pc, Winter, S1'!I36*Main!$B$8+_xlfn.IFNA(VLOOKUP($A36,'EV Distribution'!$A$2:$B$11,2),0)*'EV Scenarios'!I$2</f>
        <v>1.0622849684753362</v>
      </c>
      <c r="J36" s="5">
        <f>'[3]Pc, Winter, S1'!J36*Main!$B$8+_xlfn.IFNA(VLOOKUP($A36,'EV Distribution'!$A$2:$B$11,2),0)*'EV Scenarios'!J$2</f>
        <v>1.1696159472869956</v>
      </c>
      <c r="K36" s="5">
        <f>'[3]Pc, Winter, S1'!K36*Main!$B$8+_xlfn.IFNA(VLOOKUP($A36,'EV Distribution'!$A$2:$B$11,2),0)*'EV Scenarios'!K$2</f>
        <v>1.3063451062556053</v>
      </c>
      <c r="L36" s="5">
        <f>'[3]Pc, Winter, S1'!L36*Main!$B$8+_xlfn.IFNA(VLOOKUP($A36,'EV Distribution'!$A$2:$B$11,2),0)*'EV Scenarios'!L$2</f>
        <v>1.2924877689686101</v>
      </c>
      <c r="M36" s="5">
        <f>'[3]Pc, Winter, S1'!M36*Main!$B$8+_xlfn.IFNA(VLOOKUP($A36,'EV Distribution'!$A$2:$B$11,2),0)*'EV Scenarios'!M$2</f>
        <v>1.2543027246860987</v>
      </c>
      <c r="N36" s="5">
        <f>'[3]Pc, Winter, S1'!N36*Main!$B$8+_xlfn.IFNA(VLOOKUP($A36,'EV Distribution'!$A$2:$B$11,2),0)*'EV Scenarios'!N$2</f>
        <v>1.1798795623542602</v>
      </c>
      <c r="O36" s="5">
        <f>'[3]Pc, Winter, S1'!O36*Main!$B$8+_xlfn.IFNA(VLOOKUP($A36,'EV Distribution'!$A$2:$B$11,2),0)*'EV Scenarios'!O$2</f>
        <v>1.1715596475336323</v>
      </c>
      <c r="P36" s="5">
        <f>'[3]Pc, Winter, S1'!P36*Main!$B$8+_xlfn.IFNA(VLOOKUP($A36,'EV Distribution'!$A$2:$B$11,2),0)*'EV Scenarios'!P$2</f>
        <v>1.3344209763901347</v>
      </c>
      <c r="Q36" s="5">
        <f>'[3]Pc, Winter, S1'!Q36*Main!$B$8+_xlfn.IFNA(VLOOKUP($A36,'EV Distribution'!$A$2:$B$11,2),0)*'EV Scenarios'!Q$2</f>
        <v>1.2555204647757847</v>
      </c>
      <c r="R36" s="5">
        <f>'[3]Pc, Winter, S1'!R36*Main!$B$8+_xlfn.IFNA(VLOOKUP($A36,'EV Distribution'!$A$2:$B$11,2),0)*'EV Scenarios'!R$2</f>
        <v>1.278755756502242</v>
      </c>
      <c r="S36" s="5">
        <f>'[3]Pc, Winter, S1'!S36*Main!$B$8+_xlfn.IFNA(VLOOKUP($A36,'EV Distribution'!$A$2:$B$11,2),0)*'EV Scenarios'!S$2</f>
        <v>1.2923273148654708</v>
      </c>
      <c r="T36" s="5">
        <f>'[3]Pc, Winter, S1'!T36*Main!$B$8+_xlfn.IFNA(VLOOKUP($A36,'EV Distribution'!$A$2:$B$11,2),0)*'EV Scenarios'!T$2</f>
        <v>1.2698963002466368</v>
      </c>
      <c r="U36" s="5">
        <f>'[3]Pc, Winter, S1'!U36*Main!$B$8+_xlfn.IFNA(VLOOKUP($A36,'EV Distribution'!$A$2:$B$11,2),0)*'EV Scenarios'!U$2</f>
        <v>1.2521244815470853</v>
      </c>
      <c r="V36" s="5">
        <f>'[3]Pc, Winter, S1'!V36*Main!$B$8+_xlfn.IFNA(VLOOKUP($A36,'EV Distribution'!$A$2:$B$11,2),0)*'EV Scenarios'!V$2</f>
        <v>1.1173831252242152</v>
      </c>
      <c r="W36" s="5">
        <f>'[3]Pc, Winter, S1'!W36*Main!$B$8+_xlfn.IFNA(VLOOKUP($A36,'EV Distribution'!$A$2:$B$11,2),0)*'EV Scenarios'!W$2</f>
        <v>0.85340092979820625</v>
      </c>
      <c r="X36" s="5">
        <f>'[3]Pc, Winter, S1'!X36*Main!$B$8+_xlfn.IFNA(VLOOKUP($A36,'EV Distribution'!$A$2:$B$11,2),0)*'EV Scenarios'!X$2</f>
        <v>1.3122478724215245</v>
      </c>
      <c r="Y36" s="5">
        <f>'[3]Pc, Winter, S1'!Y36*Main!$B$8+_xlfn.IFNA(VLOOKUP($A36,'EV Distribution'!$A$2:$B$11,2),0)*'EV Scenarios'!Y$2</f>
        <v>1.1972607638116592</v>
      </c>
    </row>
    <row r="37" spans="1:25" x14ac:dyDescent="0.25">
      <c r="A37">
        <v>66</v>
      </c>
      <c r="B37" s="5">
        <f>'[3]Pc, Winter, S1'!B37*Main!$B$8+_xlfn.IFNA(VLOOKUP($A37,'EV Distribution'!$A$2:$B$11,2),0)*'EV Scenarios'!B$2</f>
        <v>0.8429707554708521</v>
      </c>
      <c r="C37" s="5">
        <f>'[3]Pc, Winter, S1'!C37*Main!$B$8+_xlfn.IFNA(VLOOKUP($A37,'EV Distribution'!$A$2:$B$11,2),0)*'EV Scenarios'!C$2</f>
        <v>0.82445243845291483</v>
      </c>
      <c r="D37" s="5">
        <f>'[3]Pc, Winter, S1'!D37*Main!$B$8+_xlfn.IFNA(VLOOKUP($A37,'EV Distribution'!$A$2:$B$11,2),0)*'EV Scenarios'!D$2</f>
        <v>0.7480064028026906</v>
      </c>
      <c r="E37" s="5">
        <f>'[3]Pc, Winter, S1'!E37*Main!$B$8+_xlfn.IFNA(VLOOKUP($A37,'EV Distribution'!$A$2:$B$11,2),0)*'EV Scenarios'!E$2</f>
        <v>0.69111870636771311</v>
      </c>
      <c r="F37" s="5">
        <f>'[3]Pc, Winter, S1'!F37*Main!$B$8+_xlfn.IFNA(VLOOKUP($A37,'EV Distribution'!$A$2:$B$11,2),0)*'EV Scenarios'!F$2</f>
        <v>0.66867320020179377</v>
      </c>
      <c r="G37" s="5">
        <f>'[3]Pc, Winter, S1'!G37*Main!$B$8+_xlfn.IFNA(VLOOKUP($A37,'EV Distribution'!$A$2:$B$11,2),0)*'EV Scenarios'!G$2</f>
        <v>0.6333809996412556</v>
      </c>
      <c r="H37" s="5">
        <f>'[3]Pc, Winter, S1'!H37*Main!$B$8+_xlfn.IFNA(VLOOKUP($A37,'EV Distribution'!$A$2:$B$11,2),0)*'EV Scenarios'!H$2</f>
        <v>0.63731180423766809</v>
      </c>
      <c r="I37" s="5">
        <f>'[3]Pc, Winter, S1'!I37*Main!$B$8+_xlfn.IFNA(VLOOKUP($A37,'EV Distribution'!$A$2:$B$11,2),0)*'EV Scenarios'!I$2</f>
        <v>0.17747724405829596</v>
      </c>
      <c r="J37" s="5">
        <f>'[3]Pc, Winter, S1'!J37*Main!$B$8+_xlfn.IFNA(VLOOKUP($A37,'EV Distribution'!$A$2:$B$11,2),0)*'EV Scenarios'!J$2</f>
        <v>0.19228350964125562</v>
      </c>
      <c r="K37" s="5">
        <f>'[3]Pc, Winter, S1'!K37*Main!$B$8+_xlfn.IFNA(VLOOKUP($A37,'EV Distribution'!$A$2:$B$11,2),0)*'EV Scenarios'!K$2</f>
        <v>0.23453881567264576</v>
      </c>
      <c r="L37" s="5">
        <f>'[3]Pc, Winter, S1'!L37*Main!$B$8+_xlfn.IFNA(VLOOKUP($A37,'EV Distribution'!$A$2:$B$11,2),0)*'EV Scenarios'!L$2</f>
        <v>0.21727279744394618</v>
      </c>
      <c r="M37" s="5">
        <f>'[3]Pc, Winter, S1'!M37*Main!$B$8+_xlfn.IFNA(VLOOKUP($A37,'EV Distribution'!$A$2:$B$11,2),0)*'EV Scenarios'!M$2</f>
        <v>0.20979563325112111</v>
      </c>
      <c r="N37" s="5">
        <f>'[3]Pc, Winter, S1'!N37*Main!$B$8+_xlfn.IFNA(VLOOKUP($A37,'EV Distribution'!$A$2:$B$11,2),0)*'EV Scenarios'!N$2</f>
        <v>0.23097768311659192</v>
      </c>
      <c r="O37" s="5">
        <f>'[3]Pc, Winter, S1'!O37*Main!$B$8+_xlfn.IFNA(VLOOKUP($A37,'EV Distribution'!$A$2:$B$11,2),0)*'EV Scenarios'!O$2</f>
        <v>0.26182526674887896</v>
      </c>
      <c r="P37" s="5">
        <f>'[3]Pc, Winter, S1'!P37*Main!$B$8+_xlfn.IFNA(VLOOKUP($A37,'EV Distribution'!$A$2:$B$11,2),0)*'EV Scenarios'!P$2</f>
        <v>0.26520081840807175</v>
      </c>
      <c r="Q37" s="5">
        <f>'[3]Pc, Winter, S1'!Q37*Main!$B$8+_xlfn.IFNA(VLOOKUP($A37,'EV Distribution'!$A$2:$B$11,2),0)*'EV Scenarios'!Q$2</f>
        <v>0.26498731831838568</v>
      </c>
      <c r="R37" s="5">
        <f>'[3]Pc, Winter, S1'!R37*Main!$B$8+_xlfn.IFNA(VLOOKUP($A37,'EV Distribution'!$A$2:$B$11,2),0)*'EV Scenarios'!R$2</f>
        <v>0.25880700430493275</v>
      </c>
      <c r="S37" s="5">
        <f>'[3]Pc, Winter, S1'!S37*Main!$B$8+_xlfn.IFNA(VLOOKUP($A37,'EV Distribution'!$A$2:$B$11,2),0)*'EV Scenarios'!S$2</f>
        <v>0.25556227399103137</v>
      </c>
      <c r="T37" s="5">
        <f>'[3]Pc, Winter, S1'!T37*Main!$B$8+_xlfn.IFNA(VLOOKUP($A37,'EV Distribution'!$A$2:$B$11,2),0)*'EV Scenarios'!T$2</f>
        <v>0.2281838144394619</v>
      </c>
      <c r="U37" s="5">
        <f>'[3]Pc, Winter, S1'!U37*Main!$B$8+_xlfn.IFNA(VLOOKUP($A37,'EV Distribution'!$A$2:$B$11,2),0)*'EV Scenarios'!U$2</f>
        <v>0.24345355594170406</v>
      </c>
      <c r="V37" s="5">
        <f>'[3]Pc, Winter, S1'!V37*Main!$B$8+_xlfn.IFNA(VLOOKUP($A37,'EV Distribution'!$A$2:$B$11,2),0)*'EV Scenarios'!V$2</f>
        <v>0.25298383757847537</v>
      </c>
      <c r="W37" s="5">
        <f>'[3]Pc, Winter, S1'!W37*Main!$B$8+_xlfn.IFNA(VLOOKUP($A37,'EV Distribution'!$A$2:$B$11,2),0)*'EV Scenarios'!W$2</f>
        <v>0.23719470668161435</v>
      </c>
      <c r="X37" s="5">
        <f>'[3]Pc, Winter, S1'!X37*Main!$B$8+_xlfn.IFNA(VLOOKUP($A37,'EV Distribution'!$A$2:$B$11,2),0)*'EV Scenarios'!X$2</f>
        <v>0.80701096782511206</v>
      </c>
      <c r="Y37" s="5">
        <f>'[3]Pc, Winter, S1'!Y37*Main!$B$8+_xlfn.IFNA(VLOOKUP($A37,'EV Distribution'!$A$2:$B$11,2),0)*'EV Scenarios'!Y$2</f>
        <v>0.85365055343049334</v>
      </c>
    </row>
    <row r="38" spans="1:25" x14ac:dyDescent="0.25">
      <c r="A38">
        <v>67</v>
      </c>
      <c r="B38" s="5">
        <f>'[3]Pc, Winter, S1'!B38*Main!$B$8+_xlfn.IFNA(VLOOKUP($A38,'EV Distribution'!$A$2:$B$11,2),0)*'EV Scenarios'!B$2</f>
        <v>0.85446222172645747</v>
      </c>
      <c r="C38" s="5">
        <f>'[3]Pc, Winter, S1'!C38*Main!$B$8+_xlfn.IFNA(VLOOKUP($A38,'EV Distribution'!$A$2:$B$11,2),0)*'EV Scenarios'!C$2</f>
        <v>0.83606785713004483</v>
      </c>
      <c r="D38" s="5">
        <f>'[3]Pc, Winter, S1'!D38*Main!$B$8+_xlfn.IFNA(VLOOKUP($A38,'EV Distribution'!$A$2:$B$11,2),0)*'EV Scenarios'!D$2</f>
        <v>0.75615034383408075</v>
      </c>
      <c r="E38" s="5">
        <f>'[3]Pc, Winter, S1'!E38*Main!$B$8+_xlfn.IFNA(VLOOKUP($A38,'EV Distribution'!$A$2:$B$11,2),0)*'EV Scenarios'!E$2</f>
        <v>0.69827127255605392</v>
      </c>
      <c r="F38" s="5">
        <f>'[3]Pc, Winter, S1'!F38*Main!$B$8+_xlfn.IFNA(VLOOKUP($A38,'EV Distribution'!$A$2:$B$11,2),0)*'EV Scenarios'!F$2</f>
        <v>0.68128567668161444</v>
      </c>
      <c r="G38" s="5">
        <f>'[3]Pc, Winter, S1'!G38*Main!$B$8+_xlfn.IFNA(VLOOKUP($A38,'EV Distribution'!$A$2:$B$11,2),0)*'EV Scenarios'!G$2</f>
        <v>0.64059020329596417</v>
      </c>
      <c r="H38" s="5">
        <f>'[3]Pc, Winter, S1'!H38*Main!$B$8+_xlfn.IFNA(VLOOKUP($A38,'EV Distribution'!$A$2:$B$11,2),0)*'EV Scenarios'!H$2</f>
        <v>0.65102141825112103</v>
      </c>
      <c r="I38" s="5">
        <f>'[3]Pc, Winter, S1'!I38*Main!$B$8+_xlfn.IFNA(VLOOKUP($A38,'EV Distribution'!$A$2:$B$11,2),0)*'EV Scenarios'!I$2</f>
        <v>0.19182058177130046</v>
      </c>
      <c r="J38" s="5">
        <f>'[3]Pc, Winter, S1'!J38*Main!$B$8+_xlfn.IFNA(VLOOKUP($A38,'EV Distribution'!$A$2:$B$11,2),0)*'EV Scenarios'!J$2</f>
        <v>0.22143150208520179</v>
      </c>
      <c r="K38" s="5">
        <f>'[3]Pc, Winter, S1'!K38*Main!$B$8+_xlfn.IFNA(VLOOKUP($A38,'EV Distribution'!$A$2:$B$11,2),0)*'EV Scenarios'!K$2</f>
        <v>0.27886330136771298</v>
      </c>
      <c r="L38" s="5">
        <f>'[3]Pc, Winter, S1'!L38*Main!$B$8+_xlfn.IFNA(VLOOKUP($A38,'EV Distribution'!$A$2:$B$11,2),0)*'EV Scenarios'!L$2</f>
        <v>0.26379612374439465</v>
      </c>
      <c r="M38" s="5">
        <f>'[3]Pc, Winter, S1'!M38*Main!$B$8+_xlfn.IFNA(VLOOKUP($A38,'EV Distribution'!$A$2:$B$11,2),0)*'EV Scenarios'!M$2</f>
        <v>0.25001353094170403</v>
      </c>
      <c r="N38" s="5">
        <f>'[3]Pc, Winter, S1'!N38*Main!$B$8+_xlfn.IFNA(VLOOKUP($A38,'EV Distribution'!$A$2:$B$11,2),0)*'EV Scenarios'!N$2</f>
        <v>0.26759831549327351</v>
      </c>
      <c r="O38" s="5">
        <f>'[3]Pc, Winter, S1'!O38*Main!$B$8+_xlfn.IFNA(VLOOKUP($A38,'EV Distribution'!$A$2:$B$11,2),0)*'EV Scenarios'!O$2</f>
        <v>0.29887095724215246</v>
      </c>
      <c r="P38" s="5">
        <f>'[3]Pc, Winter, S1'!P38*Main!$B$8+_xlfn.IFNA(VLOOKUP($A38,'EV Distribution'!$A$2:$B$11,2),0)*'EV Scenarios'!P$2</f>
        <v>0.30381690831838565</v>
      </c>
      <c r="Q38" s="5">
        <f>'[3]Pc, Winter, S1'!Q38*Main!$B$8+_xlfn.IFNA(VLOOKUP($A38,'EV Distribution'!$A$2:$B$11,2),0)*'EV Scenarios'!Q$2</f>
        <v>0.31487191928251124</v>
      </c>
      <c r="R38" s="5">
        <f>'[3]Pc, Winter, S1'!R38*Main!$B$8+_xlfn.IFNA(VLOOKUP($A38,'EV Distribution'!$A$2:$B$11,2),0)*'EV Scenarios'!R$2</f>
        <v>0.32320094078475337</v>
      </c>
      <c r="S38" s="5">
        <f>'[3]Pc, Winter, S1'!S38*Main!$B$8+_xlfn.IFNA(VLOOKUP($A38,'EV Distribution'!$A$2:$B$11,2),0)*'EV Scenarios'!S$2</f>
        <v>0.32388600688340807</v>
      </c>
      <c r="T38" s="5">
        <f>'[3]Pc, Winter, S1'!T38*Main!$B$8+_xlfn.IFNA(VLOOKUP($A38,'EV Distribution'!$A$2:$B$11,2),0)*'EV Scenarios'!T$2</f>
        <v>0.29289550248878926</v>
      </c>
      <c r="U38" s="5">
        <f>'[3]Pc, Winter, S1'!U38*Main!$B$8+_xlfn.IFNA(VLOOKUP($A38,'EV Distribution'!$A$2:$B$11,2),0)*'EV Scenarios'!U$2</f>
        <v>0.29871283473094168</v>
      </c>
      <c r="V38" s="5">
        <f>'[3]Pc, Winter, S1'!V38*Main!$B$8+_xlfn.IFNA(VLOOKUP($A38,'EV Distribution'!$A$2:$B$11,2),0)*'EV Scenarios'!V$2</f>
        <v>0.28627128248878925</v>
      </c>
      <c r="W38" s="5">
        <f>'[3]Pc, Winter, S1'!W38*Main!$B$8+_xlfn.IFNA(VLOOKUP($A38,'EV Distribution'!$A$2:$B$11,2),0)*'EV Scenarios'!W$2</f>
        <v>0.2596563119955157</v>
      </c>
      <c r="X38" s="5">
        <f>'[3]Pc, Winter, S1'!X38*Main!$B$8+_xlfn.IFNA(VLOOKUP($A38,'EV Distribution'!$A$2:$B$11,2),0)*'EV Scenarios'!X$2</f>
        <v>0.83209594147982058</v>
      </c>
      <c r="Y38" s="5">
        <f>'[3]Pc, Winter, S1'!Y38*Main!$B$8+_xlfn.IFNA(VLOOKUP($A38,'EV Distribution'!$A$2:$B$11,2),0)*'EV Scenarios'!Y$2</f>
        <v>0.87437295369955159</v>
      </c>
    </row>
    <row r="39" spans="1:25" x14ac:dyDescent="0.25">
      <c r="A39">
        <v>68</v>
      </c>
      <c r="B39" s="5">
        <f>'[3]Pc, Winter, S1'!B39*Main!$B$8+_xlfn.IFNA(VLOOKUP($A39,'EV Distribution'!$A$2:$B$11,2),0)*'EV Scenarios'!B$2</f>
        <v>0.79584636544843057</v>
      </c>
      <c r="C39" s="5">
        <f>'[3]Pc, Winter, S1'!C39*Main!$B$8+_xlfn.IFNA(VLOOKUP($A39,'EV Distribution'!$A$2:$B$11,2),0)*'EV Scenarios'!C$2</f>
        <v>0.77328469336322869</v>
      </c>
      <c r="D39" s="5">
        <f>'[3]Pc, Winter, S1'!D39*Main!$B$8+_xlfn.IFNA(VLOOKUP($A39,'EV Distribution'!$A$2:$B$11,2),0)*'EV Scenarios'!D$2</f>
        <v>0.69235116656950679</v>
      </c>
      <c r="E39" s="5">
        <f>'[3]Pc, Winter, S1'!E39*Main!$B$8+_xlfn.IFNA(VLOOKUP($A39,'EV Distribution'!$A$2:$B$11,2),0)*'EV Scenarios'!E$2</f>
        <v>0.63790302284753375</v>
      </c>
      <c r="F39" s="5">
        <f>'[3]Pc, Winter, S1'!F39*Main!$B$8+_xlfn.IFNA(VLOOKUP($A39,'EV Distribution'!$A$2:$B$11,2),0)*'EV Scenarios'!F$2</f>
        <v>0.62009704659192832</v>
      </c>
      <c r="G39" s="5">
        <f>'[3]Pc, Winter, S1'!G39*Main!$B$8+_xlfn.IFNA(VLOOKUP($A39,'EV Distribution'!$A$2:$B$11,2),0)*'EV Scenarios'!G$2</f>
        <v>0.58152674365470858</v>
      </c>
      <c r="H39" s="5">
        <f>'[3]Pc, Winter, S1'!H39*Main!$B$8+_xlfn.IFNA(VLOOKUP($A39,'EV Distribution'!$A$2:$B$11,2),0)*'EV Scenarios'!H$2</f>
        <v>0.58959192822869955</v>
      </c>
      <c r="I39" s="5">
        <f>'[3]Pc, Winter, S1'!I39*Main!$B$8+_xlfn.IFNA(VLOOKUP($A39,'EV Distribution'!$A$2:$B$11,2),0)*'EV Scenarios'!I$2</f>
        <v>0.14809463910313903</v>
      </c>
      <c r="J39" s="5">
        <f>'[3]Pc, Winter, S1'!J39*Main!$B$8+_xlfn.IFNA(VLOOKUP($A39,'EV Distribution'!$A$2:$B$11,2),0)*'EV Scenarios'!J$2</f>
        <v>0.18093212663677133</v>
      </c>
      <c r="K39" s="5">
        <f>'[3]Pc, Winter, S1'!K39*Main!$B$8+_xlfn.IFNA(VLOOKUP($A39,'EV Distribution'!$A$2:$B$11,2),0)*'EV Scenarios'!K$2</f>
        <v>0.22873311049327355</v>
      </c>
      <c r="L39" s="5">
        <f>'[3]Pc, Winter, S1'!L39*Main!$B$8+_xlfn.IFNA(VLOOKUP($A39,'EV Distribution'!$A$2:$B$11,2),0)*'EV Scenarios'!L$2</f>
        <v>0.20264406396860987</v>
      </c>
      <c r="M39" s="5">
        <f>'[3]Pc, Winter, S1'!M39*Main!$B$8+_xlfn.IFNA(VLOOKUP($A39,'EV Distribution'!$A$2:$B$11,2),0)*'EV Scenarios'!M$2</f>
        <v>0.18678518524663679</v>
      </c>
      <c r="N39" s="5">
        <f>'[3]Pc, Winter, S1'!N39*Main!$B$8+_xlfn.IFNA(VLOOKUP($A39,'EV Distribution'!$A$2:$B$11,2),0)*'EV Scenarios'!N$2</f>
        <v>0.17208103325112106</v>
      </c>
      <c r="O39" s="5">
        <f>'[3]Pc, Winter, S1'!O39*Main!$B$8+_xlfn.IFNA(VLOOKUP($A39,'EV Distribution'!$A$2:$B$11,2),0)*'EV Scenarios'!O$2</f>
        <v>0.2103917014349776</v>
      </c>
      <c r="P39" s="5">
        <f>'[3]Pc, Winter, S1'!P39*Main!$B$8+_xlfn.IFNA(VLOOKUP($A39,'EV Distribution'!$A$2:$B$11,2),0)*'EV Scenarios'!P$2</f>
        <v>0.2369769182286996</v>
      </c>
      <c r="Q39" s="5">
        <f>'[3]Pc, Winter, S1'!Q39*Main!$B$8+_xlfn.IFNA(VLOOKUP($A39,'EV Distribution'!$A$2:$B$11,2),0)*'EV Scenarios'!Q$2</f>
        <v>0.23576334248878925</v>
      </c>
      <c r="R39" s="5">
        <f>'[3]Pc, Winter, S1'!R39*Main!$B$8+_xlfn.IFNA(VLOOKUP($A39,'EV Distribution'!$A$2:$B$11,2),0)*'EV Scenarios'!R$2</f>
        <v>0.2401286679147982</v>
      </c>
      <c r="S39" s="5">
        <f>'[3]Pc, Winter, S1'!S39*Main!$B$8+_xlfn.IFNA(VLOOKUP($A39,'EV Distribution'!$A$2:$B$11,2),0)*'EV Scenarios'!S$2</f>
        <v>0.21046896692825112</v>
      </c>
      <c r="T39" s="5">
        <f>'[3]Pc, Winter, S1'!T39*Main!$B$8+_xlfn.IFNA(VLOOKUP($A39,'EV Distribution'!$A$2:$B$11,2),0)*'EV Scenarios'!T$2</f>
        <v>0.16711215661434978</v>
      </c>
      <c r="U39" s="5">
        <f>'[3]Pc, Winter, S1'!U39*Main!$B$8+_xlfn.IFNA(VLOOKUP($A39,'EV Distribution'!$A$2:$B$11,2),0)*'EV Scenarios'!U$2</f>
        <v>0.1915919453363229</v>
      </c>
      <c r="V39" s="5">
        <f>'[3]Pc, Winter, S1'!V39*Main!$B$8+_xlfn.IFNA(VLOOKUP($A39,'EV Distribution'!$A$2:$B$11,2),0)*'EV Scenarios'!V$2</f>
        <v>0.19861209735426011</v>
      </c>
      <c r="W39" s="5">
        <f>'[3]Pc, Winter, S1'!W39*Main!$B$8+_xlfn.IFNA(VLOOKUP($A39,'EV Distribution'!$A$2:$B$11,2),0)*'EV Scenarios'!W$2</f>
        <v>0.18141337051569506</v>
      </c>
      <c r="X39" s="5">
        <f>'[3]Pc, Winter, S1'!X39*Main!$B$8+_xlfn.IFNA(VLOOKUP($A39,'EV Distribution'!$A$2:$B$11,2),0)*'EV Scenarios'!X$2</f>
        <v>0.75517334024663674</v>
      </c>
      <c r="Y39" s="5">
        <f>'[3]Pc, Winter, S1'!Y39*Main!$B$8+_xlfn.IFNA(VLOOKUP($A39,'EV Distribution'!$A$2:$B$11,2),0)*'EV Scenarios'!Y$2</f>
        <v>0.79776775130044852</v>
      </c>
    </row>
    <row r="40" spans="1:25" x14ac:dyDescent="0.25">
      <c r="A40">
        <v>69</v>
      </c>
      <c r="B40" s="5">
        <f>'[3]Pc, Winter, S1'!B40*Main!$B$8+_xlfn.IFNA(VLOOKUP($A40,'EV Distribution'!$A$2:$B$11,2),0)*'EV Scenarios'!B$2</f>
        <v>1.4029539818834083</v>
      </c>
      <c r="C40" s="5">
        <f>'[3]Pc, Winter, S1'!C40*Main!$B$8+_xlfn.IFNA(VLOOKUP($A40,'EV Distribution'!$A$2:$B$11,2),0)*'EV Scenarios'!C$2</f>
        <v>1.3392963786547085</v>
      </c>
      <c r="D40" s="5">
        <f>'[3]Pc, Winter, S1'!D40*Main!$B$8+_xlfn.IFNA(VLOOKUP($A40,'EV Distribution'!$A$2:$B$11,2),0)*'EV Scenarios'!D$2</f>
        <v>1.2612614441479821</v>
      </c>
      <c r="E40" s="5">
        <f>'[3]Pc, Winter, S1'!E40*Main!$B$8+_xlfn.IFNA(VLOOKUP($A40,'EV Distribution'!$A$2:$B$11,2),0)*'EV Scenarios'!E$2</f>
        <v>1.2031374722421524</v>
      </c>
      <c r="F40" s="5">
        <f>'[3]Pc, Winter, S1'!F40*Main!$B$8+_xlfn.IFNA(VLOOKUP($A40,'EV Distribution'!$A$2:$B$11,2),0)*'EV Scenarios'!F$2</f>
        <v>1.1500078393946189</v>
      </c>
      <c r="G40" s="5">
        <f>'[3]Pc, Winter, S1'!G40*Main!$B$8+_xlfn.IFNA(VLOOKUP($A40,'EV Distribution'!$A$2:$B$11,2),0)*'EV Scenarios'!G$2</f>
        <v>1.1288729256502243</v>
      </c>
      <c r="H40" s="5">
        <f>'[3]Pc, Winter, S1'!H40*Main!$B$8+_xlfn.IFNA(VLOOKUP($A40,'EV Distribution'!$A$2:$B$11,2),0)*'EV Scenarios'!H$2</f>
        <v>1.1511152524663677</v>
      </c>
      <c r="I40" s="5">
        <f>'[3]Pc, Winter, S1'!I40*Main!$B$8+_xlfn.IFNA(VLOOKUP($A40,'EV Distribution'!$A$2:$B$11,2),0)*'EV Scenarios'!I$2</f>
        <v>0.68307603858744403</v>
      </c>
      <c r="J40" s="5">
        <f>'[3]Pc, Winter, S1'!J40*Main!$B$8+_xlfn.IFNA(VLOOKUP($A40,'EV Distribution'!$A$2:$B$11,2),0)*'EV Scenarios'!J$2</f>
        <v>0.68081656125560541</v>
      </c>
      <c r="K40" s="5">
        <f>'[3]Pc, Winter, S1'!K40*Main!$B$8+_xlfn.IFNA(VLOOKUP($A40,'EV Distribution'!$A$2:$B$11,2),0)*'EV Scenarios'!K$2</f>
        <v>0.79814595724215254</v>
      </c>
      <c r="L40" s="5">
        <f>'[3]Pc, Winter, S1'!L40*Main!$B$8+_xlfn.IFNA(VLOOKUP($A40,'EV Distribution'!$A$2:$B$11,2),0)*'EV Scenarios'!L$2</f>
        <v>0.87323859948430482</v>
      </c>
      <c r="M40" s="5">
        <f>'[3]Pc, Winter, S1'!M40*Main!$B$8+_xlfn.IFNA(VLOOKUP($A40,'EV Distribution'!$A$2:$B$11,2),0)*'EV Scenarios'!M$2</f>
        <v>0.88584339668161438</v>
      </c>
      <c r="N40" s="5">
        <f>'[3]Pc, Winter, S1'!N40*Main!$B$8+_xlfn.IFNA(VLOOKUP($A40,'EV Distribution'!$A$2:$B$11,2),0)*'EV Scenarios'!N$2</f>
        <v>0.95580619011210766</v>
      </c>
      <c r="O40" s="5">
        <f>'[3]Pc, Winter, S1'!O40*Main!$B$8+_xlfn.IFNA(VLOOKUP($A40,'EV Distribution'!$A$2:$B$11,2),0)*'EV Scenarios'!O$2</f>
        <v>1.0194908530493274</v>
      </c>
      <c r="P40" s="5">
        <f>'[3]Pc, Winter, S1'!P40*Main!$B$8+_xlfn.IFNA(VLOOKUP($A40,'EV Distribution'!$A$2:$B$11,2),0)*'EV Scenarios'!P$2</f>
        <v>1.0219446197085202</v>
      </c>
      <c r="Q40" s="5">
        <f>'[3]Pc, Winter, S1'!Q40*Main!$B$8+_xlfn.IFNA(VLOOKUP($A40,'EV Distribution'!$A$2:$B$11,2),0)*'EV Scenarios'!Q$2</f>
        <v>1.0557479485426009</v>
      </c>
      <c r="R40" s="5">
        <f>'[3]Pc, Winter, S1'!R40*Main!$B$8+_xlfn.IFNA(VLOOKUP($A40,'EV Distribution'!$A$2:$B$11,2),0)*'EV Scenarios'!R$2</f>
        <v>1.065227094573991</v>
      </c>
      <c r="S40" s="5">
        <f>'[3]Pc, Winter, S1'!S40*Main!$B$8+_xlfn.IFNA(VLOOKUP($A40,'EV Distribution'!$A$2:$B$11,2),0)*'EV Scenarios'!S$2</f>
        <v>0.99960533017937225</v>
      </c>
      <c r="T40" s="5">
        <f>'[3]Pc, Winter, S1'!T40*Main!$B$8+_xlfn.IFNA(VLOOKUP($A40,'EV Distribution'!$A$2:$B$11,2),0)*'EV Scenarios'!T$2</f>
        <v>0.90904761905829601</v>
      </c>
      <c r="U40" s="5">
        <f>'[3]Pc, Winter, S1'!U40*Main!$B$8+_xlfn.IFNA(VLOOKUP($A40,'EV Distribution'!$A$2:$B$11,2),0)*'EV Scenarios'!U$2</f>
        <v>0.81681705650224212</v>
      </c>
      <c r="V40" s="5">
        <f>'[3]Pc, Winter, S1'!V40*Main!$B$8+_xlfn.IFNA(VLOOKUP($A40,'EV Distribution'!$A$2:$B$11,2),0)*'EV Scenarios'!V$2</f>
        <v>0.81026149636771305</v>
      </c>
      <c r="W40" s="5">
        <f>'[3]Pc, Winter, S1'!W40*Main!$B$8+_xlfn.IFNA(VLOOKUP($A40,'EV Distribution'!$A$2:$B$11,2),0)*'EV Scenarios'!W$2</f>
        <v>0.77196247970852028</v>
      </c>
      <c r="X40" s="5">
        <f>'[3]Pc, Winter, S1'!X40*Main!$B$8+_xlfn.IFNA(VLOOKUP($A40,'EV Distribution'!$A$2:$B$11,2),0)*'EV Scenarios'!X$2</f>
        <v>1.3128829593497757</v>
      </c>
      <c r="Y40" s="5">
        <f>'[3]Pc, Winter, S1'!Y40*Main!$B$8+_xlfn.IFNA(VLOOKUP($A40,'EV Distribution'!$A$2:$B$11,2),0)*'EV Scenarios'!Y$2</f>
        <v>1.3721439982959642</v>
      </c>
    </row>
    <row r="41" spans="1:25" x14ac:dyDescent="0.25">
      <c r="A41">
        <v>72</v>
      </c>
      <c r="B41" s="5">
        <f>'[3]Pc, Winter, S1'!B41*Main!$B$8+_xlfn.IFNA(VLOOKUP($A41,'EV Distribution'!$A$2:$B$11,2),0)*'EV Scenarios'!B$2</f>
        <v>0.84108634015695072</v>
      </c>
      <c r="C41" s="5">
        <f>'[3]Pc, Winter, S1'!C41*Main!$B$8+_xlfn.IFNA(VLOOKUP($A41,'EV Distribution'!$A$2:$B$11,2),0)*'EV Scenarios'!C$2</f>
        <v>0.8230742466143498</v>
      </c>
      <c r="D41" s="5">
        <f>'[3]Pc, Winter, S1'!D41*Main!$B$8+_xlfn.IFNA(VLOOKUP($A41,'EV Distribution'!$A$2:$B$11,2),0)*'EV Scenarios'!D$2</f>
        <v>0.73444761556053817</v>
      </c>
      <c r="E41" s="5">
        <f>'[3]Pc, Winter, S1'!E41*Main!$B$8+_xlfn.IFNA(VLOOKUP($A41,'EV Distribution'!$A$2:$B$11,2),0)*'EV Scenarios'!E$2</f>
        <v>0.66341576318385653</v>
      </c>
      <c r="F41" s="5">
        <f>'[3]Pc, Winter, S1'!F41*Main!$B$8+_xlfn.IFNA(VLOOKUP($A41,'EV Distribution'!$A$2:$B$11,2),0)*'EV Scenarios'!F$2</f>
        <v>0.6501498509865471</v>
      </c>
      <c r="G41" s="5">
        <f>'[3]Pc, Winter, S1'!G41*Main!$B$8+_xlfn.IFNA(VLOOKUP($A41,'EV Distribution'!$A$2:$B$11,2),0)*'EV Scenarios'!G$2</f>
        <v>0.60397538721973099</v>
      </c>
      <c r="H41" s="5">
        <f>'[3]Pc, Winter, S1'!H41*Main!$B$8+_xlfn.IFNA(VLOOKUP($A41,'EV Distribution'!$A$2:$B$11,2),0)*'EV Scenarios'!H$2</f>
        <v>0.6118713286547085</v>
      </c>
      <c r="I41" s="5">
        <f>'[3]Pc, Winter, S1'!I41*Main!$B$8+_xlfn.IFNA(VLOOKUP($A41,'EV Distribution'!$A$2:$B$11,2),0)*'EV Scenarios'!I$2</f>
        <v>0.15603150739910313</v>
      </c>
      <c r="J41" s="5">
        <f>'[3]Pc, Winter, S1'!J41*Main!$B$8+_xlfn.IFNA(VLOOKUP($A41,'EV Distribution'!$A$2:$B$11,2),0)*'EV Scenarios'!J$2</f>
        <v>0.21293535473094172</v>
      </c>
      <c r="K41" s="5">
        <f>'[3]Pc, Winter, S1'!K41*Main!$B$8+_xlfn.IFNA(VLOOKUP($A41,'EV Distribution'!$A$2:$B$11,2),0)*'EV Scenarios'!K$2</f>
        <v>0.30898985047085203</v>
      </c>
      <c r="L41" s="5">
        <f>'[3]Pc, Winter, S1'!L41*Main!$B$8+_xlfn.IFNA(VLOOKUP($A41,'EV Distribution'!$A$2:$B$11,2),0)*'EV Scenarios'!L$2</f>
        <v>0.3223498202017937</v>
      </c>
      <c r="M41" s="5">
        <f>'[3]Pc, Winter, S1'!M41*Main!$B$8+_xlfn.IFNA(VLOOKUP($A41,'EV Distribution'!$A$2:$B$11,2),0)*'EV Scenarios'!M$2</f>
        <v>0.35485181869955157</v>
      </c>
      <c r="N41" s="5">
        <f>'[3]Pc, Winter, S1'!N41*Main!$B$8+_xlfn.IFNA(VLOOKUP($A41,'EV Distribution'!$A$2:$B$11,2),0)*'EV Scenarios'!N$2</f>
        <v>0.38792116744394622</v>
      </c>
      <c r="O41" s="5">
        <f>'[3]Pc, Winter, S1'!O41*Main!$B$8+_xlfn.IFNA(VLOOKUP($A41,'EV Distribution'!$A$2:$B$11,2),0)*'EV Scenarios'!O$2</f>
        <v>0.44911786771300455</v>
      </c>
      <c r="P41" s="5">
        <f>'[3]Pc, Winter, S1'!P41*Main!$B$8+_xlfn.IFNA(VLOOKUP($A41,'EV Distribution'!$A$2:$B$11,2),0)*'EV Scenarios'!P$2</f>
        <v>0.43991526856502244</v>
      </c>
      <c r="Q41" s="5">
        <f>'[3]Pc, Winter, S1'!Q41*Main!$B$8+_xlfn.IFNA(VLOOKUP($A41,'EV Distribution'!$A$2:$B$11,2),0)*'EV Scenarios'!Q$2</f>
        <v>0.42624299237668162</v>
      </c>
      <c r="R41" s="5">
        <f>'[3]Pc, Winter, S1'!R41*Main!$B$8+_xlfn.IFNA(VLOOKUP($A41,'EV Distribution'!$A$2:$B$11,2),0)*'EV Scenarios'!R$2</f>
        <v>0.42834390717488791</v>
      </c>
      <c r="S41" s="5">
        <f>'[3]Pc, Winter, S1'!S41*Main!$B$8+_xlfn.IFNA(VLOOKUP($A41,'EV Distribution'!$A$2:$B$11,2),0)*'EV Scenarios'!S$2</f>
        <v>0.42160720307174893</v>
      </c>
      <c r="T41" s="5">
        <f>'[3]Pc, Winter, S1'!T41*Main!$B$8+_xlfn.IFNA(VLOOKUP($A41,'EV Distribution'!$A$2:$B$11,2),0)*'EV Scenarios'!T$2</f>
        <v>0.35828748511210762</v>
      </c>
      <c r="U41" s="5">
        <f>'[3]Pc, Winter, S1'!U41*Main!$B$8+_xlfn.IFNA(VLOOKUP($A41,'EV Distribution'!$A$2:$B$11,2),0)*'EV Scenarios'!U$2</f>
        <v>0.363477479529148</v>
      </c>
      <c r="V41" s="5">
        <f>'[3]Pc, Winter, S1'!V41*Main!$B$8+_xlfn.IFNA(VLOOKUP($A41,'EV Distribution'!$A$2:$B$11,2),0)*'EV Scenarios'!V$2</f>
        <v>0.35124277082959643</v>
      </c>
      <c r="W41" s="5">
        <f>'[3]Pc, Winter, S1'!W41*Main!$B$8+_xlfn.IFNA(VLOOKUP($A41,'EV Distribution'!$A$2:$B$11,2),0)*'EV Scenarios'!W$2</f>
        <v>0.32296672704035878</v>
      </c>
      <c r="X41" s="5">
        <f>'[3]Pc, Winter, S1'!X41*Main!$B$8+_xlfn.IFNA(VLOOKUP($A41,'EV Distribution'!$A$2:$B$11,2),0)*'EV Scenarios'!X$2</f>
        <v>0.87701999517937224</v>
      </c>
      <c r="Y41" s="5">
        <f>'[3]Pc, Winter, S1'!Y41*Main!$B$8+_xlfn.IFNA(VLOOKUP($A41,'EV Distribution'!$A$2:$B$11,2),0)*'EV Scenarios'!Y$2</f>
        <v>0.92478437524663681</v>
      </c>
    </row>
    <row r="42" spans="1:25" x14ac:dyDescent="0.25">
      <c r="A42">
        <v>73</v>
      </c>
      <c r="B42" s="5">
        <f>'[3]Pc, Winter, S1'!B42*Main!$B$8+_xlfn.IFNA(VLOOKUP($A42,'EV Distribution'!$A$2:$B$11,2),0)*'EV Scenarios'!B$2</f>
        <v>0.81267867760089696</v>
      </c>
      <c r="C42" s="5">
        <f>'[3]Pc, Winter, S1'!C42*Main!$B$8+_xlfn.IFNA(VLOOKUP($A42,'EV Distribution'!$A$2:$B$11,2),0)*'EV Scenarios'!C$2</f>
        <v>0.78742938394618833</v>
      </c>
      <c r="D42" s="5">
        <f>'[3]Pc, Winter, S1'!D42*Main!$B$8+_xlfn.IFNA(VLOOKUP($A42,'EV Distribution'!$A$2:$B$11,2),0)*'EV Scenarios'!D$2</f>
        <v>0.71216085242152471</v>
      </c>
      <c r="E42" s="5">
        <f>'[3]Pc, Winter, S1'!E42*Main!$B$8+_xlfn.IFNA(VLOOKUP($A42,'EV Distribution'!$A$2:$B$11,2),0)*'EV Scenarios'!E$2</f>
        <v>0.65517307029147986</v>
      </c>
      <c r="F42" s="5">
        <f>'[3]Pc, Winter, S1'!F42*Main!$B$8+_xlfn.IFNA(VLOOKUP($A42,'EV Distribution'!$A$2:$B$11,2),0)*'EV Scenarios'!F$2</f>
        <v>0.63466807331838571</v>
      </c>
      <c r="G42" s="5">
        <f>'[3]Pc, Winter, S1'!G42*Main!$B$8+_xlfn.IFNA(VLOOKUP($A42,'EV Distribution'!$A$2:$B$11,2),0)*'EV Scenarios'!G$2</f>
        <v>0.59900216363228709</v>
      </c>
      <c r="H42" s="5">
        <f>'[3]Pc, Winter, S1'!H42*Main!$B$8+_xlfn.IFNA(VLOOKUP($A42,'EV Distribution'!$A$2:$B$11,2),0)*'EV Scenarios'!H$2</f>
        <v>0.61062773392376679</v>
      </c>
      <c r="I42" s="5">
        <f>'[3]Pc, Winter, S1'!I42*Main!$B$8+_xlfn.IFNA(VLOOKUP($A42,'EV Distribution'!$A$2:$B$11,2),0)*'EV Scenarios'!I$2</f>
        <v>0.15423495302690582</v>
      </c>
      <c r="J42" s="5">
        <f>'[3]Pc, Winter, S1'!J42*Main!$B$8+_xlfn.IFNA(VLOOKUP($A42,'EV Distribution'!$A$2:$B$11,2),0)*'EV Scenarios'!J$2</f>
        <v>0.16105313210762334</v>
      </c>
      <c r="K42" s="5">
        <f>'[3]Pc, Winter, S1'!K42*Main!$B$8+_xlfn.IFNA(VLOOKUP($A42,'EV Distribution'!$A$2:$B$11,2),0)*'EV Scenarios'!K$2</f>
        <v>0.21131831414798208</v>
      </c>
      <c r="L42" s="5">
        <f>'[3]Pc, Winter, S1'!L42*Main!$B$8+_xlfn.IFNA(VLOOKUP($A42,'EV Distribution'!$A$2:$B$11,2),0)*'EV Scenarios'!L$2</f>
        <v>0.18697556188340808</v>
      </c>
      <c r="M42" s="5">
        <f>'[3]Pc, Winter, S1'!M42*Main!$B$8+_xlfn.IFNA(VLOOKUP($A42,'EV Distribution'!$A$2:$B$11,2),0)*'EV Scenarios'!M$2</f>
        <v>0.17191835365470853</v>
      </c>
      <c r="N42" s="5">
        <f>'[3]Pc, Winter, S1'!N42*Main!$B$8+_xlfn.IFNA(VLOOKUP($A42,'EV Distribution'!$A$2:$B$11,2),0)*'EV Scenarios'!N$2</f>
        <v>0.19071834071748878</v>
      </c>
      <c r="O42" s="5">
        <f>'[3]Pc, Winter, S1'!O42*Main!$B$8+_xlfn.IFNA(VLOOKUP($A42,'EV Distribution'!$A$2:$B$11,2),0)*'EV Scenarios'!O$2</f>
        <v>0.23117751143497758</v>
      </c>
      <c r="P42" s="5">
        <f>'[3]Pc, Winter, S1'!P42*Main!$B$8+_xlfn.IFNA(VLOOKUP($A42,'EV Distribution'!$A$2:$B$11,2),0)*'EV Scenarios'!P$2</f>
        <v>0.23507752188340808</v>
      </c>
      <c r="Q42" s="5">
        <f>'[3]Pc, Winter, S1'!Q42*Main!$B$8+_xlfn.IFNA(VLOOKUP($A42,'EV Distribution'!$A$2:$B$11,2),0)*'EV Scenarios'!Q$2</f>
        <v>0.23171770316143497</v>
      </c>
      <c r="R42" s="5">
        <f>'[3]Pc, Winter, S1'!R42*Main!$B$8+_xlfn.IFNA(VLOOKUP($A42,'EV Distribution'!$A$2:$B$11,2),0)*'EV Scenarios'!R$2</f>
        <v>0.23563803836322872</v>
      </c>
      <c r="S42" s="5">
        <f>'[3]Pc, Winter, S1'!S42*Main!$B$8+_xlfn.IFNA(VLOOKUP($A42,'EV Distribution'!$A$2:$B$11,2),0)*'EV Scenarios'!S$2</f>
        <v>0.24191063724215248</v>
      </c>
      <c r="T42" s="5">
        <f>'[3]Pc, Winter, S1'!T42*Main!$B$8+_xlfn.IFNA(VLOOKUP($A42,'EV Distribution'!$A$2:$B$11,2),0)*'EV Scenarios'!T$2</f>
        <v>0.21277709103139014</v>
      </c>
      <c r="U42" s="5">
        <f>'[3]Pc, Winter, S1'!U42*Main!$B$8+_xlfn.IFNA(VLOOKUP($A42,'EV Distribution'!$A$2:$B$11,2),0)*'EV Scenarios'!U$2</f>
        <v>0.23040491145739911</v>
      </c>
      <c r="V42" s="5">
        <f>'[3]Pc, Winter, S1'!V42*Main!$B$8+_xlfn.IFNA(VLOOKUP($A42,'EV Distribution'!$A$2:$B$11,2),0)*'EV Scenarios'!V$2</f>
        <v>0.24027387533632288</v>
      </c>
      <c r="W42" s="5">
        <f>'[3]Pc, Winter, S1'!W42*Main!$B$8+_xlfn.IFNA(VLOOKUP($A42,'EV Distribution'!$A$2:$B$11,2),0)*'EV Scenarios'!W$2</f>
        <v>0.21554406056053813</v>
      </c>
      <c r="X42" s="5">
        <f>'[3]Pc, Winter, S1'!X42*Main!$B$8+_xlfn.IFNA(VLOOKUP($A42,'EV Distribution'!$A$2:$B$11,2),0)*'EV Scenarios'!X$2</f>
        <v>0.77927939044843053</v>
      </c>
      <c r="Y42" s="5">
        <f>'[3]Pc, Winter, S1'!Y42*Main!$B$8+_xlfn.IFNA(VLOOKUP($A42,'EV Distribution'!$A$2:$B$11,2),0)*'EV Scenarios'!Y$2</f>
        <v>0.82570285020179379</v>
      </c>
    </row>
    <row r="43" spans="1:25" x14ac:dyDescent="0.25">
      <c r="A43">
        <v>76</v>
      </c>
      <c r="B43" s="5">
        <f>'[3]Pc, Winter, S1'!B43*Main!$B$8+_xlfn.IFNA(VLOOKUP($A43,'EV Distribution'!$A$2:$B$11,2),0)*'EV Scenarios'!B$2</f>
        <v>0.79327934786995524</v>
      </c>
      <c r="C43" s="5">
        <f>'[3]Pc, Winter, S1'!C43*Main!$B$8+_xlfn.IFNA(VLOOKUP($A43,'EV Distribution'!$A$2:$B$11,2),0)*'EV Scenarios'!C$2</f>
        <v>0.77496527914798208</v>
      </c>
      <c r="D43" s="5">
        <f>'[3]Pc, Winter, S1'!D43*Main!$B$8+_xlfn.IFNA(VLOOKUP($A43,'EV Distribution'!$A$2:$B$11,2),0)*'EV Scenarios'!D$2</f>
        <v>0.69804430271300455</v>
      </c>
      <c r="E43" s="5">
        <f>'[3]Pc, Winter, S1'!E43*Main!$B$8+_xlfn.IFNA(VLOOKUP($A43,'EV Distribution'!$A$2:$B$11,2),0)*'EV Scenarios'!E$2</f>
        <v>0.6416891541255606</v>
      </c>
      <c r="F43" s="5">
        <f>'[3]Pc, Winter, S1'!F43*Main!$B$8+_xlfn.IFNA(VLOOKUP($A43,'EV Distribution'!$A$2:$B$11,2),0)*'EV Scenarios'!F$2</f>
        <v>0.61833605033632288</v>
      </c>
      <c r="G43" s="5">
        <f>'[3]Pc, Winter, S1'!G43*Main!$B$8+_xlfn.IFNA(VLOOKUP($A43,'EV Distribution'!$A$2:$B$11,2),0)*'EV Scenarios'!G$2</f>
        <v>0.58212340372197313</v>
      </c>
      <c r="H43" s="5">
        <f>'[3]Pc, Winter, S1'!H43*Main!$B$8+_xlfn.IFNA(VLOOKUP($A43,'EV Distribution'!$A$2:$B$11,2),0)*'EV Scenarios'!H$2</f>
        <v>0.58950104134529147</v>
      </c>
      <c r="I43" s="5">
        <f>'[3]Pc, Winter, S1'!I43*Main!$B$8+_xlfn.IFNA(VLOOKUP($A43,'EV Distribution'!$A$2:$B$11,2),0)*'EV Scenarios'!I$2</f>
        <v>0.12197875569506726</v>
      </c>
      <c r="J43" s="5">
        <f>'[3]Pc, Winter, S1'!J43*Main!$B$8+_xlfn.IFNA(VLOOKUP($A43,'EV Distribution'!$A$2:$B$11,2),0)*'EV Scenarios'!J$2</f>
        <v>0.13249467302690585</v>
      </c>
      <c r="K43" s="5">
        <f>'[3]Pc, Winter, S1'!K43*Main!$B$8+_xlfn.IFNA(VLOOKUP($A43,'EV Distribution'!$A$2:$B$11,2),0)*'EV Scenarios'!K$2</f>
        <v>0.20137498961883407</v>
      </c>
      <c r="L43" s="5">
        <f>'[3]Pc, Winter, S1'!L43*Main!$B$8+_xlfn.IFNA(VLOOKUP($A43,'EV Distribution'!$A$2:$B$11,2),0)*'EV Scenarios'!L$2</f>
        <v>0.17816045394618835</v>
      </c>
      <c r="M43" s="5">
        <f>'[3]Pc, Winter, S1'!M43*Main!$B$8+_xlfn.IFNA(VLOOKUP($A43,'EV Distribution'!$A$2:$B$11,2),0)*'EV Scenarios'!M$2</f>
        <v>0.16909510318385651</v>
      </c>
      <c r="N43" s="5">
        <f>'[3]Pc, Winter, S1'!N43*Main!$B$8+_xlfn.IFNA(VLOOKUP($A43,'EV Distribution'!$A$2:$B$11,2),0)*'EV Scenarios'!N$2</f>
        <v>0.16655200896860986</v>
      </c>
      <c r="O43" s="5">
        <f>'[3]Pc, Winter, S1'!O43*Main!$B$8+_xlfn.IFNA(VLOOKUP($A43,'EV Distribution'!$A$2:$B$11,2),0)*'EV Scenarios'!O$2</f>
        <v>0.20837989495515696</v>
      </c>
      <c r="P43" s="5">
        <f>'[3]Pc, Winter, S1'!P43*Main!$B$8+_xlfn.IFNA(VLOOKUP($A43,'EV Distribution'!$A$2:$B$11,2),0)*'EV Scenarios'!P$2</f>
        <v>0.22201828340807175</v>
      </c>
      <c r="Q43" s="5">
        <f>'[3]Pc, Winter, S1'!Q43*Main!$B$8+_xlfn.IFNA(VLOOKUP($A43,'EV Distribution'!$A$2:$B$11,2),0)*'EV Scenarios'!Q$2</f>
        <v>0.22098616022421524</v>
      </c>
      <c r="R43" s="5">
        <f>'[3]Pc, Winter, S1'!R43*Main!$B$8+_xlfn.IFNA(VLOOKUP($A43,'EV Distribution'!$A$2:$B$11,2),0)*'EV Scenarios'!R$2</f>
        <v>0.21257826746636771</v>
      </c>
      <c r="S43" s="5">
        <f>'[3]Pc, Winter, S1'!S43*Main!$B$8+_xlfn.IFNA(VLOOKUP($A43,'EV Distribution'!$A$2:$B$11,2),0)*'EV Scenarios'!S$2</f>
        <v>0.20918503937219732</v>
      </c>
      <c r="T43" s="5">
        <f>'[3]Pc, Winter, S1'!T43*Main!$B$8+_xlfn.IFNA(VLOOKUP($A43,'EV Distribution'!$A$2:$B$11,2),0)*'EV Scenarios'!T$2</f>
        <v>0.18037906892376682</v>
      </c>
      <c r="U43" s="5">
        <f>'[3]Pc, Winter, S1'!U43*Main!$B$8+_xlfn.IFNA(VLOOKUP($A43,'EV Distribution'!$A$2:$B$11,2),0)*'EV Scenarios'!U$2</f>
        <v>0.20177837955156952</v>
      </c>
      <c r="V43" s="5">
        <f>'[3]Pc, Winter, S1'!V43*Main!$B$8+_xlfn.IFNA(VLOOKUP($A43,'EV Distribution'!$A$2:$B$11,2),0)*'EV Scenarios'!V$2</f>
        <v>0.20283126930493275</v>
      </c>
      <c r="W43" s="5">
        <f>'[3]Pc, Winter, S1'!W43*Main!$B$8+_xlfn.IFNA(VLOOKUP($A43,'EV Distribution'!$A$2:$B$11,2),0)*'EV Scenarios'!W$2</f>
        <v>0.18349717634529147</v>
      </c>
      <c r="X43" s="5">
        <f>'[3]Pc, Winter, S1'!X43*Main!$B$8+_xlfn.IFNA(VLOOKUP($A43,'EV Distribution'!$A$2:$B$11,2),0)*'EV Scenarios'!X$2</f>
        <v>0.75537973392376678</v>
      </c>
      <c r="Y43" s="5">
        <f>'[3]Pc, Winter, S1'!Y43*Main!$B$8+_xlfn.IFNA(VLOOKUP($A43,'EV Distribution'!$A$2:$B$11,2),0)*'EV Scenarios'!Y$2</f>
        <v>0.80254026970852022</v>
      </c>
    </row>
    <row r="44" spans="1:25" x14ac:dyDescent="0.25">
      <c r="A44">
        <v>77</v>
      </c>
      <c r="B44" s="5">
        <f>'[3]Pc, Winter, S1'!B44*Main!$B$8+_xlfn.IFNA(VLOOKUP($A44,'EV Distribution'!$A$2:$B$11,2),0)*'EV Scenarios'!B$2</f>
        <v>0.97904800399103142</v>
      </c>
      <c r="C44" s="5">
        <f>'[3]Pc, Winter, S1'!C44*Main!$B$8+_xlfn.IFNA(VLOOKUP($A44,'EV Distribution'!$A$2:$B$11,2),0)*'EV Scenarios'!C$2</f>
        <v>0.9106301714349776</v>
      </c>
      <c r="D44" s="5">
        <f>'[3]Pc, Winter, S1'!D44*Main!$B$8+_xlfn.IFNA(VLOOKUP($A44,'EV Distribution'!$A$2:$B$11,2),0)*'EV Scenarios'!D$2</f>
        <v>0.81289484708520188</v>
      </c>
      <c r="E44" s="5">
        <f>'[3]Pc, Winter, S1'!E44*Main!$B$8+_xlfn.IFNA(VLOOKUP($A44,'EV Distribution'!$A$2:$B$11,2),0)*'EV Scenarios'!E$2</f>
        <v>0.76413729793721985</v>
      </c>
      <c r="F44" s="5">
        <f>'[3]Pc, Winter, S1'!F44*Main!$B$8+_xlfn.IFNA(VLOOKUP($A44,'EV Distribution'!$A$2:$B$11,2),0)*'EV Scenarios'!F$2</f>
        <v>0.74867957556053821</v>
      </c>
      <c r="G44" s="5">
        <f>'[3]Pc, Winter, S1'!G44*Main!$B$8+_xlfn.IFNA(VLOOKUP($A44,'EV Distribution'!$A$2:$B$11,2),0)*'EV Scenarios'!G$2</f>
        <v>0.72492607500000006</v>
      </c>
      <c r="H44" s="5">
        <f>'[3]Pc, Winter, S1'!H44*Main!$B$8+_xlfn.IFNA(VLOOKUP($A44,'EV Distribution'!$A$2:$B$11,2),0)*'EV Scenarios'!H$2</f>
        <v>0.76545716450672641</v>
      </c>
      <c r="I44" s="5">
        <f>'[3]Pc, Winter, S1'!I44*Main!$B$8+_xlfn.IFNA(VLOOKUP($A44,'EV Distribution'!$A$2:$B$11,2),0)*'EV Scenarios'!I$2</f>
        <v>0.30462980235426007</v>
      </c>
      <c r="J44" s="5">
        <f>'[3]Pc, Winter, S1'!J44*Main!$B$8+_xlfn.IFNA(VLOOKUP($A44,'EV Distribution'!$A$2:$B$11,2),0)*'EV Scenarios'!J$2</f>
        <v>0.38757077000000006</v>
      </c>
      <c r="K44" s="5">
        <f>'[3]Pc, Winter, S1'!K44*Main!$B$8+_xlfn.IFNA(VLOOKUP($A44,'EV Distribution'!$A$2:$B$11,2),0)*'EV Scenarios'!K$2</f>
        <v>0.49095098497757844</v>
      </c>
      <c r="L44" s="5">
        <f>'[3]Pc, Winter, S1'!L44*Main!$B$8+_xlfn.IFNA(VLOOKUP($A44,'EV Distribution'!$A$2:$B$11,2),0)*'EV Scenarios'!L$2</f>
        <v>0.45957924917040349</v>
      </c>
      <c r="M44" s="5">
        <f>'[3]Pc, Winter, S1'!M44*Main!$B$8+_xlfn.IFNA(VLOOKUP($A44,'EV Distribution'!$A$2:$B$11,2),0)*'EV Scenarios'!M$2</f>
        <v>0.44421752291479816</v>
      </c>
      <c r="N44" s="5">
        <f>'[3]Pc, Winter, S1'!N44*Main!$B$8+_xlfn.IFNA(VLOOKUP($A44,'EV Distribution'!$A$2:$B$11,2),0)*'EV Scenarios'!N$2</f>
        <v>0.45482107952914796</v>
      </c>
      <c r="O44" s="5">
        <f>'[3]Pc, Winter, S1'!O44*Main!$B$8+_xlfn.IFNA(VLOOKUP($A44,'EV Distribution'!$A$2:$B$11,2),0)*'EV Scenarios'!O$2</f>
        <v>0.46630161852017948</v>
      </c>
      <c r="P44" s="5">
        <f>'[3]Pc, Winter, S1'!P44*Main!$B$8+_xlfn.IFNA(VLOOKUP($A44,'EV Distribution'!$A$2:$B$11,2),0)*'EV Scenarios'!P$2</f>
        <v>0.53181289701793721</v>
      </c>
      <c r="Q44" s="5">
        <f>'[3]Pc, Winter, S1'!Q44*Main!$B$8+_xlfn.IFNA(VLOOKUP($A44,'EV Distribution'!$A$2:$B$11,2),0)*'EV Scenarios'!Q$2</f>
        <v>0.52018322903587444</v>
      </c>
      <c r="R44" s="5">
        <f>'[3]Pc, Winter, S1'!R44*Main!$B$8+_xlfn.IFNA(VLOOKUP($A44,'EV Distribution'!$A$2:$B$11,2),0)*'EV Scenarios'!R$2</f>
        <v>0.50964503029147978</v>
      </c>
      <c r="S44" s="5">
        <f>'[3]Pc, Winter, S1'!S44*Main!$B$8+_xlfn.IFNA(VLOOKUP($A44,'EV Distribution'!$A$2:$B$11,2),0)*'EV Scenarios'!S$2</f>
        <v>0.52220107358744394</v>
      </c>
      <c r="T44" s="5">
        <f>'[3]Pc, Winter, S1'!T44*Main!$B$8+_xlfn.IFNA(VLOOKUP($A44,'EV Distribution'!$A$2:$B$11,2),0)*'EV Scenarios'!T$2</f>
        <v>0.50332115854260084</v>
      </c>
      <c r="U44" s="5">
        <f>'[3]Pc, Winter, S1'!U44*Main!$B$8+_xlfn.IFNA(VLOOKUP($A44,'EV Distribution'!$A$2:$B$11,2),0)*'EV Scenarios'!U$2</f>
        <v>0.52479511062780271</v>
      </c>
      <c r="V44" s="5">
        <f>'[3]Pc, Winter, S1'!V44*Main!$B$8+_xlfn.IFNA(VLOOKUP($A44,'EV Distribution'!$A$2:$B$11,2),0)*'EV Scenarios'!V$2</f>
        <v>0.51962591957399107</v>
      </c>
      <c r="W44" s="5">
        <f>'[3]Pc, Winter, S1'!W44*Main!$B$8+_xlfn.IFNA(VLOOKUP($A44,'EV Distribution'!$A$2:$B$11,2),0)*'EV Scenarios'!W$2</f>
        <v>0.46414648647982071</v>
      </c>
      <c r="X44" s="5">
        <f>'[3]Pc, Winter, S1'!X44*Main!$B$8+_xlfn.IFNA(VLOOKUP($A44,'EV Distribution'!$A$2:$B$11,2),0)*'EV Scenarios'!X$2</f>
        <v>1.006693966367713</v>
      </c>
      <c r="Y44" s="5">
        <f>'[3]Pc, Winter, S1'!Y44*Main!$B$8+_xlfn.IFNA(VLOOKUP($A44,'EV Distribution'!$A$2:$B$11,2),0)*'EV Scenarios'!Y$2</f>
        <v>1.0097447611883408</v>
      </c>
    </row>
    <row r="45" spans="1:25" x14ac:dyDescent="0.25">
      <c r="A45">
        <v>78</v>
      </c>
      <c r="B45" s="5">
        <f>'[3]Pc, Winter, S1'!B45*Main!$B$8+_xlfn.IFNA(VLOOKUP($A45,'EV Distribution'!$A$2:$B$11,2),0)*'EV Scenarios'!B$2</f>
        <v>0.79007796033632294</v>
      </c>
      <c r="C45" s="5">
        <f>'[3]Pc, Winter, S1'!C45*Main!$B$8+_xlfn.IFNA(VLOOKUP($A45,'EV Distribution'!$A$2:$B$11,2),0)*'EV Scenarios'!C$2</f>
        <v>0.76773517165919292</v>
      </c>
      <c r="D45" s="5">
        <f>'[3]Pc, Winter, S1'!D45*Main!$B$8+_xlfn.IFNA(VLOOKUP($A45,'EV Distribution'!$A$2:$B$11,2),0)*'EV Scenarios'!D$2</f>
        <v>0.68905745735426016</v>
      </c>
      <c r="E45" s="5">
        <f>'[3]Pc, Winter, S1'!E45*Main!$B$8+_xlfn.IFNA(VLOOKUP($A45,'EV Distribution'!$A$2:$B$11,2),0)*'EV Scenarios'!E$2</f>
        <v>0.63323684692825122</v>
      </c>
      <c r="F45" s="5">
        <f>'[3]Pc, Winter, S1'!F45*Main!$B$8+_xlfn.IFNA(VLOOKUP($A45,'EV Distribution'!$A$2:$B$11,2),0)*'EV Scenarios'!F$2</f>
        <v>0.61275200401345298</v>
      </c>
      <c r="G45" s="5">
        <f>'[3]Pc, Winter, S1'!G45*Main!$B$8+_xlfn.IFNA(VLOOKUP($A45,'EV Distribution'!$A$2:$B$11,2),0)*'EV Scenarios'!G$2</f>
        <v>0.57845251894618843</v>
      </c>
      <c r="H45" s="5">
        <f>'[3]Pc, Winter, S1'!H45*Main!$B$8+_xlfn.IFNA(VLOOKUP($A45,'EV Distribution'!$A$2:$B$11,2),0)*'EV Scenarios'!H$2</f>
        <v>0.58561741748878915</v>
      </c>
      <c r="I45" s="5">
        <f>'[3]Pc, Winter, S1'!I45*Main!$B$8+_xlfn.IFNA(VLOOKUP($A45,'EV Distribution'!$A$2:$B$11,2),0)*'EV Scenarios'!I$2</f>
        <v>0.12139690923766816</v>
      </c>
      <c r="J45" s="5">
        <f>'[3]Pc, Winter, S1'!J45*Main!$B$8+_xlfn.IFNA(VLOOKUP($A45,'EV Distribution'!$A$2:$B$11,2),0)*'EV Scenarios'!J$2</f>
        <v>0.14304360125560539</v>
      </c>
      <c r="K45" s="5">
        <f>'[3]Pc, Winter, S1'!K45*Main!$B$8+_xlfn.IFNA(VLOOKUP($A45,'EV Distribution'!$A$2:$B$11,2),0)*'EV Scenarios'!K$2</f>
        <v>0.19040588874439462</v>
      </c>
      <c r="L45" s="5">
        <f>'[3]Pc, Winter, S1'!L45*Main!$B$8+_xlfn.IFNA(VLOOKUP($A45,'EV Distribution'!$A$2:$B$11,2),0)*'EV Scenarios'!L$2</f>
        <v>0.16551404201793724</v>
      </c>
      <c r="M45" s="5">
        <f>'[3]Pc, Winter, S1'!M45*Main!$B$8+_xlfn.IFNA(VLOOKUP($A45,'EV Distribution'!$A$2:$B$11,2),0)*'EV Scenarios'!M$2</f>
        <v>0.15884221029147982</v>
      </c>
      <c r="N45" s="5">
        <f>'[3]Pc, Winter, S1'!N45*Main!$B$8+_xlfn.IFNA(VLOOKUP($A45,'EV Distribution'!$A$2:$B$11,2),0)*'EV Scenarios'!N$2</f>
        <v>0.17276883836322871</v>
      </c>
      <c r="O45" s="5">
        <f>'[3]Pc, Winter, S1'!O45*Main!$B$8+_xlfn.IFNA(VLOOKUP($A45,'EV Distribution'!$A$2:$B$11,2),0)*'EV Scenarios'!O$2</f>
        <v>0.20766921529147983</v>
      </c>
      <c r="P45" s="5">
        <f>'[3]Pc, Winter, S1'!P45*Main!$B$8+_xlfn.IFNA(VLOOKUP($A45,'EV Distribution'!$A$2:$B$11,2),0)*'EV Scenarios'!P$2</f>
        <v>0.21944387627802692</v>
      </c>
      <c r="Q45" s="5">
        <f>'[3]Pc, Winter, S1'!Q45*Main!$B$8+_xlfn.IFNA(VLOOKUP($A45,'EV Distribution'!$A$2:$B$11,2),0)*'EV Scenarios'!Q$2</f>
        <v>0.21906024737668162</v>
      </c>
      <c r="R45" s="5">
        <f>'[3]Pc, Winter, S1'!R45*Main!$B$8+_xlfn.IFNA(VLOOKUP($A45,'EV Distribution'!$A$2:$B$11,2),0)*'EV Scenarios'!R$2</f>
        <v>0.21752315847533632</v>
      </c>
      <c r="S45" s="5">
        <f>'[3]Pc, Winter, S1'!S45*Main!$B$8+_xlfn.IFNA(VLOOKUP($A45,'EV Distribution'!$A$2:$B$11,2),0)*'EV Scenarios'!S$2</f>
        <v>0.21299563932735427</v>
      </c>
      <c r="T45" s="5">
        <f>'[3]Pc, Winter, S1'!T45*Main!$B$8+_xlfn.IFNA(VLOOKUP($A45,'EV Distribution'!$A$2:$B$11,2),0)*'EV Scenarios'!T$2</f>
        <v>0.1618939080044843</v>
      </c>
      <c r="U45" s="5">
        <f>'[3]Pc, Winter, S1'!U45*Main!$B$8+_xlfn.IFNA(VLOOKUP($A45,'EV Distribution'!$A$2:$B$11,2),0)*'EV Scenarios'!U$2</f>
        <v>0.18574525085201796</v>
      </c>
      <c r="V45" s="5">
        <f>'[3]Pc, Winter, S1'!V45*Main!$B$8+_xlfn.IFNA(VLOOKUP($A45,'EV Distribution'!$A$2:$B$11,2),0)*'EV Scenarios'!V$2</f>
        <v>0.19892565784753366</v>
      </c>
      <c r="W45" s="5">
        <f>'[3]Pc, Winter, S1'!W45*Main!$B$8+_xlfn.IFNA(VLOOKUP($A45,'EV Distribution'!$A$2:$B$11,2),0)*'EV Scenarios'!W$2</f>
        <v>0.17867885643497758</v>
      </c>
      <c r="X45" s="5">
        <f>'[3]Pc, Winter, S1'!X45*Main!$B$8+_xlfn.IFNA(VLOOKUP($A45,'EV Distribution'!$A$2:$B$11,2),0)*'EV Scenarios'!X$2</f>
        <v>0.7514012647085202</v>
      </c>
      <c r="Y45" s="5">
        <f>'[3]Pc, Winter, S1'!Y45*Main!$B$8+_xlfn.IFNA(VLOOKUP($A45,'EV Distribution'!$A$2:$B$11,2),0)*'EV Scenarios'!Y$2</f>
        <v>0.79823662486547087</v>
      </c>
    </row>
    <row r="46" spans="1:25" x14ac:dyDescent="0.25">
      <c r="A46">
        <v>79</v>
      </c>
      <c r="B46" s="5">
        <f>'[3]Pc, Winter, S1'!B46*Main!$B$8+_xlfn.IFNA(VLOOKUP($A46,'EV Distribution'!$A$2:$B$11,2),0)*'EV Scenarios'!B$2</f>
        <v>0.78880005612107629</v>
      </c>
      <c r="C46" s="5">
        <f>'[3]Pc, Winter, S1'!C46*Main!$B$8+_xlfn.IFNA(VLOOKUP($A46,'EV Distribution'!$A$2:$B$11,2),0)*'EV Scenarios'!C$2</f>
        <v>0.76369158271300452</v>
      </c>
      <c r="D46" s="5">
        <f>'[3]Pc, Winter, S1'!D46*Main!$B$8+_xlfn.IFNA(VLOOKUP($A46,'EV Distribution'!$A$2:$B$11,2),0)*'EV Scenarios'!D$2</f>
        <v>0.68741284248878931</v>
      </c>
      <c r="E46" s="5">
        <f>'[3]Pc, Winter, S1'!E46*Main!$B$8+_xlfn.IFNA(VLOOKUP($A46,'EV Distribution'!$A$2:$B$11,2),0)*'EV Scenarios'!E$2</f>
        <v>0.63070100000000007</v>
      </c>
      <c r="F46" s="5">
        <f>'[3]Pc, Winter, S1'!F46*Main!$B$8+_xlfn.IFNA(VLOOKUP($A46,'EV Distribution'!$A$2:$B$11,2),0)*'EV Scenarios'!F$2</f>
        <v>0.60873600000000005</v>
      </c>
      <c r="G46" s="5">
        <f>'[3]Pc, Winter, S1'!G46*Main!$B$8+_xlfn.IFNA(VLOOKUP($A46,'EV Distribution'!$A$2:$B$11,2),0)*'EV Scenarios'!G$2</f>
        <v>0.57702918336322873</v>
      </c>
      <c r="H46" s="5">
        <f>'[3]Pc, Winter, S1'!H46*Main!$B$8+_xlfn.IFNA(VLOOKUP($A46,'EV Distribution'!$A$2:$B$11,2),0)*'EV Scenarios'!H$2</f>
        <v>0.59794853421524663</v>
      </c>
      <c r="I46" s="5">
        <f>'[3]Pc, Winter, S1'!I46*Main!$B$8+_xlfn.IFNA(VLOOKUP($A46,'EV Distribution'!$A$2:$B$11,2),0)*'EV Scenarios'!I$2</f>
        <v>0.13625875098654708</v>
      </c>
      <c r="J46" s="5">
        <f>'[3]Pc, Winter, S1'!J46*Main!$B$8+_xlfn.IFNA(VLOOKUP($A46,'EV Distribution'!$A$2:$B$11,2),0)*'EV Scenarios'!J$2</f>
        <v>0.15407795264573992</v>
      </c>
      <c r="K46" s="5">
        <f>'[3]Pc, Winter, S1'!K46*Main!$B$8+_xlfn.IFNA(VLOOKUP($A46,'EV Distribution'!$A$2:$B$11,2),0)*'EV Scenarios'!K$2</f>
        <v>0.20803689401345293</v>
      </c>
      <c r="L46" s="5">
        <f>'[3]Pc, Winter, S1'!L46*Main!$B$8+_xlfn.IFNA(VLOOKUP($A46,'EV Distribution'!$A$2:$B$11,2),0)*'EV Scenarios'!L$2</f>
        <v>0.18094953466367714</v>
      </c>
      <c r="M46" s="5">
        <f>'[3]Pc, Winter, S1'!M46*Main!$B$8+_xlfn.IFNA(VLOOKUP($A46,'EV Distribution'!$A$2:$B$11,2),0)*'EV Scenarios'!M$2</f>
        <v>0.16173875773542601</v>
      </c>
      <c r="N46" s="5">
        <f>'[3]Pc, Winter, S1'!N46*Main!$B$8+_xlfn.IFNA(VLOOKUP($A46,'EV Distribution'!$A$2:$B$11,2),0)*'EV Scenarios'!N$2</f>
        <v>0.17001438876681613</v>
      </c>
      <c r="O46" s="5">
        <f>'[3]Pc, Winter, S1'!O46*Main!$B$8+_xlfn.IFNA(VLOOKUP($A46,'EV Distribution'!$A$2:$B$11,2),0)*'EV Scenarios'!O$2</f>
        <v>0.20260375692825114</v>
      </c>
      <c r="P46" s="5">
        <f>'[3]Pc, Winter, S1'!P46*Main!$B$8+_xlfn.IFNA(VLOOKUP($A46,'EV Distribution'!$A$2:$B$11,2),0)*'EV Scenarios'!P$2</f>
        <v>0.2030524190807175</v>
      </c>
      <c r="Q46" s="5">
        <f>'[3]Pc, Winter, S1'!Q46*Main!$B$8+_xlfn.IFNA(VLOOKUP($A46,'EV Distribution'!$A$2:$B$11,2),0)*'EV Scenarios'!Q$2</f>
        <v>0.20033238105381165</v>
      </c>
      <c r="R46" s="5">
        <f>'[3]Pc, Winter, S1'!R46*Main!$B$8+_xlfn.IFNA(VLOOKUP($A46,'EV Distribution'!$A$2:$B$11,2),0)*'EV Scenarios'!R$2</f>
        <v>0.19687744280269059</v>
      </c>
      <c r="S46" s="5">
        <f>'[3]Pc, Winter, S1'!S46*Main!$B$8+_xlfn.IFNA(VLOOKUP($A46,'EV Distribution'!$A$2:$B$11,2),0)*'EV Scenarios'!S$2</f>
        <v>0.20502013713004485</v>
      </c>
      <c r="T46" s="5">
        <f>'[3]Pc, Winter, S1'!T46*Main!$B$8+_xlfn.IFNA(VLOOKUP($A46,'EV Distribution'!$A$2:$B$11,2),0)*'EV Scenarios'!T$2</f>
        <v>0.1740891244618834</v>
      </c>
      <c r="U46" s="5">
        <f>'[3]Pc, Winter, S1'!U46*Main!$B$8+_xlfn.IFNA(VLOOKUP($A46,'EV Distribution'!$A$2:$B$11,2),0)*'EV Scenarios'!U$2</f>
        <v>0.20115569544843051</v>
      </c>
      <c r="V46" s="5">
        <f>'[3]Pc, Winter, S1'!V46*Main!$B$8+_xlfn.IFNA(VLOOKUP($A46,'EV Distribution'!$A$2:$B$11,2),0)*'EV Scenarios'!V$2</f>
        <v>0.20939025419282514</v>
      </c>
      <c r="W46" s="5">
        <f>'[3]Pc, Winter, S1'!W46*Main!$B$8+_xlfn.IFNA(VLOOKUP($A46,'EV Distribution'!$A$2:$B$11,2),0)*'EV Scenarios'!W$2</f>
        <v>0.18913077475336323</v>
      </c>
      <c r="X46" s="5">
        <f>'[3]Pc, Winter, S1'!X46*Main!$B$8+_xlfn.IFNA(VLOOKUP($A46,'EV Distribution'!$A$2:$B$11,2),0)*'EV Scenarios'!X$2</f>
        <v>0.75794893735426005</v>
      </c>
      <c r="Y46" s="5">
        <f>'[3]Pc, Winter, S1'!Y46*Main!$B$8+_xlfn.IFNA(VLOOKUP($A46,'EV Distribution'!$A$2:$B$11,2),0)*'EV Scenarios'!Y$2</f>
        <v>0.80059400215246646</v>
      </c>
    </row>
    <row r="47" spans="1:25" x14ac:dyDescent="0.25">
      <c r="A47">
        <v>80</v>
      </c>
      <c r="B47" s="5">
        <f>'[3]Pc, Winter, S1'!B47*Main!$B$8+_xlfn.IFNA(VLOOKUP($A47,'EV Distribution'!$A$2:$B$11,2),0)*'EV Scenarios'!B$2</f>
        <v>1.5293798263901346</v>
      </c>
      <c r="C47" s="5">
        <f>'[3]Pc, Winter, S1'!C47*Main!$B$8+_xlfn.IFNA(VLOOKUP($A47,'EV Distribution'!$A$2:$B$11,2),0)*'EV Scenarios'!C$2</f>
        <v>1.4893850923991032</v>
      </c>
      <c r="D47" s="5">
        <f>'[3]Pc, Winter, S1'!D47*Main!$B$8+_xlfn.IFNA(VLOOKUP($A47,'EV Distribution'!$A$2:$B$11,2),0)*'EV Scenarios'!D$2</f>
        <v>1.3453446388565022</v>
      </c>
      <c r="E47" s="5">
        <f>'[3]Pc, Winter, S1'!E47*Main!$B$8+_xlfn.IFNA(VLOOKUP($A47,'EV Distribution'!$A$2:$B$11,2),0)*'EV Scenarios'!E$2</f>
        <v>1.2685943462556053</v>
      </c>
      <c r="F47" s="5">
        <f>'[3]Pc, Winter, S1'!F47*Main!$B$8+_xlfn.IFNA(VLOOKUP($A47,'EV Distribution'!$A$2:$B$11,2),0)*'EV Scenarios'!F$2</f>
        <v>1.2651723851793721</v>
      </c>
      <c r="G47" s="5">
        <f>'[3]Pc, Winter, S1'!G47*Main!$B$8+_xlfn.IFNA(VLOOKUP($A47,'EV Distribution'!$A$2:$B$11,2),0)*'EV Scenarios'!G$2</f>
        <v>1.1942927990807175</v>
      </c>
      <c r="H47" s="5">
        <f>'[3]Pc, Winter, S1'!H47*Main!$B$8+_xlfn.IFNA(VLOOKUP($A47,'EV Distribution'!$A$2:$B$11,2),0)*'EV Scenarios'!H$2</f>
        <v>1.2313011177578475</v>
      </c>
      <c r="I47" s="5">
        <f>'[3]Pc, Winter, S1'!I47*Main!$B$8+_xlfn.IFNA(VLOOKUP($A47,'EV Distribution'!$A$2:$B$11,2),0)*'EV Scenarios'!I$2</f>
        <v>0.81433309701793721</v>
      </c>
      <c r="J47" s="5">
        <f>'[3]Pc, Winter, S1'!J47*Main!$B$8+_xlfn.IFNA(VLOOKUP($A47,'EV Distribution'!$A$2:$B$11,2),0)*'EV Scenarios'!J$2</f>
        <v>0.80734889607623317</v>
      </c>
      <c r="K47" s="5">
        <f>'[3]Pc, Winter, S1'!K47*Main!$B$8+_xlfn.IFNA(VLOOKUP($A47,'EV Distribution'!$A$2:$B$11,2),0)*'EV Scenarios'!K$2</f>
        <v>0.93000523686098657</v>
      </c>
      <c r="L47" s="5">
        <f>'[3]Pc, Winter, S1'!L47*Main!$B$8+_xlfn.IFNA(VLOOKUP($A47,'EV Distribution'!$A$2:$B$11,2),0)*'EV Scenarios'!L$2</f>
        <v>0.94540134329596404</v>
      </c>
      <c r="M47" s="5">
        <f>'[3]Pc, Winter, S1'!M47*Main!$B$8+_xlfn.IFNA(VLOOKUP($A47,'EV Distribution'!$A$2:$B$11,2),0)*'EV Scenarios'!M$2</f>
        <v>0.96248768540358753</v>
      </c>
      <c r="N47" s="5">
        <f>'[3]Pc, Winter, S1'!N47*Main!$B$8+_xlfn.IFNA(VLOOKUP($A47,'EV Distribution'!$A$2:$B$11,2),0)*'EV Scenarios'!N$2</f>
        <v>0.8735477686098656</v>
      </c>
      <c r="O47" s="5">
        <f>'[3]Pc, Winter, S1'!O47*Main!$B$8+_xlfn.IFNA(VLOOKUP($A47,'EV Distribution'!$A$2:$B$11,2),0)*'EV Scenarios'!O$2</f>
        <v>0.89376751692825118</v>
      </c>
      <c r="P47" s="5">
        <f>'[3]Pc, Winter, S1'!P47*Main!$B$8+_xlfn.IFNA(VLOOKUP($A47,'EV Distribution'!$A$2:$B$11,2),0)*'EV Scenarios'!P$2</f>
        <v>0.87274346795964131</v>
      </c>
      <c r="Q47" s="5">
        <f>'[3]Pc, Winter, S1'!Q47*Main!$B$8+_xlfn.IFNA(VLOOKUP($A47,'EV Distribution'!$A$2:$B$11,2),0)*'EV Scenarios'!Q$2</f>
        <v>0.85492679035874442</v>
      </c>
      <c r="R47" s="5">
        <f>'[3]Pc, Winter, S1'!R47*Main!$B$8+_xlfn.IFNA(VLOOKUP($A47,'EV Distribution'!$A$2:$B$11,2),0)*'EV Scenarios'!R$2</f>
        <v>0.80654283369955149</v>
      </c>
      <c r="S47" s="5">
        <f>'[3]Pc, Winter, S1'!S47*Main!$B$8+_xlfn.IFNA(VLOOKUP($A47,'EV Distribution'!$A$2:$B$11,2),0)*'EV Scenarios'!S$2</f>
        <v>0.8214244786995516</v>
      </c>
      <c r="T47" s="5">
        <f>'[3]Pc, Winter, S1'!T47*Main!$B$8+_xlfn.IFNA(VLOOKUP($A47,'EV Distribution'!$A$2:$B$11,2),0)*'EV Scenarios'!T$2</f>
        <v>0.79537279127802696</v>
      </c>
      <c r="U47" s="5">
        <f>'[3]Pc, Winter, S1'!U47*Main!$B$8+_xlfn.IFNA(VLOOKUP($A47,'EV Distribution'!$A$2:$B$11,2),0)*'EV Scenarios'!U$2</f>
        <v>0.87273776661434965</v>
      </c>
      <c r="V47" s="5">
        <f>'[3]Pc, Winter, S1'!V47*Main!$B$8+_xlfn.IFNA(VLOOKUP($A47,'EV Distribution'!$A$2:$B$11,2),0)*'EV Scenarios'!V$2</f>
        <v>0.8793211929820629</v>
      </c>
      <c r="W47" s="5">
        <f>'[3]Pc, Winter, S1'!W47*Main!$B$8+_xlfn.IFNA(VLOOKUP($A47,'EV Distribution'!$A$2:$B$11,2),0)*'EV Scenarios'!W$2</f>
        <v>0.95589333399103138</v>
      </c>
      <c r="X47" s="5">
        <f>'[3]Pc, Winter, S1'!X47*Main!$B$8+_xlfn.IFNA(VLOOKUP($A47,'EV Distribution'!$A$2:$B$11,2),0)*'EV Scenarios'!X$2</f>
        <v>1.5383555904260091</v>
      </c>
      <c r="Y47" s="5">
        <f>'[3]Pc, Winter, S1'!Y47*Main!$B$8+_xlfn.IFNA(VLOOKUP($A47,'EV Distribution'!$A$2:$B$11,2),0)*'EV Scenarios'!Y$2</f>
        <v>1.5550891994618836</v>
      </c>
    </row>
    <row r="48" spans="1:25" x14ac:dyDescent="0.25">
      <c r="A48">
        <v>81</v>
      </c>
      <c r="B48" s="5">
        <f>'[3]Pc, Winter, S1'!B48*Main!$B$8+_xlfn.IFNA(VLOOKUP($A48,'EV Distribution'!$A$2:$B$11,2),0)*'EV Scenarios'!B$2</f>
        <v>0.78706182109865475</v>
      </c>
      <c r="C48" s="5">
        <f>'[3]Pc, Winter, S1'!C48*Main!$B$8+_xlfn.IFNA(VLOOKUP($A48,'EV Distribution'!$A$2:$B$11,2),0)*'EV Scenarios'!C$2</f>
        <v>0.76561164432735429</v>
      </c>
      <c r="D48" s="5">
        <f>'[3]Pc, Winter, S1'!D48*Main!$B$8+_xlfn.IFNA(VLOOKUP($A48,'EV Distribution'!$A$2:$B$11,2),0)*'EV Scenarios'!D$2</f>
        <v>0.68788244452914804</v>
      </c>
      <c r="E48" s="5">
        <f>'[3]Pc, Winter, S1'!E48*Main!$B$8+_xlfn.IFNA(VLOOKUP($A48,'EV Distribution'!$A$2:$B$11,2),0)*'EV Scenarios'!E$2</f>
        <v>0.63264570793721975</v>
      </c>
      <c r="F48" s="5">
        <f>'[3]Pc, Winter, S1'!F48*Main!$B$8+_xlfn.IFNA(VLOOKUP($A48,'EV Distribution'!$A$2:$B$11,2),0)*'EV Scenarios'!F$2</f>
        <v>0.6106781663677131</v>
      </c>
      <c r="G48" s="5">
        <f>'[3]Pc, Winter, S1'!G48*Main!$B$8+_xlfn.IFNA(VLOOKUP($A48,'EV Distribution'!$A$2:$B$11,2),0)*'EV Scenarios'!G$2</f>
        <v>0.57508032311659196</v>
      </c>
      <c r="H48" s="5">
        <f>'[3]Pc, Winter, S1'!H48*Main!$B$8+_xlfn.IFNA(VLOOKUP($A48,'EV Distribution'!$A$2:$B$11,2),0)*'EV Scenarios'!H$2</f>
        <v>0.58185916040358743</v>
      </c>
      <c r="I48" s="5">
        <f>'[3]Pc, Winter, S1'!I48*Main!$B$8+_xlfn.IFNA(VLOOKUP($A48,'EV Distribution'!$A$2:$B$11,2),0)*'EV Scenarios'!I$2</f>
        <v>0.11811226251121076</v>
      </c>
      <c r="J48" s="5">
        <f>'[3]Pc, Winter, S1'!J48*Main!$B$8+_xlfn.IFNA(VLOOKUP($A48,'EV Distribution'!$A$2:$B$11,2),0)*'EV Scenarios'!J$2</f>
        <v>0.12277745701793723</v>
      </c>
      <c r="K48" s="5">
        <f>'[3]Pc, Winter, S1'!K48*Main!$B$8+_xlfn.IFNA(VLOOKUP($A48,'EV Distribution'!$A$2:$B$11,2),0)*'EV Scenarios'!K$2</f>
        <v>0.17119474975336324</v>
      </c>
      <c r="L48" s="5">
        <f>'[3]Pc, Winter, S1'!L48*Main!$B$8+_xlfn.IFNA(VLOOKUP($A48,'EV Distribution'!$A$2:$B$11,2),0)*'EV Scenarios'!L$2</f>
        <v>0.14610478883408071</v>
      </c>
      <c r="M48" s="5">
        <f>'[3]Pc, Winter, S1'!M48*Main!$B$8+_xlfn.IFNA(VLOOKUP($A48,'EV Distribution'!$A$2:$B$11,2),0)*'EV Scenarios'!M$2</f>
        <v>0.13596447387892377</v>
      </c>
      <c r="N48" s="5">
        <f>'[3]Pc, Winter, S1'!N48*Main!$B$8+_xlfn.IFNA(VLOOKUP($A48,'EV Distribution'!$A$2:$B$11,2),0)*'EV Scenarios'!N$2</f>
        <v>0.15063576392376682</v>
      </c>
      <c r="O48" s="5">
        <f>'[3]Pc, Winter, S1'!O48*Main!$B$8+_xlfn.IFNA(VLOOKUP($A48,'EV Distribution'!$A$2:$B$11,2),0)*'EV Scenarios'!O$2</f>
        <v>0.19077179661434979</v>
      </c>
      <c r="P48" s="5">
        <f>'[3]Pc, Winter, S1'!P48*Main!$B$8+_xlfn.IFNA(VLOOKUP($A48,'EV Distribution'!$A$2:$B$11,2),0)*'EV Scenarios'!P$2</f>
        <v>0.19973840073991034</v>
      </c>
      <c r="Q48" s="5">
        <f>'[3]Pc, Winter, S1'!Q48*Main!$B$8+_xlfn.IFNA(VLOOKUP($A48,'EV Distribution'!$A$2:$B$11,2),0)*'EV Scenarios'!Q$2</f>
        <v>0.19765033423766817</v>
      </c>
      <c r="R48" s="5">
        <f>'[3]Pc, Winter, S1'!R48*Main!$B$8+_xlfn.IFNA(VLOOKUP($A48,'EV Distribution'!$A$2:$B$11,2),0)*'EV Scenarios'!R$2</f>
        <v>0.19662401006726457</v>
      </c>
      <c r="S48" s="5">
        <f>'[3]Pc, Winter, S1'!S48*Main!$B$8+_xlfn.IFNA(VLOOKUP($A48,'EV Distribution'!$A$2:$B$11,2),0)*'EV Scenarios'!S$2</f>
        <v>0.19719751293721974</v>
      </c>
      <c r="T48" s="5">
        <f>'[3]Pc, Winter, S1'!T48*Main!$B$8+_xlfn.IFNA(VLOOKUP($A48,'EV Distribution'!$A$2:$B$11,2),0)*'EV Scenarios'!T$2</f>
        <v>0.1652668817264574</v>
      </c>
      <c r="U48" s="5">
        <f>'[3]Pc, Winter, S1'!U48*Main!$B$8+_xlfn.IFNA(VLOOKUP($A48,'EV Distribution'!$A$2:$B$11,2),0)*'EV Scenarios'!U$2</f>
        <v>0.18923809966367716</v>
      </c>
      <c r="V48" s="5">
        <f>'[3]Pc, Winter, S1'!V48*Main!$B$8+_xlfn.IFNA(VLOOKUP($A48,'EV Distribution'!$A$2:$B$11,2),0)*'EV Scenarios'!V$2</f>
        <v>0.1949088537892377</v>
      </c>
      <c r="W48" s="5">
        <f>'[3]Pc, Winter, S1'!W48*Main!$B$8+_xlfn.IFNA(VLOOKUP($A48,'EV Distribution'!$A$2:$B$11,2),0)*'EV Scenarios'!W$2</f>
        <v>0.17789325968609865</v>
      </c>
      <c r="X48" s="5">
        <f>'[3]Pc, Winter, S1'!X48*Main!$B$8+_xlfn.IFNA(VLOOKUP($A48,'EV Distribution'!$A$2:$B$11,2),0)*'EV Scenarios'!X$2</f>
        <v>0.74888134881165913</v>
      </c>
      <c r="Y48" s="5">
        <f>'[3]Pc, Winter, S1'!Y48*Main!$B$8+_xlfn.IFNA(VLOOKUP($A48,'EV Distribution'!$A$2:$B$11,2),0)*'EV Scenarios'!Y$2</f>
        <v>0.79559352464125566</v>
      </c>
    </row>
    <row r="49" spans="1:25" x14ac:dyDescent="0.25">
      <c r="A49">
        <v>82</v>
      </c>
      <c r="B49" s="5">
        <f>'[3]Pc, Winter, S1'!B49*Main!$B$8+_xlfn.IFNA(VLOOKUP($A49,'EV Distribution'!$A$2:$B$11,2),0)*'EV Scenarios'!B$2</f>
        <v>0.89736951062780279</v>
      </c>
      <c r="C49" s="5">
        <f>'[3]Pc, Winter, S1'!C49*Main!$B$8+_xlfn.IFNA(VLOOKUP($A49,'EV Distribution'!$A$2:$B$11,2),0)*'EV Scenarios'!C$2</f>
        <v>0.86852585022421525</v>
      </c>
      <c r="D49" s="5">
        <f>'[3]Pc, Winter, S1'!D49*Main!$B$8+_xlfn.IFNA(VLOOKUP($A49,'EV Distribution'!$A$2:$B$11,2),0)*'EV Scenarios'!D$2</f>
        <v>0.79513210919282518</v>
      </c>
      <c r="E49" s="5">
        <f>'[3]Pc, Winter, S1'!E49*Main!$B$8+_xlfn.IFNA(VLOOKUP($A49,'EV Distribution'!$A$2:$B$11,2),0)*'EV Scenarios'!E$2</f>
        <v>0.73512041145739915</v>
      </c>
      <c r="F49" s="5">
        <f>'[3]Pc, Winter, S1'!F49*Main!$B$8+_xlfn.IFNA(VLOOKUP($A49,'EV Distribution'!$A$2:$B$11,2),0)*'EV Scenarios'!F$2</f>
        <v>0.71888257847533632</v>
      </c>
      <c r="G49" s="5">
        <f>'[3]Pc, Winter, S1'!G49*Main!$B$8+_xlfn.IFNA(VLOOKUP($A49,'EV Distribution'!$A$2:$B$11,2),0)*'EV Scenarios'!G$2</f>
        <v>0.68318845293721975</v>
      </c>
      <c r="H49" s="5">
        <f>'[3]Pc, Winter, S1'!H49*Main!$B$8+_xlfn.IFNA(VLOOKUP($A49,'EV Distribution'!$A$2:$B$11,2),0)*'EV Scenarios'!H$2</f>
        <v>0.69535387840807172</v>
      </c>
      <c r="I49" s="5">
        <f>'[3]Pc, Winter, S1'!I49*Main!$B$8+_xlfn.IFNA(VLOOKUP($A49,'EV Distribution'!$A$2:$B$11,2),0)*'EV Scenarios'!I$2</f>
        <v>0.25275356686098654</v>
      </c>
      <c r="J49" s="5">
        <f>'[3]Pc, Winter, S1'!J49*Main!$B$8+_xlfn.IFNA(VLOOKUP($A49,'EV Distribution'!$A$2:$B$11,2),0)*'EV Scenarios'!J$2</f>
        <v>0.26648927190582961</v>
      </c>
      <c r="K49" s="5">
        <f>'[3]Pc, Winter, S1'!K49*Main!$B$8+_xlfn.IFNA(VLOOKUP($A49,'EV Distribution'!$A$2:$B$11,2),0)*'EV Scenarios'!K$2</f>
        <v>0.33349884764573989</v>
      </c>
      <c r="L49" s="5">
        <f>'[3]Pc, Winter, S1'!L49*Main!$B$8+_xlfn.IFNA(VLOOKUP($A49,'EV Distribution'!$A$2:$B$11,2),0)*'EV Scenarios'!L$2</f>
        <v>0.30648351448430489</v>
      </c>
      <c r="M49" s="5">
        <f>'[3]Pc, Winter, S1'!M49*Main!$B$8+_xlfn.IFNA(VLOOKUP($A49,'EV Distribution'!$A$2:$B$11,2),0)*'EV Scenarios'!M$2</f>
        <v>0.29789995260089686</v>
      </c>
      <c r="N49" s="5">
        <f>'[3]Pc, Winter, S1'!N49*Main!$B$8+_xlfn.IFNA(VLOOKUP($A49,'EV Distribution'!$A$2:$B$11,2),0)*'EV Scenarios'!N$2</f>
        <v>0.29992388753363231</v>
      </c>
      <c r="O49" s="5">
        <f>'[3]Pc, Winter, S1'!O49*Main!$B$8+_xlfn.IFNA(VLOOKUP($A49,'EV Distribution'!$A$2:$B$11,2),0)*'EV Scenarios'!O$2</f>
        <v>0.33756252188340807</v>
      </c>
      <c r="P49" s="5">
        <f>'[3]Pc, Winter, S1'!P49*Main!$B$8+_xlfn.IFNA(VLOOKUP($A49,'EV Distribution'!$A$2:$B$11,2),0)*'EV Scenarios'!P$2</f>
        <v>0.35982904378923769</v>
      </c>
      <c r="Q49" s="5">
        <f>'[3]Pc, Winter, S1'!Q49*Main!$B$8+_xlfn.IFNA(VLOOKUP($A49,'EV Distribution'!$A$2:$B$11,2),0)*'EV Scenarios'!Q$2</f>
        <v>0.35887654466367713</v>
      </c>
      <c r="R49" s="5">
        <f>'[3]Pc, Winter, S1'!R49*Main!$B$8+_xlfn.IFNA(VLOOKUP($A49,'EV Distribution'!$A$2:$B$11,2),0)*'EV Scenarios'!R$2</f>
        <v>0.35882072387892378</v>
      </c>
      <c r="S49" s="5">
        <f>'[3]Pc, Winter, S1'!S49*Main!$B$8+_xlfn.IFNA(VLOOKUP($A49,'EV Distribution'!$A$2:$B$11,2),0)*'EV Scenarios'!S$2</f>
        <v>0.36609497634529148</v>
      </c>
      <c r="T49" s="5">
        <f>'[3]Pc, Winter, S1'!T49*Main!$B$8+_xlfn.IFNA(VLOOKUP($A49,'EV Distribution'!$A$2:$B$11,2),0)*'EV Scenarios'!T$2</f>
        <v>0.33258764717488792</v>
      </c>
      <c r="U49" s="5">
        <f>'[3]Pc, Winter, S1'!U49*Main!$B$8+_xlfn.IFNA(VLOOKUP($A49,'EV Distribution'!$A$2:$B$11,2),0)*'EV Scenarios'!U$2</f>
        <v>0.36143099080717489</v>
      </c>
      <c r="V49" s="5">
        <f>'[3]Pc, Winter, S1'!V49*Main!$B$8+_xlfn.IFNA(VLOOKUP($A49,'EV Distribution'!$A$2:$B$11,2),0)*'EV Scenarios'!V$2</f>
        <v>0.33470390004484307</v>
      </c>
      <c r="W49" s="5">
        <f>'[3]Pc, Winter, S1'!W49*Main!$B$8+_xlfn.IFNA(VLOOKUP($A49,'EV Distribution'!$A$2:$B$11,2),0)*'EV Scenarios'!W$2</f>
        <v>0.30636912495515695</v>
      </c>
      <c r="X49" s="5">
        <f>'[3]Pc, Winter, S1'!X49*Main!$B$8+_xlfn.IFNA(VLOOKUP($A49,'EV Distribution'!$A$2:$B$11,2),0)*'EV Scenarios'!X$2</f>
        <v>0.87356839979820622</v>
      </c>
      <c r="Y49" s="5">
        <f>'[3]Pc, Winter, S1'!Y49*Main!$B$8+_xlfn.IFNA(VLOOKUP($A49,'EV Distribution'!$A$2:$B$11,2),0)*'EV Scenarios'!Y$2</f>
        <v>0.91617861237668174</v>
      </c>
    </row>
    <row r="50" spans="1:25" x14ac:dyDescent="0.25">
      <c r="A50">
        <v>83</v>
      </c>
      <c r="B50" s="5">
        <f>'[3]Pc, Winter, S1'!B50*Main!$B$8+_xlfn.IFNA(VLOOKUP($A50,'EV Distribution'!$A$2:$B$11,2),0)*'EV Scenarios'!B$2</f>
        <v>0.78622319390134532</v>
      </c>
      <c r="C50" s="5">
        <f>'[3]Pc, Winter, S1'!C50*Main!$B$8+_xlfn.IFNA(VLOOKUP($A50,'EV Distribution'!$A$2:$B$11,2),0)*'EV Scenarios'!C$2</f>
        <v>0.77156332616591938</v>
      </c>
      <c r="D50" s="5">
        <f>'[3]Pc, Winter, S1'!D50*Main!$B$8+_xlfn.IFNA(VLOOKUP($A50,'EV Distribution'!$A$2:$B$11,2),0)*'EV Scenarios'!D$2</f>
        <v>0.70122023535874445</v>
      </c>
      <c r="E50" s="5">
        <f>'[3]Pc, Winter, S1'!E50*Main!$B$8+_xlfn.IFNA(VLOOKUP($A50,'EV Distribution'!$A$2:$B$11,2),0)*'EV Scenarios'!E$2</f>
        <v>0.64002209029147994</v>
      </c>
      <c r="F50" s="5">
        <f>'[3]Pc, Winter, S1'!F50*Main!$B$8+_xlfn.IFNA(VLOOKUP($A50,'EV Distribution'!$A$2:$B$11,2),0)*'EV Scenarios'!F$2</f>
        <v>0.61819162136771311</v>
      </c>
      <c r="G50" s="5">
        <f>'[3]Pc, Winter, S1'!G50*Main!$B$8+_xlfn.IFNA(VLOOKUP($A50,'EV Distribution'!$A$2:$B$11,2),0)*'EV Scenarios'!G$2</f>
        <v>0.5920531773318386</v>
      </c>
      <c r="H50" s="5">
        <f>'[3]Pc, Winter, S1'!H50*Main!$B$8+_xlfn.IFNA(VLOOKUP($A50,'EV Distribution'!$A$2:$B$11,2),0)*'EV Scenarios'!H$2</f>
        <v>0.58676257134529142</v>
      </c>
      <c r="I50" s="5">
        <f>'[3]Pc, Winter, S1'!I50*Main!$B$8+_xlfn.IFNA(VLOOKUP($A50,'EV Distribution'!$A$2:$B$11,2),0)*'EV Scenarios'!I$2</f>
        <v>0.13329654022421525</v>
      </c>
      <c r="J50" s="5">
        <f>'[3]Pc, Winter, S1'!J50*Main!$B$8+_xlfn.IFNA(VLOOKUP($A50,'EV Distribution'!$A$2:$B$11,2),0)*'EV Scenarios'!J$2</f>
        <v>0.20718419488789239</v>
      </c>
      <c r="K50" s="5">
        <f>'[3]Pc, Winter, S1'!K50*Main!$B$8+_xlfn.IFNA(VLOOKUP($A50,'EV Distribution'!$A$2:$B$11,2),0)*'EV Scenarios'!K$2</f>
        <v>0.29038066002242158</v>
      </c>
      <c r="L50" s="5">
        <f>'[3]Pc, Winter, S1'!L50*Main!$B$8+_xlfn.IFNA(VLOOKUP($A50,'EV Distribution'!$A$2:$B$11,2),0)*'EV Scenarios'!L$2</f>
        <v>0.25728838773542601</v>
      </c>
      <c r="M50" s="5">
        <f>'[3]Pc, Winter, S1'!M50*Main!$B$8+_xlfn.IFNA(VLOOKUP($A50,'EV Distribution'!$A$2:$B$11,2),0)*'EV Scenarios'!M$2</f>
        <v>0.2566485030493274</v>
      </c>
      <c r="N50" s="5">
        <f>'[3]Pc, Winter, S1'!N50*Main!$B$8+_xlfn.IFNA(VLOOKUP($A50,'EV Distribution'!$A$2:$B$11,2),0)*'EV Scenarios'!N$2</f>
        <v>0.27132302053811658</v>
      </c>
      <c r="O50" s="5">
        <f>'[3]Pc, Winter, S1'!O50*Main!$B$8+_xlfn.IFNA(VLOOKUP($A50,'EV Distribution'!$A$2:$B$11,2),0)*'EV Scenarios'!O$2</f>
        <v>0.31380578071748882</v>
      </c>
      <c r="P50" s="5">
        <f>'[3]Pc, Winter, S1'!P50*Main!$B$8+_xlfn.IFNA(VLOOKUP($A50,'EV Distribution'!$A$2:$B$11,2),0)*'EV Scenarios'!P$2</f>
        <v>0.31624836038116594</v>
      </c>
      <c r="Q50" s="5">
        <f>'[3]Pc, Winter, S1'!Q50*Main!$B$8+_xlfn.IFNA(VLOOKUP($A50,'EV Distribution'!$A$2:$B$11,2),0)*'EV Scenarios'!Q$2</f>
        <v>0.31012241600896862</v>
      </c>
      <c r="R50" s="5">
        <f>'[3]Pc, Winter, S1'!R50*Main!$B$8+_xlfn.IFNA(VLOOKUP($A50,'EV Distribution'!$A$2:$B$11,2),0)*'EV Scenarios'!R$2</f>
        <v>0.30082744434977582</v>
      </c>
      <c r="S50" s="5">
        <f>'[3]Pc, Winter, S1'!S50*Main!$B$8+_xlfn.IFNA(VLOOKUP($A50,'EV Distribution'!$A$2:$B$11,2),0)*'EV Scenarios'!S$2</f>
        <v>0.24668542201793722</v>
      </c>
      <c r="T50" s="5">
        <f>'[3]Pc, Winter, S1'!T50*Main!$B$8+_xlfn.IFNA(VLOOKUP($A50,'EV Distribution'!$A$2:$B$11,2),0)*'EV Scenarios'!T$2</f>
        <v>0.16657886197309418</v>
      </c>
      <c r="U50" s="5">
        <f>'[3]Pc, Winter, S1'!U50*Main!$B$8+_xlfn.IFNA(VLOOKUP($A50,'EV Distribution'!$A$2:$B$11,2),0)*'EV Scenarios'!U$2</f>
        <v>0.20115711320627805</v>
      </c>
      <c r="V50" s="5">
        <f>'[3]Pc, Winter, S1'!V50*Main!$B$8+_xlfn.IFNA(VLOOKUP($A50,'EV Distribution'!$A$2:$B$11,2),0)*'EV Scenarios'!V$2</f>
        <v>0.2063255260762332</v>
      </c>
      <c r="W50" s="5">
        <f>'[3]Pc, Winter, S1'!W50*Main!$B$8+_xlfn.IFNA(VLOOKUP($A50,'EV Distribution'!$A$2:$B$11,2),0)*'EV Scenarios'!W$2</f>
        <v>0.18065728383408072</v>
      </c>
      <c r="X50" s="5">
        <f>'[3]Pc, Winter, S1'!X50*Main!$B$8+_xlfn.IFNA(VLOOKUP($A50,'EV Distribution'!$A$2:$B$11,2),0)*'EV Scenarios'!X$2</f>
        <v>0.75501038883408067</v>
      </c>
      <c r="Y50" s="5">
        <f>'[3]Pc, Winter, S1'!Y50*Main!$B$8+_xlfn.IFNA(VLOOKUP($A50,'EV Distribution'!$A$2:$B$11,2),0)*'EV Scenarios'!Y$2</f>
        <v>0.79550644372197321</v>
      </c>
    </row>
    <row r="51" spans="1:25" x14ac:dyDescent="0.25">
      <c r="A51">
        <v>87</v>
      </c>
      <c r="B51" s="5">
        <f>'[3]Pc, Winter, S1'!B51*Main!$B$8+_xlfn.IFNA(VLOOKUP($A51,'EV Distribution'!$A$2:$B$11,2),0)*'EV Scenarios'!B$2</f>
        <v>0.78896475502242158</v>
      </c>
      <c r="C51" s="5">
        <f>'[3]Pc, Winter, S1'!C51*Main!$B$8+_xlfn.IFNA(VLOOKUP($A51,'EV Distribution'!$A$2:$B$11,2),0)*'EV Scenarios'!C$2</f>
        <v>0.76655476726457406</v>
      </c>
      <c r="D51" s="5">
        <f>'[3]Pc, Winter, S1'!D51*Main!$B$8+_xlfn.IFNA(VLOOKUP($A51,'EV Distribution'!$A$2:$B$11,2),0)*'EV Scenarios'!D$2</f>
        <v>0.68889715529147988</v>
      </c>
      <c r="E51" s="5">
        <f>'[3]Pc, Winter, S1'!E51*Main!$B$8+_xlfn.IFNA(VLOOKUP($A51,'EV Distribution'!$A$2:$B$11,2),0)*'EV Scenarios'!E$2</f>
        <v>0.63316855172645747</v>
      </c>
      <c r="F51" s="5">
        <f>'[3]Pc, Winter, S1'!F51*Main!$B$8+_xlfn.IFNA(VLOOKUP($A51,'EV Distribution'!$A$2:$B$11,2),0)*'EV Scenarios'!F$2</f>
        <v>0.61117437948430497</v>
      </c>
      <c r="G51" s="5">
        <f>'[3]Pc, Winter, S1'!G51*Main!$B$8+_xlfn.IFNA(VLOOKUP($A51,'EV Distribution'!$A$2:$B$11,2),0)*'EV Scenarios'!G$2</f>
        <v>0.57553539271300447</v>
      </c>
      <c r="H51" s="5">
        <f>'[3]Pc, Winter, S1'!H51*Main!$B$8+_xlfn.IFNA(VLOOKUP($A51,'EV Distribution'!$A$2:$B$11,2),0)*'EV Scenarios'!H$2</f>
        <v>0.58249575753363225</v>
      </c>
      <c r="I51" s="5">
        <f>'[3]Pc, Winter, S1'!I51*Main!$B$8+_xlfn.IFNA(VLOOKUP($A51,'EV Distribution'!$A$2:$B$11,2),0)*'EV Scenarios'!I$2</f>
        <v>0.11739924491031389</v>
      </c>
      <c r="J51" s="5">
        <f>'[3]Pc, Winter, S1'!J51*Main!$B$8+_xlfn.IFNA(VLOOKUP($A51,'EV Distribution'!$A$2:$B$11,2),0)*'EV Scenarios'!J$2</f>
        <v>0.11450042609865471</v>
      </c>
      <c r="K51" s="5">
        <f>'[3]Pc, Winter, S1'!K51*Main!$B$8+_xlfn.IFNA(VLOOKUP($A51,'EV Distribution'!$A$2:$B$11,2),0)*'EV Scenarios'!K$2</f>
        <v>0.155869339529148</v>
      </c>
      <c r="L51" s="5">
        <f>'[3]Pc, Winter, S1'!L51*Main!$B$8+_xlfn.IFNA(VLOOKUP($A51,'EV Distribution'!$A$2:$B$11,2),0)*'EV Scenarios'!L$2</f>
        <v>0.13066131831838565</v>
      </c>
      <c r="M51" s="5">
        <f>'[3]Pc, Winter, S1'!M51*Main!$B$8+_xlfn.IFNA(VLOOKUP($A51,'EV Distribution'!$A$2:$B$11,2),0)*'EV Scenarios'!M$2</f>
        <v>0.11982850533632289</v>
      </c>
      <c r="N51" s="5">
        <f>'[3]Pc, Winter, S1'!N51*Main!$B$8+_xlfn.IFNA(VLOOKUP($A51,'EV Distribution'!$A$2:$B$11,2),0)*'EV Scenarios'!N$2</f>
        <v>0.14211212067264573</v>
      </c>
      <c r="O51" s="5">
        <f>'[3]Pc, Winter, S1'!O51*Main!$B$8+_xlfn.IFNA(VLOOKUP($A51,'EV Distribution'!$A$2:$B$11,2),0)*'EV Scenarios'!O$2</f>
        <v>0.18176244477578476</v>
      </c>
      <c r="P51" s="5">
        <f>'[3]Pc, Winter, S1'!P51*Main!$B$8+_xlfn.IFNA(VLOOKUP($A51,'EV Distribution'!$A$2:$B$11,2),0)*'EV Scenarios'!P$2</f>
        <v>0.18534553650224217</v>
      </c>
      <c r="Q51" s="5">
        <f>'[3]Pc, Winter, S1'!Q51*Main!$B$8+_xlfn.IFNA(VLOOKUP($A51,'EV Distribution'!$A$2:$B$11,2),0)*'EV Scenarios'!Q$2</f>
        <v>0.18328577616591929</v>
      </c>
      <c r="R51" s="5">
        <f>'[3]Pc, Winter, S1'!R51*Main!$B$8+_xlfn.IFNA(VLOOKUP($A51,'EV Distribution'!$A$2:$B$11,2),0)*'EV Scenarios'!R$2</f>
        <v>0.18577723298206278</v>
      </c>
      <c r="S51" s="5">
        <f>'[3]Pc, Winter, S1'!S51*Main!$B$8+_xlfn.IFNA(VLOOKUP($A51,'EV Distribution'!$A$2:$B$11,2),0)*'EV Scenarios'!S$2</f>
        <v>0.19282116923766815</v>
      </c>
      <c r="T51" s="5">
        <f>'[3]Pc, Winter, S1'!T51*Main!$B$8+_xlfn.IFNA(VLOOKUP($A51,'EV Distribution'!$A$2:$B$11,2),0)*'EV Scenarios'!T$2</f>
        <v>0.16609487233183856</v>
      </c>
      <c r="U51" s="5">
        <f>'[3]Pc, Winter, S1'!U51*Main!$B$8+_xlfn.IFNA(VLOOKUP($A51,'EV Distribution'!$A$2:$B$11,2),0)*'EV Scenarios'!U$2</f>
        <v>0.19210340957399105</v>
      </c>
      <c r="V51" s="5">
        <f>'[3]Pc, Winter, S1'!V51*Main!$B$8+_xlfn.IFNA(VLOOKUP($A51,'EV Distribution'!$A$2:$B$11,2),0)*'EV Scenarios'!V$2</f>
        <v>0.20313948210762334</v>
      </c>
      <c r="W51" s="5">
        <f>'[3]Pc, Winter, S1'!W51*Main!$B$8+_xlfn.IFNA(VLOOKUP($A51,'EV Distribution'!$A$2:$B$11,2),0)*'EV Scenarios'!W$2</f>
        <v>0.18484713997757848</v>
      </c>
      <c r="X51" s="5">
        <f>'[3]Pc, Winter, S1'!X51*Main!$B$8+_xlfn.IFNA(VLOOKUP($A51,'EV Distribution'!$A$2:$B$11,2),0)*'EV Scenarios'!X$2</f>
        <v>0.75347791486547089</v>
      </c>
      <c r="Y51" s="5">
        <f>'[3]Pc, Winter, S1'!Y51*Main!$B$8+_xlfn.IFNA(VLOOKUP($A51,'EV Distribution'!$A$2:$B$11,2),0)*'EV Scenarios'!Y$2</f>
        <v>0.79935639881165921</v>
      </c>
    </row>
    <row r="52" spans="1:25" x14ac:dyDescent="0.25">
      <c r="A52">
        <v>90</v>
      </c>
      <c r="B52" s="5">
        <f>'[3]Pc, Winter, S1'!B52*Main!$B$8+_xlfn.IFNA(VLOOKUP($A52,'EV Distribution'!$A$2:$B$11,2),0)*'EV Scenarios'!B$2</f>
        <v>0.78528700000000007</v>
      </c>
      <c r="C52" s="5">
        <f>'[3]Pc, Winter, S1'!C52*Main!$B$8+_xlfn.IFNA(VLOOKUP($A52,'EV Distribution'!$A$2:$B$11,2),0)*'EV Scenarios'!C$2</f>
        <v>0.76344900000000004</v>
      </c>
      <c r="D52" s="5">
        <f>'[3]Pc, Winter, S1'!D52*Main!$B$8+_xlfn.IFNA(VLOOKUP($A52,'EV Distribution'!$A$2:$B$11,2),0)*'EV Scenarios'!D$2</f>
        <v>0.68655600000000006</v>
      </c>
      <c r="E52" s="5">
        <f>'[3]Pc, Winter, S1'!E52*Main!$B$8+_xlfn.IFNA(VLOOKUP($A52,'EV Distribution'!$A$2:$B$11,2),0)*'EV Scenarios'!E$2</f>
        <v>0.63070100000000007</v>
      </c>
      <c r="F52" s="5">
        <f>'[3]Pc, Winter, S1'!F52*Main!$B$8+_xlfn.IFNA(VLOOKUP($A52,'EV Distribution'!$A$2:$B$11,2),0)*'EV Scenarios'!F$2</f>
        <v>0.60874702553811666</v>
      </c>
      <c r="G52" s="5">
        <f>'[3]Pc, Winter, S1'!G52*Main!$B$8+_xlfn.IFNA(VLOOKUP($A52,'EV Distribution'!$A$2:$B$11,2),0)*'EV Scenarios'!G$2</f>
        <v>0.57291800000000004</v>
      </c>
      <c r="H52" s="5">
        <f>'[3]Pc, Winter, S1'!H52*Main!$B$8+_xlfn.IFNA(VLOOKUP($A52,'EV Distribution'!$A$2:$B$11,2),0)*'EV Scenarios'!H$2</f>
        <v>0.5813149373542601</v>
      </c>
      <c r="I52" s="5">
        <f>'[3]Pc, Winter, S1'!I52*Main!$B$8+_xlfn.IFNA(VLOOKUP($A52,'EV Distribution'!$A$2:$B$11,2),0)*'EV Scenarios'!I$2</f>
        <v>0.11517809890134528</v>
      </c>
      <c r="J52" s="5">
        <f>'[3]Pc, Winter, S1'!J52*Main!$B$8+_xlfn.IFNA(VLOOKUP($A52,'EV Distribution'!$A$2:$B$11,2),0)*'EV Scenarios'!J$2</f>
        <v>0.11700999423766817</v>
      </c>
      <c r="K52" s="5">
        <f>'[3]Pc, Winter, S1'!K52*Main!$B$8+_xlfn.IFNA(VLOOKUP($A52,'EV Distribution'!$A$2:$B$11,2),0)*'EV Scenarios'!K$2</f>
        <v>0.16365802358744394</v>
      </c>
      <c r="L52" s="5">
        <f>'[3]Pc, Winter, S1'!L52*Main!$B$8+_xlfn.IFNA(VLOOKUP($A52,'EV Distribution'!$A$2:$B$11,2),0)*'EV Scenarios'!L$2</f>
        <v>0.13891297017937221</v>
      </c>
      <c r="M52" s="5">
        <f>'[3]Pc, Winter, S1'!M52*Main!$B$8+_xlfn.IFNA(VLOOKUP($A52,'EV Distribution'!$A$2:$B$11,2),0)*'EV Scenarios'!M$2</f>
        <v>0.12801804934977579</v>
      </c>
      <c r="N52" s="5">
        <f>'[3]Pc, Winter, S1'!N52*Main!$B$8+_xlfn.IFNA(VLOOKUP($A52,'EV Distribution'!$A$2:$B$11,2),0)*'EV Scenarios'!N$2</f>
        <v>0.14510156661434978</v>
      </c>
      <c r="O52" s="5">
        <f>'[3]Pc, Winter, S1'!O52*Main!$B$8+_xlfn.IFNA(VLOOKUP($A52,'EV Distribution'!$A$2:$B$11,2),0)*'EV Scenarios'!O$2</f>
        <v>0.18106296062780269</v>
      </c>
      <c r="P52" s="5">
        <f>'[3]Pc, Winter, S1'!P52*Main!$B$8+_xlfn.IFNA(VLOOKUP($A52,'EV Distribution'!$A$2:$B$11,2),0)*'EV Scenarios'!P$2</f>
        <v>0.18916131715246637</v>
      </c>
      <c r="Q52" s="5">
        <f>'[3]Pc, Winter, S1'!Q52*Main!$B$8+_xlfn.IFNA(VLOOKUP($A52,'EV Distribution'!$A$2:$B$11,2),0)*'EV Scenarios'!Q$2</f>
        <v>0.1878931321748879</v>
      </c>
      <c r="R52" s="5">
        <f>'[3]Pc, Winter, S1'!R52*Main!$B$8+_xlfn.IFNA(VLOOKUP($A52,'EV Distribution'!$A$2:$B$11,2),0)*'EV Scenarios'!R$2</f>
        <v>0.18910461991031391</v>
      </c>
      <c r="S52" s="5">
        <f>'[3]Pc, Winter, S1'!S52*Main!$B$8+_xlfn.IFNA(VLOOKUP($A52,'EV Distribution'!$A$2:$B$11,2),0)*'EV Scenarios'!S$2</f>
        <v>0.19410460177130046</v>
      </c>
      <c r="T52" s="5">
        <f>'[3]Pc, Winter, S1'!T52*Main!$B$8+_xlfn.IFNA(VLOOKUP($A52,'EV Distribution'!$A$2:$B$11,2),0)*'EV Scenarios'!T$2</f>
        <v>0.16075695013452915</v>
      </c>
      <c r="U52" s="5">
        <f>'[3]Pc, Winter, S1'!U52*Main!$B$8+_xlfn.IFNA(VLOOKUP($A52,'EV Distribution'!$A$2:$B$11,2),0)*'EV Scenarios'!U$2</f>
        <v>0.18547240446188343</v>
      </c>
      <c r="V52" s="5">
        <f>'[3]Pc, Winter, S1'!V52*Main!$B$8+_xlfn.IFNA(VLOOKUP($A52,'EV Distribution'!$A$2:$B$11,2),0)*'EV Scenarios'!V$2</f>
        <v>0.19443803378923769</v>
      </c>
      <c r="W52" s="5">
        <f>'[3]Pc, Winter, S1'!W52*Main!$B$8+_xlfn.IFNA(VLOOKUP($A52,'EV Distribution'!$A$2:$B$11,2),0)*'EV Scenarios'!W$2</f>
        <v>0.17695565058295964</v>
      </c>
      <c r="X52" s="5">
        <f>'[3]Pc, Winter, S1'!X52*Main!$B$8+_xlfn.IFNA(VLOOKUP($A52,'EV Distribution'!$A$2:$B$11,2),0)*'EV Scenarios'!X$2</f>
        <v>0.74742893470852012</v>
      </c>
      <c r="Y52" s="5">
        <f>'[3]Pc, Winter, S1'!Y52*Main!$B$8+_xlfn.IFNA(VLOOKUP($A52,'EV Distribution'!$A$2:$B$11,2),0)*'EV Scenarios'!Y$2</f>
        <v>0.79515099632287001</v>
      </c>
    </row>
    <row r="53" spans="1:25" x14ac:dyDescent="0.25">
      <c r="A53">
        <v>91</v>
      </c>
      <c r="B53" s="5">
        <f>'[3]Pc, Winter, S1'!B53*Main!$B$8+_xlfn.IFNA(VLOOKUP($A53,'EV Distribution'!$A$2:$B$11,2),0)*'EV Scenarios'!B$2</f>
        <v>0.84178903556053819</v>
      </c>
      <c r="C53" s="5">
        <f>'[3]Pc, Winter, S1'!C53*Main!$B$8+_xlfn.IFNA(VLOOKUP($A53,'EV Distribution'!$A$2:$B$11,2),0)*'EV Scenarios'!C$2</f>
        <v>0.81142297800448437</v>
      </c>
      <c r="D53" s="5">
        <f>'[3]Pc, Winter, S1'!D53*Main!$B$8+_xlfn.IFNA(VLOOKUP($A53,'EV Distribution'!$A$2:$B$11,2),0)*'EV Scenarios'!D$2</f>
        <v>0.72604941235426013</v>
      </c>
      <c r="E53" s="5">
        <f>'[3]Pc, Winter, S1'!E53*Main!$B$8+_xlfn.IFNA(VLOOKUP($A53,'EV Distribution'!$A$2:$B$11,2),0)*'EV Scenarios'!E$2</f>
        <v>0.66573477623318389</v>
      </c>
      <c r="F53" s="5">
        <f>'[3]Pc, Winter, S1'!F53*Main!$B$8+_xlfn.IFNA(VLOOKUP($A53,'EV Distribution'!$A$2:$B$11,2),0)*'EV Scenarios'!F$2</f>
        <v>0.6459292493497758</v>
      </c>
      <c r="G53" s="5">
        <f>'[3]Pc, Winter, S1'!G53*Main!$B$8+_xlfn.IFNA(VLOOKUP($A53,'EV Distribution'!$A$2:$B$11,2),0)*'EV Scenarios'!G$2</f>
        <v>0.62375785450672649</v>
      </c>
      <c r="H53" s="5">
        <f>'[3]Pc, Winter, S1'!H53*Main!$B$8+_xlfn.IFNA(VLOOKUP($A53,'EV Distribution'!$A$2:$B$11,2),0)*'EV Scenarios'!H$2</f>
        <v>0.64956789908071744</v>
      </c>
      <c r="I53" s="5">
        <f>'[3]Pc, Winter, S1'!I53*Main!$B$8+_xlfn.IFNA(VLOOKUP($A53,'EV Distribution'!$A$2:$B$11,2),0)*'EV Scenarios'!I$2</f>
        <v>0.19080408134529148</v>
      </c>
      <c r="J53" s="5">
        <f>'[3]Pc, Winter, S1'!J53*Main!$B$8+_xlfn.IFNA(VLOOKUP($A53,'EV Distribution'!$A$2:$B$11,2),0)*'EV Scenarios'!J$2</f>
        <v>0.21266744322869957</v>
      </c>
      <c r="K53" s="5">
        <f>'[3]Pc, Winter, S1'!K53*Main!$B$8+_xlfn.IFNA(VLOOKUP($A53,'EV Distribution'!$A$2:$B$11,2),0)*'EV Scenarios'!K$2</f>
        <v>0.26003702825112107</v>
      </c>
      <c r="L53" s="5">
        <f>'[3]Pc, Winter, S1'!L53*Main!$B$8+_xlfn.IFNA(VLOOKUP($A53,'EV Distribution'!$A$2:$B$11,2),0)*'EV Scenarios'!L$2</f>
        <v>0.23670191457399103</v>
      </c>
      <c r="M53" s="5">
        <f>'[3]Pc, Winter, S1'!M53*Main!$B$8+_xlfn.IFNA(VLOOKUP($A53,'EV Distribution'!$A$2:$B$11,2),0)*'EV Scenarios'!M$2</f>
        <v>0.22350119719730943</v>
      </c>
      <c r="N53" s="5">
        <f>'[3]Pc, Winter, S1'!N53*Main!$B$8+_xlfn.IFNA(VLOOKUP($A53,'EV Distribution'!$A$2:$B$11,2),0)*'EV Scenarios'!N$2</f>
        <v>0.24486381778026906</v>
      </c>
      <c r="O53" s="5">
        <f>'[3]Pc, Winter, S1'!O53*Main!$B$8+_xlfn.IFNA(VLOOKUP($A53,'EV Distribution'!$A$2:$B$11,2),0)*'EV Scenarios'!O$2</f>
        <v>0.2881606470179372</v>
      </c>
      <c r="P53" s="5">
        <f>'[3]Pc, Winter, S1'!P53*Main!$B$8+_xlfn.IFNA(VLOOKUP($A53,'EV Distribution'!$A$2:$B$11,2),0)*'EV Scenarios'!P$2</f>
        <v>0.29024430943946189</v>
      </c>
      <c r="Q53" s="5">
        <f>'[3]Pc, Winter, S1'!Q53*Main!$B$8+_xlfn.IFNA(VLOOKUP($A53,'EV Distribution'!$A$2:$B$11,2),0)*'EV Scenarios'!Q$2</f>
        <v>0.28787892515695068</v>
      </c>
      <c r="R53" s="5">
        <f>'[3]Pc, Winter, S1'!R53*Main!$B$8+_xlfn.IFNA(VLOOKUP($A53,'EV Distribution'!$A$2:$B$11,2),0)*'EV Scenarios'!R$2</f>
        <v>0.29222264979820628</v>
      </c>
      <c r="S53" s="5">
        <f>'[3]Pc, Winter, S1'!S53*Main!$B$8+_xlfn.IFNA(VLOOKUP($A53,'EV Distribution'!$A$2:$B$11,2),0)*'EV Scenarios'!S$2</f>
        <v>0.30516127598654708</v>
      </c>
      <c r="T53" s="5">
        <f>'[3]Pc, Winter, S1'!T53*Main!$B$8+_xlfn.IFNA(VLOOKUP($A53,'EV Distribution'!$A$2:$B$11,2),0)*'EV Scenarios'!T$2</f>
        <v>0.27895272141255606</v>
      </c>
      <c r="U53" s="5">
        <f>'[3]Pc, Winter, S1'!U53*Main!$B$8+_xlfn.IFNA(VLOOKUP($A53,'EV Distribution'!$A$2:$B$11,2),0)*'EV Scenarios'!U$2</f>
        <v>0.30473058800448433</v>
      </c>
      <c r="V53" s="5">
        <f>'[3]Pc, Winter, S1'!V53*Main!$B$8+_xlfn.IFNA(VLOOKUP($A53,'EV Distribution'!$A$2:$B$11,2),0)*'EV Scenarios'!V$2</f>
        <v>0.31928090437219736</v>
      </c>
      <c r="W53" s="5">
        <f>'[3]Pc, Winter, S1'!W53*Main!$B$8+_xlfn.IFNA(VLOOKUP($A53,'EV Distribution'!$A$2:$B$11,2),0)*'EV Scenarios'!W$2</f>
        <v>0.29568001251121079</v>
      </c>
      <c r="X53" s="5">
        <f>'[3]Pc, Winter, S1'!X53*Main!$B$8+_xlfn.IFNA(VLOOKUP($A53,'EV Distribution'!$A$2:$B$11,2),0)*'EV Scenarios'!X$2</f>
        <v>0.85281816197309412</v>
      </c>
      <c r="Y53" s="5">
        <f>'[3]Pc, Winter, S1'!Y53*Main!$B$8+_xlfn.IFNA(VLOOKUP($A53,'EV Distribution'!$A$2:$B$11,2),0)*'EV Scenarios'!Y$2</f>
        <v>0.89380494937219734</v>
      </c>
    </row>
    <row r="54" spans="1:25" x14ac:dyDescent="0.25">
      <c r="A54">
        <v>94</v>
      </c>
      <c r="B54" s="5">
        <f>'[3]Pc, Winter, S1'!B54*Main!$B$8+_xlfn.IFNA(VLOOKUP($A54,'EV Distribution'!$A$2:$B$11,2),0)*'EV Scenarios'!B$2</f>
        <v>0.835147873542601</v>
      </c>
      <c r="C54" s="5">
        <f>'[3]Pc, Winter, S1'!C54*Main!$B$8+_xlfn.IFNA(VLOOKUP($A54,'EV Distribution'!$A$2:$B$11,2),0)*'EV Scenarios'!C$2</f>
        <v>0.81163611284753368</v>
      </c>
      <c r="D54" s="5">
        <f>'[3]Pc, Winter, S1'!D54*Main!$B$8+_xlfn.IFNA(VLOOKUP($A54,'EV Distribution'!$A$2:$B$11,2),0)*'EV Scenarios'!D$2</f>
        <v>0.73374721251121078</v>
      </c>
      <c r="E54" s="5">
        <f>'[3]Pc, Winter, S1'!E54*Main!$B$8+_xlfn.IFNA(VLOOKUP($A54,'EV Distribution'!$A$2:$B$11,2),0)*'EV Scenarios'!E$2</f>
        <v>0.67753040692825117</v>
      </c>
      <c r="F54" s="5">
        <f>'[3]Pc, Winter, S1'!F54*Main!$B$8+_xlfn.IFNA(VLOOKUP($A54,'EV Distribution'!$A$2:$B$11,2),0)*'EV Scenarios'!F$2</f>
        <v>0.65901492253363236</v>
      </c>
      <c r="G54" s="5">
        <f>'[3]Pc, Winter, S1'!G54*Main!$B$8+_xlfn.IFNA(VLOOKUP($A54,'EV Distribution'!$A$2:$B$11,2),0)*'EV Scenarios'!G$2</f>
        <v>0.6285223784304933</v>
      </c>
      <c r="H54" s="5">
        <f>'[3]Pc, Winter, S1'!H54*Main!$B$8+_xlfn.IFNA(VLOOKUP($A54,'EV Distribution'!$A$2:$B$11,2),0)*'EV Scenarios'!H$2</f>
        <v>0.6530581424215246</v>
      </c>
      <c r="I54" s="5">
        <f>'[3]Pc, Winter, S1'!I54*Main!$B$8+_xlfn.IFNA(VLOOKUP($A54,'EV Distribution'!$A$2:$B$11,2),0)*'EV Scenarios'!I$2</f>
        <v>0.2076687429147982</v>
      </c>
      <c r="J54" s="5">
        <f>'[3]Pc, Winter, S1'!J54*Main!$B$8+_xlfn.IFNA(VLOOKUP($A54,'EV Distribution'!$A$2:$B$11,2),0)*'EV Scenarios'!J$2</f>
        <v>0.21233144143497756</v>
      </c>
      <c r="K54" s="5">
        <f>'[3]Pc, Winter, S1'!K54*Main!$B$8+_xlfn.IFNA(VLOOKUP($A54,'EV Distribution'!$A$2:$B$11,2),0)*'EV Scenarios'!K$2</f>
        <v>0.26721681598654712</v>
      </c>
      <c r="L54" s="5">
        <f>'[3]Pc, Winter, S1'!L54*Main!$B$8+_xlfn.IFNA(VLOOKUP($A54,'EV Distribution'!$A$2:$B$11,2),0)*'EV Scenarios'!L$2</f>
        <v>0.24354850024663677</v>
      </c>
      <c r="M54" s="5">
        <f>'[3]Pc, Winter, S1'!M54*Main!$B$8+_xlfn.IFNA(VLOOKUP($A54,'EV Distribution'!$A$2:$B$11,2),0)*'EV Scenarios'!M$2</f>
        <v>0.22765646822869956</v>
      </c>
      <c r="N54" s="5">
        <f>'[3]Pc, Winter, S1'!N54*Main!$B$8+_xlfn.IFNA(VLOOKUP($A54,'EV Distribution'!$A$2:$B$11,2),0)*'EV Scenarios'!N$2</f>
        <v>0.23682871948430492</v>
      </c>
      <c r="O54" s="5">
        <f>'[3]Pc, Winter, S1'!O54*Main!$B$8+_xlfn.IFNA(VLOOKUP($A54,'EV Distribution'!$A$2:$B$11,2),0)*'EV Scenarios'!O$2</f>
        <v>0.26902114612107625</v>
      </c>
      <c r="P54" s="5">
        <f>'[3]Pc, Winter, S1'!P54*Main!$B$8+_xlfn.IFNA(VLOOKUP($A54,'EV Distribution'!$A$2:$B$11,2),0)*'EV Scenarios'!P$2</f>
        <v>0.27389791674887898</v>
      </c>
      <c r="Q54" s="5">
        <f>'[3]Pc, Winter, S1'!Q54*Main!$B$8+_xlfn.IFNA(VLOOKUP($A54,'EV Distribution'!$A$2:$B$11,2),0)*'EV Scenarios'!Q$2</f>
        <v>0.27354539331838568</v>
      </c>
      <c r="R54" s="5">
        <f>'[3]Pc, Winter, S1'!R54*Main!$B$8+_xlfn.IFNA(VLOOKUP($A54,'EV Distribution'!$A$2:$B$11,2),0)*'EV Scenarios'!R$2</f>
        <v>0.26878829688340805</v>
      </c>
      <c r="S54" s="5">
        <f>'[3]Pc, Winter, S1'!S54*Main!$B$8+_xlfn.IFNA(VLOOKUP($A54,'EV Distribution'!$A$2:$B$11,2),0)*'EV Scenarios'!S$2</f>
        <v>0.27147262094170405</v>
      </c>
      <c r="T54" s="5">
        <f>'[3]Pc, Winter, S1'!T54*Main!$B$8+_xlfn.IFNA(VLOOKUP($A54,'EV Distribution'!$A$2:$B$11,2),0)*'EV Scenarios'!T$2</f>
        <v>0.23089153681614349</v>
      </c>
      <c r="U54" s="5">
        <f>'[3]Pc, Winter, S1'!U54*Main!$B$8+_xlfn.IFNA(VLOOKUP($A54,'EV Distribution'!$A$2:$B$11,2),0)*'EV Scenarios'!U$2</f>
        <v>0.25439461349775788</v>
      </c>
      <c r="V54" s="5">
        <f>'[3]Pc, Winter, S1'!V54*Main!$B$8+_xlfn.IFNA(VLOOKUP($A54,'EV Distribution'!$A$2:$B$11,2),0)*'EV Scenarios'!V$2</f>
        <v>0.26326314004484308</v>
      </c>
      <c r="W54" s="5">
        <f>'[3]Pc, Winter, S1'!W54*Main!$B$8+_xlfn.IFNA(VLOOKUP($A54,'EV Distribution'!$A$2:$B$11,2),0)*'EV Scenarios'!W$2</f>
        <v>0.23512812865470853</v>
      </c>
      <c r="X54" s="5">
        <f>'[3]Pc, Winter, S1'!X54*Main!$B$8+_xlfn.IFNA(VLOOKUP($A54,'EV Distribution'!$A$2:$B$11,2),0)*'EV Scenarios'!X$2</f>
        <v>0.78842257428251117</v>
      </c>
      <c r="Y54" s="5">
        <f>'[3]Pc, Winter, S1'!Y54*Main!$B$8+_xlfn.IFNA(VLOOKUP($A54,'EV Distribution'!$A$2:$B$11,2),0)*'EV Scenarios'!Y$2</f>
        <v>0.83189013246636778</v>
      </c>
    </row>
    <row r="55" spans="1:25" x14ac:dyDescent="0.25">
      <c r="A55">
        <v>96</v>
      </c>
      <c r="B55" s="5">
        <f>'[3]Pc, Winter, S1'!B55*Main!$B$8+_xlfn.IFNA(VLOOKUP($A55,'EV Distribution'!$A$2:$B$11,2),0)*'EV Scenarios'!B$2</f>
        <v>0.92176395825112112</v>
      </c>
      <c r="C55" s="5">
        <f>'[3]Pc, Winter, S1'!C55*Main!$B$8+_xlfn.IFNA(VLOOKUP($A55,'EV Distribution'!$A$2:$B$11,2),0)*'EV Scenarios'!C$2</f>
        <v>0.84901763600896862</v>
      </c>
      <c r="D55" s="5">
        <f>'[3]Pc, Winter, S1'!D55*Main!$B$8+_xlfn.IFNA(VLOOKUP($A55,'EV Distribution'!$A$2:$B$11,2),0)*'EV Scenarios'!D$2</f>
        <v>0.7690590243497758</v>
      </c>
      <c r="E55" s="5">
        <f>'[3]Pc, Winter, S1'!E55*Main!$B$8+_xlfn.IFNA(VLOOKUP($A55,'EV Distribution'!$A$2:$B$11,2),0)*'EV Scenarios'!E$2</f>
        <v>0.7146916851569507</v>
      </c>
      <c r="F55" s="5">
        <f>'[3]Pc, Winter, S1'!F55*Main!$B$8+_xlfn.IFNA(VLOOKUP($A55,'EV Distribution'!$A$2:$B$11,2),0)*'EV Scenarios'!F$2</f>
        <v>0.67907528356502245</v>
      </c>
      <c r="G55" s="5">
        <f>'[3]Pc, Winter, S1'!G55*Main!$B$8+_xlfn.IFNA(VLOOKUP($A55,'EV Distribution'!$A$2:$B$11,2),0)*'EV Scenarios'!G$2</f>
        <v>0.66050096446188344</v>
      </c>
      <c r="H55" s="5">
        <f>'[3]Pc, Winter, S1'!H55*Main!$B$8+_xlfn.IFNA(VLOOKUP($A55,'EV Distribution'!$A$2:$B$11,2),0)*'EV Scenarios'!H$2</f>
        <v>0.71802797656950668</v>
      </c>
      <c r="I55" s="5">
        <f>'[3]Pc, Winter, S1'!I55*Main!$B$8+_xlfn.IFNA(VLOOKUP($A55,'EV Distribution'!$A$2:$B$11,2),0)*'EV Scenarios'!I$2</f>
        <v>0.28578767105381164</v>
      </c>
      <c r="J55" s="5">
        <f>'[3]Pc, Winter, S1'!J55*Main!$B$8+_xlfn.IFNA(VLOOKUP($A55,'EV Distribution'!$A$2:$B$11,2),0)*'EV Scenarios'!J$2</f>
        <v>0.42840340076233185</v>
      </c>
      <c r="K55" s="5">
        <f>'[3]Pc, Winter, S1'!K55*Main!$B$8+_xlfn.IFNA(VLOOKUP($A55,'EV Distribution'!$A$2:$B$11,2),0)*'EV Scenarios'!K$2</f>
        <v>0.52778685029147976</v>
      </c>
      <c r="L55" s="5">
        <f>'[3]Pc, Winter, S1'!L55*Main!$B$8+_xlfn.IFNA(VLOOKUP($A55,'EV Distribution'!$A$2:$B$11,2),0)*'EV Scenarios'!L$2</f>
        <v>0.51980745652466365</v>
      </c>
      <c r="M55" s="5">
        <f>'[3]Pc, Winter, S1'!M55*Main!$B$8+_xlfn.IFNA(VLOOKUP($A55,'EV Distribution'!$A$2:$B$11,2),0)*'EV Scenarios'!M$2</f>
        <v>0.47301260484304941</v>
      </c>
      <c r="N55" s="5">
        <f>'[3]Pc, Winter, S1'!N55*Main!$B$8+_xlfn.IFNA(VLOOKUP($A55,'EV Distribution'!$A$2:$B$11,2),0)*'EV Scenarios'!N$2</f>
        <v>0.35894615764573989</v>
      </c>
      <c r="O55" s="5">
        <f>'[3]Pc, Winter, S1'!O55*Main!$B$8+_xlfn.IFNA(VLOOKUP($A55,'EV Distribution'!$A$2:$B$11,2),0)*'EV Scenarios'!O$2</f>
        <v>0.47306166302690578</v>
      </c>
      <c r="P55" s="5">
        <f>'[3]Pc, Winter, S1'!P55*Main!$B$8+_xlfn.IFNA(VLOOKUP($A55,'EV Distribution'!$A$2:$B$11,2),0)*'EV Scenarios'!P$2</f>
        <v>0.56592361363228694</v>
      </c>
      <c r="Q55" s="5">
        <f>'[3]Pc, Winter, S1'!Q55*Main!$B$8+_xlfn.IFNA(VLOOKUP($A55,'EV Distribution'!$A$2:$B$11,2),0)*'EV Scenarios'!Q$2</f>
        <v>0.56804921973094169</v>
      </c>
      <c r="R55" s="5">
        <f>'[3]Pc, Winter, S1'!R55*Main!$B$8+_xlfn.IFNA(VLOOKUP($A55,'EV Distribution'!$A$2:$B$11,2),0)*'EV Scenarios'!R$2</f>
        <v>0.55368269991031394</v>
      </c>
      <c r="S55" s="5">
        <f>'[3]Pc, Winter, S1'!S55*Main!$B$8+_xlfn.IFNA(VLOOKUP($A55,'EV Distribution'!$A$2:$B$11,2),0)*'EV Scenarios'!S$2</f>
        <v>0.5366649927130045</v>
      </c>
      <c r="T55" s="5">
        <f>'[3]Pc, Winter, S1'!T55*Main!$B$8+_xlfn.IFNA(VLOOKUP($A55,'EV Distribution'!$A$2:$B$11,2),0)*'EV Scenarios'!T$2</f>
        <v>0.41201515302690583</v>
      </c>
      <c r="U55" s="5">
        <f>'[3]Pc, Winter, S1'!U55*Main!$B$8+_xlfn.IFNA(VLOOKUP($A55,'EV Distribution'!$A$2:$B$11,2),0)*'EV Scenarios'!U$2</f>
        <v>0.37779141878923772</v>
      </c>
      <c r="V55" s="5">
        <f>'[3]Pc, Winter, S1'!V55*Main!$B$8+_xlfn.IFNA(VLOOKUP($A55,'EV Distribution'!$A$2:$B$11,2),0)*'EV Scenarios'!V$2</f>
        <v>0.38533588773542604</v>
      </c>
      <c r="W55" s="5">
        <f>'[3]Pc, Winter, S1'!W55*Main!$B$8+_xlfn.IFNA(VLOOKUP($A55,'EV Distribution'!$A$2:$B$11,2),0)*'EV Scenarios'!W$2</f>
        <v>0.36286413136771301</v>
      </c>
      <c r="X55" s="5">
        <f>'[3]Pc, Winter, S1'!X55*Main!$B$8+_xlfn.IFNA(VLOOKUP($A55,'EV Distribution'!$A$2:$B$11,2),0)*'EV Scenarios'!X$2</f>
        <v>0.96399159544843049</v>
      </c>
      <c r="Y55" s="5">
        <f>'[3]Pc, Winter, S1'!Y55*Main!$B$8+_xlfn.IFNA(VLOOKUP($A55,'EV Distribution'!$A$2:$B$11,2),0)*'EV Scenarios'!Y$2</f>
        <v>0.9228133753139014</v>
      </c>
    </row>
    <row r="56" spans="1:25" x14ac:dyDescent="0.25">
      <c r="A56">
        <v>103</v>
      </c>
      <c r="B56" s="5">
        <f>'[3]Pc, Winter, S1'!B56*Main!$B$8+_xlfn.IFNA(VLOOKUP($A56,'EV Distribution'!$A$2:$B$11,2),0)*'EV Scenarios'!B$2</f>
        <v>0.85014147986547095</v>
      </c>
      <c r="C56" s="5">
        <f>'[3]Pc, Winter, S1'!C56*Main!$B$8+_xlfn.IFNA(VLOOKUP($A56,'EV Distribution'!$A$2:$B$11,2),0)*'EV Scenarios'!C$2</f>
        <v>0.82818205282511215</v>
      </c>
      <c r="D56" s="5">
        <f>'[3]Pc, Winter, S1'!D56*Main!$B$8+_xlfn.IFNA(VLOOKUP($A56,'EV Distribution'!$A$2:$B$11,2),0)*'EV Scenarios'!D$2</f>
        <v>0.7472379277802691</v>
      </c>
      <c r="E56" s="5">
        <f>'[3]Pc, Winter, S1'!E56*Main!$B$8+_xlfn.IFNA(VLOOKUP($A56,'EV Distribution'!$A$2:$B$11,2),0)*'EV Scenarios'!E$2</f>
        <v>0.68547457786995525</v>
      </c>
      <c r="F56" s="5">
        <f>'[3]Pc, Winter, S1'!F56*Main!$B$8+_xlfn.IFNA(VLOOKUP($A56,'EV Distribution'!$A$2:$B$11,2),0)*'EV Scenarios'!F$2</f>
        <v>0.66597256491031398</v>
      </c>
      <c r="G56" s="5">
        <f>'[3]Pc, Winter, S1'!G56*Main!$B$8+_xlfn.IFNA(VLOOKUP($A56,'EV Distribution'!$A$2:$B$11,2),0)*'EV Scenarios'!G$2</f>
        <v>0.62462066708520181</v>
      </c>
      <c r="H56" s="5">
        <f>'[3]Pc, Winter, S1'!H56*Main!$B$8+_xlfn.IFNA(VLOOKUP($A56,'EV Distribution'!$A$2:$B$11,2),0)*'EV Scenarios'!H$2</f>
        <v>0.65216360580717492</v>
      </c>
      <c r="I56" s="5">
        <f>'[3]Pc, Winter, S1'!I56*Main!$B$8+_xlfn.IFNA(VLOOKUP($A56,'EV Distribution'!$A$2:$B$11,2),0)*'EV Scenarios'!I$2</f>
        <v>0.19489915049327355</v>
      </c>
      <c r="J56" s="5">
        <f>'[3]Pc, Winter, S1'!J56*Main!$B$8+_xlfn.IFNA(VLOOKUP($A56,'EV Distribution'!$A$2:$B$11,2),0)*'EV Scenarios'!J$2</f>
        <v>0.20475567197309419</v>
      </c>
      <c r="K56" s="5">
        <f>'[3]Pc, Winter, S1'!K56*Main!$B$8+_xlfn.IFNA(VLOOKUP($A56,'EV Distribution'!$A$2:$B$11,2),0)*'EV Scenarios'!K$2</f>
        <v>0.24832085376681617</v>
      </c>
      <c r="L56" s="5">
        <f>'[3]Pc, Winter, S1'!L56*Main!$B$8+_xlfn.IFNA(VLOOKUP($A56,'EV Distribution'!$A$2:$B$11,2),0)*'EV Scenarios'!L$2</f>
        <v>0.22719417484304932</v>
      </c>
      <c r="M56" s="5">
        <f>'[3]Pc, Winter, S1'!M56*Main!$B$8+_xlfn.IFNA(VLOOKUP($A56,'EV Distribution'!$A$2:$B$11,2),0)*'EV Scenarios'!M$2</f>
        <v>0.21183144831838568</v>
      </c>
      <c r="N56" s="5">
        <f>'[3]Pc, Winter, S1'!N56*Main!$B$8+_xlfn.IFNA(VLOOKUP($A56,'EV Distribution'!$A$2:$B$11,2),0)*'EV Scenarios'!N$2</f>
        <v>0.23081176838565023</v>
      </c>
      <c r="O56" s="5">
        <f>'[3]Pc, Winter, S1'!O56*Main!$B$8+_xlfn.IFNA(VLOOKUP($A56,'EV Distribution'!$A$2:$B$11,2),0)*'EV Scenarios'!O$2</f>
        <v>0.26499415363228701</v>
      </c>
      <c r="P56" s="5">
        <f>'[3]Pc, Winter, S1'!P56*Main!$B$8+_xlfn.IFNA(VLOOKUP($A56,'EV Distribution'!$A$2:$B$11,2),0)*'EV Scenarios'!P$2</f>
        <v>0.2821835023542601</v>
      </c>
      <c r="Q56" s="5">
        <f>'[3]Pc, Winter, S1'!Q56*Main!$B$8+_xlfn.IFNA(VLOOKUP($A56,'EV Distribution'!$A$2:$B$11,2),0)*'EV Scenarios'!Q$2</f>
        <v>0.27703005892376681</v>
      </c>
      <c r="R56" s="5">
        <f>'[3]Pc, Winter, S1'!R56*Main!$B$8+_xlfn.IFNA(VLOOKUP($A56,'EV Distribution'!$A$2:$B$11,2),0)*'EV Scenarios'!R$2</f>
        <v>0.27880481230941706</v>
      </c>
      <c r="S56" s="5">
        <f>'[3]Pc, Winter, S1'!S56*Main!$B$8+_xlfn.IFNA(VLOOKUP($A56,'EV Distribution'!$A$2:$B$11,2),0)*'EV Scenarios'!S$2</f>
        <v>0.28656636578475336</v>
      </c>
      <c r="T56" s="5">
        <f>'[3]Pc, Winter, S1'!T56*Main!$B$8+_xlfn.IFNA(VLOOKUP($A56,'EV Distribution'!$A$2:$B$11,2),0)*'EV Scenarios'!T$2</f>
        <v>0.25762530618834079</v>
      </c>
      <c r="U56" s="5">
        <f>'[3]Pc, Winter, S1'!U56*Main!$B$8+_xlfn.IFNA(VLOOKUP($A56,'EV Distribution'!$A$2:$B$11,2),0)*'EV Scenarios'!U$2</f>
        <v>0.26936414733183855</v>
      </c>
      <c r="V56" s="5">
        <f>'[3]Pc, Winter, S1'!V56*Main!$B$8+_xlfn.IFNA(VLOOKUP($A56,'EV Distribution'!$A$2:$B$11,2),0)*'EV Scenarios'!V$2</f>
        <v>0.28097914219730946</v>
      </c>
      <c r="W56" s="5">
        <f>'[3]Pc, Winter, S1'!W56*Main!$B$8+_xlfn.IFNA(VLOOKUP($A56,'EV Distribution'!$A$2:$B$11,2),0)*'EV Scenarios'!W$2</f>
        <v>0.26588283948430491</v>
      </c>
      <c r="X56" s="5">
        <f>'[3]Pc, Winter, S1'!X56*Main!$B$8+_xlfn.IFNA(VLOOKUP($A56,'EV Distribution'!$A$2:$B$11,2),0)*'EV Scenarios'!X$2</f>
        <v>0.82921643993273542</v>
      </c>
      <c r="Y56" s="5">
        <f>'[3]Pc, Winter, S1'!Y56*Main!$B$8+_xlfn.IFNA(VLOOKUP($A56,'EV Distribution'!$A$2:$B$11,2),0)*'EV Scenarios'!Y$2</f>
        <v>0.86552239457399116</v>
      </c>
    </row>
    <row r="57" spans="1:25" x14ac:dyDescent="0.25">
      <c r="A57">
        <v>105</v>
      </c>
      <c r="B57" s="5">
        <f>'[3]Pc, Winter, S1'!B57*Main!$B$8+_xlfn.IFNA(VLOOKUP($A57,'EV Distribution'!$A$2:$B$11,2),0)*'EV Scenarios'!B$2</f>
        <v>1.8149990402242153</v>
      </c>
      <c r="C57" s="5">
        <f>'[3]Pc, Winter, S1'!C57*Main!$B$8+_xlfn.IFNA(VLOOKUP($A57,'EV Distribution'!$A$2:$B$11,2),0)*'EV Scenarios'!C$2</f>
        <v>1.7169814893721975</v>
      </c>
      <c r="D57" s="5">
        <f>'[3]Pc, Winter, S1'!D57*Main!$B$8+_xlfn.IFNA(VLOOKUP($A57,'EV Distribution'!$A$2:$B$11,2),0)*'EV Scenarios'!D$2</f>
        <v>1.6204348216367714</v>
      </c>
      <c r="E57" s="5">
        <f>'[3]Pc, Winter, S1'!E57*Main!$B$8+_xlfn.IFNA(VLOOKUP($A57,'EV Distribution'!$A$2:$B$11,2),0)*'EV Scenarios'!E$2</f>
        <v>1.5593448560089687</v>
      </c>
      <c r="F57" s="5">
        <f>'[3]Pc, Winter, S1'!F57*Main!$B$8+_xlfn.IFNA(VLOOKUP($A57,'EV Distribution'!$A$2:$B$11,2),0)*'EV Scenarios'!F$2</f>
        <v>1.5373321694170405</v>
      </c>
      <c r="G57" s="5">
        <f>'[3]Pc, Winter, S1'!G57*Main!$B$8+_xlfn.IFNA(VLOOKUP($A57,'EV Distribution'!$A$2:$B$11,2),0)*'EV Scenarios'!G$2</f>
        <v>1.5015411592152468</v>
      </c>
      <c r="H57" s="5">
        <f>'[3]Pc, Winter, S1'!H57*Main!$B$8+_xlfn.IFNA(VLOOKUP($A57,'EV Distribution'!$A$2:$B$11,2),0)*'EV Scenarios'!H$2</f>
        <v>1.4599830000672647</v>
      </c>
      <c r="I57" s="5">
        <f>'[3]Pc, Winter, S1'!I57*Main!$B$8+_xlfn.IFNA(VLOOKUP($A57,'EV Distribution'!$A$2:$B$11,2),0)*'EV Scenarios'!I$2</f>
        <v>1.0063947968161435</v>
      </c>
      <c r="J57" s="5">
        <f>'[3]Pc, Winter, S1'!J57*Main!$B$8+_xlfn.IFNA(VLOOKUP($A57,'EV Distribution'!$A$2:$B$11,2),0)*'EV Scenarios'!J$2</f>
        <v>1.0738735521076233</v>
      </c>
      <c r="K57" s="5">
        <f>'[3]Pc, Winter, S1'!K57*Main!$B$8+_xlfn.IFNA(VLOOKUP($A57,'EV Distribution'!$A$2:$B$11,2),0)*'EV Scenarios'!K$2</f>
        <v>1.1826448321973095</v>
      </c>
      <c r="L57" s="5">
        <f>'[3]Pc, Winter, S1'!L57*Main!$B$8+_xlfn.IFNA(VLOOKUP($A57,'EV Distribution'!$A$2:$B$11,2),0)*'EV Scenarios'!L$2</f>
        <v>1.1910331511659191</v>
      </c>
      <c r="M57" s="5">
        <f>'[3]Pc, Winter, S1'!M57*Main!$B$8+_xlfn.IFNA(VLOOKUP($A57,'EV Distribution'!$A$2:$B$11,2),0)*'EV Scenarios'!M$2</f>
        <v>1.1763887153811661</v>
      </c>
      <c r="N57" s="5">
        <f>'[3]Pc, Winter, S1'!N57*Main!$B$8+_xlfn.IFNA(VLOOKUP($A57,'EV Distribution'!$A$2:$B$11,2),0)*'EV Scenarios'!N$2</f>
        <v>1.1668750042600895</v>
      </c>
      <c r="O57" s="5">
        <f>'[3]Pc, Winter, S1'!O57*Main!$B$8+_xlfn.IFNA(VLOOKUP($A57,'EV Distribution'!$A$2:$B$11,2),0)*'EV Scenarios'!O$2</f>
        <v>1.1686237901121075</v>
      </c>
      <c r="P57" s="5">
        <f>'[3]Pc, Winter, S1'!P57*Main!$B$8+_xlfn.IFNA(VLOOKUP($A57,'EV Distribution'!$A$2:$B$11,2),0)*'EV Scenarios'!P$2</f>
        <v>1.1452953815246638</v>
      </c>
      <c r="Q57" s="5">
        <f>'[3]Pc, Winter, S1'!Q57*Main!$B$8+_xlfn.IFNA(VLOOKUP($A57,'EV Distribution'!$A$2:$B$11,2),0)*'EV Scenarios'!Q$2</f>
        <v>1.1562042126233185</v>
      </c>
      <c r="R57" s="5">
        <f>'[3]Pc, Winter, S1'!R57*Main!$B$8+_xlfn.IFNA(VLOOKUP($A57,'EV Distribution'!$A$2:$B$11,2),0)*'EV Scenarios'!R$2</f>
        <v>1.1382839012780268</v>
      </c>
      <c r="S57" s="5">
        <f>'[3]Pc, Winter, S1'!S57*Main!$B$8+_xlfn.IFNA(VLOOKUP($A57,'EV Distribution'!$A$2:$B$11,2),0)*'EV Scenarios'!S$2</f>
        <v>1.157294016659193</v>
      </c>
      <c r="T57" s="5">
        <f>'[3]Pc, Winter, S1'!T57*Main!$B$8+_xlfn.IFNA(VLOOKUP($A57,'EV Distribution'!$A$2:$B$11,2),0)*'EV Scenarios'!T$2</f>
        <v>1.1236340097085202</v>
      </c>
      <c r="U57" s="5">
        <f>'[3]Pc, Winter, S1'!U57*Main!$B$8+_xlfn.IFNA(VLOOKUP($A57,'EV Distribution'!$A$2:$B$11,2),0)*'EV Scenarios'!U$2</f>
        <v>1.1438063190807175</v>
      </c>
      <c r="V57" s="5">
        <f>'[3]Pc, Winter, S1'!V57*Main!$B$8+_xlfn.IFNA(VLOOKUP($A57,'EV Distribution'!$A$2:$B$11,2),0)*'EV Scenarios'!V$2</f>
        <v>1.1649469720403589</v>
      </c>
      <c r="W57" s="5">
        <f>'[3]Pc, Winter, S1'!W57*Main!$B$8+_xlfn.IFNA(VLOOKUP($A57,'EV Distribution'!$A$2:$B$11,2),0)*'EV Scenarios'!W$2</f>
        <v>1.1529486649103138</v>
      </c>
      <c r="X57" s="5">
        <f>'[3]Pc, Winter, S1'!X57*Main!$B$8+_xlfn.IFNA(VLOOKUP($A57,'EV Distribution'!$A$2:$B$11,2),0)*'EV Scenarios'!X$2</f>
        <v>1.7177856591031391</v>
      </c>
      <c r="Y57" s="5">
        <f>'[3]Pc, Winter, S1'!Y57*Main!$B$8+_xlfn.IFNA(VLOOKUP($A57,'EV Distribution'!$A$2:$B$11,2),0)*'EV Scenarios'!Y$2</f>
        <v>1.7700907179596415</v>
      </c>
    </row>
    <row r="58" spans="1:25" x14ac:dyDescent="0.25">
      <c r="A58">
        <v>107</v>
      </c>
      <c r="B58" s="5">
        <f>'[3]Pc, Winter, S1'!B58*Main!$B$8+_xlfn.IFNA(VLOOKUP($A58,'EV Distribution'!$A$2:$B$11,2),0)*'EV Scenarios'!B$2</f>
        <v>0.80261777289237679</v>
      </c>
      <c r="C58" s="5">
        <f>'[3]Pc, Winter, S1'!C58*Main!$B$8+_xlfn.IFNA(VLOOKUP($A58,'EV Distribution'!$A$2:$B$11,2),0)*'EV Scenarios'!C$2</f>
        <v>0.77208726522421534</v>
      </c>
      <c r="D58" s="5">
        <f>'[3]Pc, Winter, S1'!D58*Main!$B$8+_xlfn.IFNA(VLOOKUP($A58,'EV Distribution'!$A$2:$B$11,2),0)*'EV Scenarios'!D$2</f>
        <v>0.6918268428251122</v>
      </c>
      <c r="E58" s="5">
        <f>'[3]Pc, Winter, S1'!E58*Main!$B$8+_xlfn.IFNA(VLOOKUP($A58,'EV Distribution'!$A$2:$B$11,2),0)*'EV Scenarios'!E$2</f>
        <v>0.63704102778026916</v>
      </c>
      <c r="F58" s="5">
        <f>'[3]Pc, Winter, S1'!F58*Main!$B$8+_xlfn.IFNA(VLOOKUP($A58,'EV Distribution'!$A$2:$B$11,2),0)*'EV Scenarios'!F$2</f>
        <v>0.61501667450672648</v>
      </c>
      <c r="G58" s="5">
        <f>'[3]Pc, Winter, S1'!G58*Main!$B$8+_xlfn.IFNA(VLOOKUP($A58,'EV Distribution'!$A$2:$B$11,2),0)*'EV Scenarios'!G$2</f>
        <v>0.57836842520179377</v>
      </c>
      <c r="H58" s="5">
        <f>'[3]Pc, Winter, S1'!H58*Main!$B$8+_xlfn.IFNA(VLOOKUP($A58,'EV Distribution'!$A$2:$B$11,2),0)*'EV Scenarios'!H$2</f>
        <v>0.58747153419282505</v>
      </c>
      <c r="I58" s="5">
        <f>'[3]Pc, Winter, S1'!I58*Main!$B$8+_xlfn.IFNA(VLOOKUP($A58,'EV Distribution'!$A$2:$B$11,2),0)*'EV Scenarios'!I$2</f>
        <v>0.12879800692825111</v>
      </c>
      <c r="J58" s="5">
        <f>'[3]Pc, Winter, S1'!J58*Main!$B$8+_xlfn.IFNA(VLOOKUP($A58,'EV Distribution'!$A$2:$B$11,2),0)*'EV Scenarios'!J$2</f>
        <v>0.13998406022421525</v>
      </c>
      <c r="K58" s="5">
        <f>'[3]Pc, Winter, S1'!K58*Main!$B$8+_xlfn.IFNA(VLOOKUP($A58,'EV Distribution'!$A$2:$B$11,2),0)*'EV Scenarios'!K$2</f>
        <v>0.20328452923766815</v>
      </c>
      <c r="L58" s="5">
        <f>'[3]Pc, Winter, S1'!L58*Main!$B$8+_xlfn.IFNA(VLOOKUP($A58,'EV Distribution'!$A$2:$B$11,2),0)*'EV Scenarios'!L$2</f>
        <v>0.17880337390134529</v>
      </c>
      <c r="M58" s="5">
        <f>'[3]Pc, Winter, S1'!M58*Main!$B$8+_xlfn.IFNA(VLOOKUP($A58,'EV Distribution'!$A$2:$B$11,2),0)*'EV Scenarios'!M$2</f>
        <v>0.16921155912556057</v>
      </c>
      <c r="N58" s="5">
        <f>'[3]Pc, Winter, S1'!N58*Main!$B$8+_xlfn.IFNA(VLOOKUP($A58,'EV Distribution'!$A$2:$B$11,2),0)*'EV Scenarios'!N$2</f>
        <v>0.19011406786995516</v>
      </c>
      <c r="O58" s="5">
        <f>'[3]Pc, Winter, S1'!O58*Main!$B$8+_xlfn.IFNA(VLOOKUP($A58,'EV Distribution'!$A$2:$B$11,2),0)*'EV Scenarios'!O$2</f>
        <v>0.22836741739910316</v>
      </c>
      <c r="P58" s="5">
        <f>'[3]Pc, Winter, S1'!P58*Main!$B$8+_xlfn.IFNA(VLOOKUP($A58,'EV Distribution'!$A$2:$B$11,2),0)*'EV Scenarios'!P$2</f>
        <v>0.23704273363228701</v>
      </c>
      <c r="Q58" s="5">
        <f>'[3]Pc, Winter, S1'!Q58*Main!$B$8+_xlfn.IFNA(VLOOKUP($A58,'EV Distribution'!$A$2:$B$11,2),0)*'EV Scenarios'!Q$2</f>
        <v>0.23242766244394619</v>
      </c>
      <c r="R58" s="5">
        <f>'[3]Pc, Winter, S1'!R58*Main!$B$8+_xlfn.IFNA(VLOOKUP($A58,'EV Distribution'!$A$2:$B$11,2),0)*'EV Scenarios'!R$2</f>
        <v>0.23526977704035876</v>
      </c>
      <c r="S58" s="5">
        <f>'[3]Pc, Winter, S1'!S58*Main!$B$8+_xlfn.IFNA(VLOOKUP($A58,'EV Distribution'!$A$2:$B$11,2),0)*'EV Scenarios'!S$2</f>
        <v>0.23674127103139014</v>
      </c>
      <c r="T58" s="5">
        <f>'[3]Pc, Winter, S1'!T58*Main!$B$8+_xlfn.IFNA(VLOOKUP($A58,'EV Distribution'!$A$2:$B$11,2),0)*'EV Scenarios'!T$2</f>
        <v>0.19110581201793722</v>
      </c>
      <c r="U58" s="5">
        <f>'[3]Pc, Winter, S1'!U58*Main!$B$8+_xlfn.IFNA(VLOOKUP($A58,'EV Distribution'!$A$2:$B$11,2),0)*'EV Scenarios'!U$2</f>
        <v>0.20677779672645741</v>
      </c>
      <c r="V58" s="5">
        <f>'[3]Pc, Winter, S1'!V58*Main!$B$8+_xlfn.IFNA(VLOOKUP($A58,'EV Distribution'!$A$2:$B$11,2),0)*'EV Scenarios'!V$2</f>
        <v>0.20928214248878926</v>
      </c>
      <c r="W58" s="5">
        <f>'[3]Pc, Winter, S1'!W58*Main!$B$8+_xlfn.IFNA(VLOOKUP($A58,'EV Distribution'!$A$2:$B$11,2),0)*'EV Scenarios'!W$2</f>
        <v>0.1895806342600897</v>
      </c>
      <c r="X58" s="5">
        <f>'[3]Pc, Winter, S1'!X58*Main!$B$8+_xlfn.IFNA(VLOOKUP($A58,'EV Distribution'!$A$2:$B$11,2),0)*'EV Scenarios'!X$2</f>
        <v>0.76251200078475334</v>
      </c>
      <c r="Y58" s="5">
        <f>'[3]Pc, Winter, S1'!Y58*Main!$B$8+_xlfn.IFNA(VLOOKUP($A58,'EV Distribution'!$A$2:$B$11,2),0)*'EV Scenarios'!Y$2</f>
        <v>0.80732314524663684</v>
      </c>
    </row>
    <row r="59" spans="1:25" x14ac:dyDescent="0.25">
      <c r="A59">
        <v>109</v>
      </c>
      <c r="B59" s="5">
        <f>'[3]Pc, Winter, S1'!B59*Main!$B$8+_xlfn.IFNA(VLOOKUP($A59,'EV Distribution'!$A$2:$B$11,2),0)*'EV Scenarios'!B$2</f>
        <v>0.84404949836322873</v>
      </c>
      <c r="C59" s="5">
        <f>'[3]Pc, Winter, S1'!C59*Main!$B$8+_xlfn.IFNA(VLOOKUP($A59,'EV Distribution'!$A$2:$B$11,2),0)*'EV Scenarios'!C$2</f>
        <v>0.82170360748878923</v>
      </c>
      <c r="D59" s="5">
        <f>'[3]Pc, Winter, S1'!D59*Main!$B$8+_xlfn.IFNA(VLOOKUP($A59,'EV Distribution'!$A$2:$B$11,2),0)*'EV Scenarios'!D$2</f>
        <v>0.7424365110538117</v>
      </c>
      <c r="E59" s="5">
        <f>'[3]Pc, Winter, S1'!E59*Main!$B$8+_xlfn.IFNA(VLOOKUP($A59,'EV Distribution'!$A$2:$B$11,2),0)*'EV Scenarios'!E$2</f>
        <v>0.70036521910313909</v>
      </c>
      <c r="F59" s="5">
        <f>'[3]Pc, Winter, S1'!F59*Main!$B$8+_xlfn.IFNA(VLOOKUP($A59,'EV Distribution'!$A$2:$B$11,2),0)*'EV Scenarios'!F$2</f>
        <v>0.6513255718385651</v>
      </c>
      <c r="G59" s="5">
        <f>'[3]Pc, Winter, S1'!G59*Main!$B$8+_xlfn.IFNA(VLOOKUP($A59,'EV Distribution'!$A$2:$B$11,2),0)*'EV Scenarios'!G$2</f>
        <v>0.63112264047085209</v>
      </c>
      <c r="H59" s="5">
        <f>'[3]Pc, Winter, S1'!H59*Main!$B$8+_xlfn.IFNA(VLOOKUP($A59,'EV Distribution'!$A$2:$B$11,2),0)*'EV Scenarios'!H$2</f>
        <v>0.62435089161434976</v>
      </c>
      <c r="I59" s="5">
        <f>'[3]Pc, Winter, S1'!I59*Main!$B$8+_xlfn.IFNA(VLOOKUP($A59,'EV Distribution'!$A$2:$B$11,2),0)*'EV Scenarios'!I$2</f>
        <v>0.18870451360986545</v>
      </c>
      <c r="J59" s="5">
        <f>'[3]Pc, Winter, S1'!J59*Main!$B$8+_xlfn.IFNA(VLOOKUP($A59,'EV Distribution'!$A$2:$B$11,2),0)*'EV Scenarios'!J$2</f>
        <v>0.29598884230941702</v>
      </c>
      <c r="K59" s="5">
        <f>'[3]Pc, Winter, S1'!K59*Main!$B$8+_xlfn.IFNA(VLOOKUP($A59,'EV Distribution'!$A$2:$B$11,2),0)*'EV Scenarios'!K$2</f>
        <v>0.37124690466367716</v>
      </c>
      <c r="L59" s="5">
        <f>'[3]Pc, Winter, S1'!L59*Main!$B$8+_xlfn.IFNA(VLOOKUP($A59,'EV Distribution'!$A$2:$B$11,2),0)*'EV Scenarios'!L$2</f>
        <v>0.35096790647982068</v>
      </c>
      <c r="M59" s="5">
        <f>'[3]Pc, Winter, S1'!M59*Main!$B$8+_xlfn.IFNA(VLOOKUP($A59,'EV Distribution'!$A$2:$B$11,2),0)*'EV Scenarios'!M$2</f>
        <v>0.33827903248878927</v>
      </c>
      <c r="N59" s="5">
        <f>'[3]Pc, Winter, S1'!N59*Main!$B$8+_xlfn.IFNA(VLOOKUP($A59,'EV Distribution'!$A$2:$B$11,2),0)*'EV Scenarios'!N$2</f>
        <v>0.30602145614349774</v>
      </c>
      <c r="O59" s="5">
        <f>'[3]Pc, Winter, S1'!O59*Main!$B$8+_xlfn.IFNA(VLOOKUP($A59,'EV Distribution'!$A$2:$B$11,2),0)*'EV Scenarios'!O$2</f>
        <v>0.3273500691704036</v>
      </c>
      <c r="P59" s="5">
        <f>'[3]Pc, Winter, S1'!P59*Main!$B$8+_xlfn.IFNA(VLOOKUP($A59,'EV Distribution'!$A$2:$B$11,2),0)*'EV Scenarios'!P$2</f>
        <v>0.36893859975336324</v>
      </c>
      <c r="Q59" s="5">
        <f>'[3]Pc, Winter, S1'!Q59*Main!$B$8+_xlfn.IFNA(VLOOKUP($A59,'EV Distribution'!$A$2:$B$11,2),0)*'EV Scenarios'!Q$2</f>
        <v>0.36362878461883408</v>
      </c>
      <c r="R59" s="5">
        <f>'[3]Pc, Winter, S1'!R59*Main!$B$8+_xlfn.IFNA(VLOOKUP($A59,'EV Distribution'!$A$2:$B$11,2),0)*'EV Scenarios'!R$2</f>
        <v>0.36812610679372193</v>
      </c>
      <c r="S59" s="5">
        <f>'[3]Pc, Winter, S1'!S59*Main!$B$8+_xlfn.IFNA(VLOOKUP($A59,'EV Distribution'!$A$2:$B$11,2),0)*'EV Scenarios'!S$2</f>
        <v>0.31883055504484303</v>
      </c>
      <c r="T59" s="5">
        <f>'[3]Pc, Winter, S1'!T59*Main!$B$8+_xlfn.IFNA(VLOOKUP($A59,'EV Distribution'!$A$2:$B$11,2),0)*'EV Scenarios'!T$2</f>
        <v>0.21621151697309418</v>
      </c>
      <c r="U59" s="5">
        <f>'[3]Pc, Winter, S1'!U59*Main!$B$8+_xlfn.IFNA(VLOOKUP($A59,'EV Distribution'!$A$2:$B$11,2),0)*'EV Scenarios'!U$2</f>
        <v>0.23116134065022426</v>
      </c>
      <c r="V59" s="5">
        <f>'[3]Pc, Winter, S1'!V59*Main!$B$8+_xlfn.IFNA(VLOOKUP($A59,'EV Distribution'!$A$2:$B$11,2),0)*'EV Scenarios'!V$2</f>
        <v>0.2314474658071749</v>
      </c>
      <c r="W59" s="5">
        <f>'[3]Pc, Winter, S1'!W59*Main!$B$8+_xlfn.IFNA(VLOOKUP($A59,'EV Distribution'!$A$2:$B$11,2),0)*'EV Scenarios'!W$2</f>
        <v>0.23061456959641258</v>
      </c>
      <c r="X59" s="5">
        <f>'[3]Pc, Winter, S1'!X59*Main!$B$8+_xlfn.IFNA(VLOOKUP($A59,'EV Distribution'!$A$2:$B$11,2),0)*'EV Scenarios'!X$2</f>
        <v>0.80622734349775782</v>
      </c>
      <c r="Y59" s="5">
        <f>'[3]Pc, Winter, S1'!Y59*Main!$B$8+_xlfn.IFNA(VLOOKUP($A59,'EV Distribution'!$A$2:$B$11,2),0)*'EV Scenarios'!Y$2</f>
        <v>0.85231816224215251</v>
      </c>
    </row>
    <row r="60" spans="1:25" x14ac:dyDescent="0.25">
      <c r="A60">
        <v>111</v>
      </c>
      <c r="B60" s="5">
        <f>'[3]Pc, Winter, S1'!B60*Main!$B$8+_xlfn.IFNA(VLOOKUP($A60,'EV Distribution'!$A$2:$B$11,2),0)*'EV Scenarios'!B$2</f>
        <v>0.83157498616591941</v>
      </c>
      <c r="C60" s="5">
        <f>'[3]Pc, Winter, S1'!C60*Main!$B$8+_xlfn.IFNA(VLOOKUP($A60,'EV Distribution'!$A$2:$B$11,2),0)*'EV Scenarios'!C$2</f>
        <v>0.8071330455381166</v>
      </c>
      <c r="D60" s="5">
        <f>'[3]Pc, Winter, S1'!D60*Main!$B$8+_xlfn.IFNA(VLOOKUP($A60,'EV Distribution'!$A$2:$B$11,2),0)*'EV Scenarios'!D$2</f>
        <v>0.72623021609865479</v>
      </c>
      <c r="E60" s="5">
        <f>'[3]Pc, Winter, S1'!E60*Main!$B$8+_xlfn.IFNA(VLOOKUP($A60,'EV Distribution'!$A$2:$B$11,2),0)*'EV Scenarios'!E$2</f>
        <v>0.66181233869955158</v>
      </c>
      <c r="F60" s="5">
        <f>'[3]Pc, Winter, S1'!F60*Main!$B$8+_xlfn.IFNA(VLOOKUP($A60,'EV Distribution'!$A$2:$B$11,2),0)*'EV Scenarios'!F$2</f>
        <v>0.6604481219282512</v>
      </c>
      <c r="G60" s="5">
        <f>'[3]Pc, Winter, S1'!G60*Main!$B$8+_xlfn.IFNA(VLOOKUP($A60,'EV Distribution'!$A$2:$B$11,2),0)*'EV Scenarios'!G$2</f>
        <v>0.60747120872197313</v>
      </c>
      <c r="H60" s="5">
        <f>'[3]Pc, Winter, S1'!H60*Main!$B$8+_xlfn.IFNA(VLOOKUP($A60,'EV Distribution'!$A$2:$B$11,2),0)*'EV Scenarios'!H$2</f>
        <v>0.6140163259865471</v>
      </c>
      <c r="I60" s="5">
        <f>'[3]Pc, Winter, S1'!I60*Main!$B$8+_xlfn.IFNA(VLOOKUP($A60,'EV Distribution'!$A$2:$B$11,2),0)*'EV Scenarios'!I$2</f>
        <v>0.19947128152466367</v>
      </c>
      <c r="J60" s="5">
        <f>'[3]Pc, Winter, S1'!J60*Main!$B$8+_xlfn.IFNA(VLOOKUP($A60,'EV Distribution'!$A$2:$B$11,2),0)*'EV Scenarios'!J$2</f>
        <v>0.32447281670403588</v>
      </c>
      <c r="K60" s="5">
        <f>'[3]Pc, Winter, S1'!K60*Main!$B$8+_xlfn.IFNA(VLOOKUP($A60,'EV Distribution'!$A$2:$B$11,2),0)*'EV Scenarios'!K$2</f>
        <v>0.43100421150224216</v>
      </c>
      <c r="L60" s="5">
        <f>'[3]Pc, Winter, S1'!L60*Main!$B$8+_xlfn.IFNA(VLOOKUP($A60,'EV Distribution'!$A$2:$B$11,2),0)*'EV Scenarios'!L$2</f>
        <v>0.40454431991031392</v>
      </c>
      <c r="M60" s="5">
        <f>'[3]Pc, Winter, S1'!M60*Main!$B$8+_xlfn.IFNA(VLOOKUP($A60,'EV Distribution'!$A$2:$B$11,2),0)*'EV Scenarios'!M$2</f>
        <v>0.40858448114349777</v>
      </c>
      <c r="N60" s="5">
        <f>'[3]Pc, Winter, S1'!N60*Main!$B$8+_xlfn.IFNA(VLOOKUP($A60,'EV Distribution'!$A$2:$B$11,2),0)*'EV Scenarios'!N$2</f>
        <v>0.43239919230941709</v>
      </c>
      <c r="O60" s="5">
        <f>'[3]Pc, Winter, S1'!O60*Main!$B$8+_xlfn.IFNA(VLOOKUP($A60,'EV Distribution'!$A$2:$B$11,2),0)*'EV Scenarios'!O$2</f>
        <v>0.45373296899103144</v>
      </c>
      <c r="P60" s="5">
        <f>'[3]Pc, Winter, S1'!P60*Main!$B$8+_xlfn.IFNA(VLOOKUP($A60,'EV Distribution'!$A$2:$B$11,2),0)*'EV Scenarios'!P$2</f>
        <v>0.51902821322869963</v>
      </c>
      <c r="Q60" s="5">
        <f>'[3]Pc, Winter, S1'!Q60*Main!$B$8+_xlfn.IFNA(VLOOKUP($A60,'EV Distribution'!$A$2:$B$11,2),0)*'EV Scenarios'!Q$2</f>
        <v>0.53758835029147989</v>
      </c>
      <c r="R60" s="5">
        <f>'[3]Pc, Winter, S1'!R60*Main!$B$8+_xlfn.IFNA(VLOOKUP($A60,'EV Distribution'!$A$2:$B$11,2),0)*'EV Scenarios'!R$2</f>
        <v>0.52817791529147984</v>
      </c>
      <c r="S60" s="5">
        <f>'[3]Pc, Winter, S1'!S60*Main!$B$8+_xlfn.IFNA(VLOOKUP($A60,'EV Distribution'!$A$2:$B$11,2),0)*'EV Scenarios'!S$2</f>
        <v>0.43655634385650222</v>
      </c>
      <c r="T60" s="5">
        <f>'[3]Pc, Winter, S1'!T60*Main!$B$8+_xlfn.IFNA(VLOOKUP($A60,'EV Distribution'!$A$2:$B$11,2),0)*'EV Scenarios'!T$2</f>
        <v>0.28050218121076231</v>
      </c>
      <c r="U60" s="5">
        <f>'[3]Pc, Winter, S1'!U60*Main!$B$8+_xlfn.IFNA(VLOOKUP($A60,'EV Distribution'!$A$2:$B$11,2),0)*'EV Scenarios'!U$2</f>
        <v>0.28241331495515698</v>
      </c>
      <c r="V60" s="5">
        <f>'[3]Pc, Winter, S1'!V60*Main!$B$8+_xlfn.IFNA(VLOOKUP($A60,'EV Distribution'!$A$2:$B$11,2),0)*'EV Scenarios'!V$2</f>
        <v>0.27194039147982063</v>
      </c>
      <c r="W60" s="5">
        <f>'[3]Pc, Winter, S1'!W60*Main!$B$8+_xlfn.IFNA(VLOOKUP($A60,'EV Distribution'!$A$2:$B$11,2),0)*'EV Scenarios'!W$2</f>
        <v>0.21558808858744394</v>
      </c>
      <c r="X60" s="5">
        <f>'[3]Pc, Winter, S1'!X60*Main!$B$8+_xlfn.IFNA(VLOOKUP($A60,'EV Distribution'!$A$2:$B$11,2),0)*'EV Scenarios'!X$2</f>
        <v>0.78997883403587443</v>
      </c>
      <c r="Y60" s="5">
        <f>'[3]Pc, Winter, S1'!Y60*Main!$B$8+_xlfn.IFNA(VLOOKUP($A60,'EV Distribution'!$A$2:$B$11,2),0)*'EV Scenarios'!Y$2</f>
        <v>0.85280520168161444</v>
      </c>
    </row>
    <row r="61" spans="1:25" x14ac:dyDescent="0.25">
      <c r="A61">
        <v>112</v>
      </c>
      <c r="B61" s="5">
        <f>'[3]Pc, Winter, S1'!B61*Main!$B$8+_xlfn.IFNA(VLOOKUP($A61,'EV Distribution'!$A$2:$B$11,2),0)*'EV Scenarios'!B$2</f>
        <v>0.94374117475336328</v>
      </c>
      <c r="C61" s="5">
        <f>'[3]Pc, Winter, S1'!C61*Main!$B$8+_xlfn.IFNA(VLOOKUP($A61,'EV Distribution'!$A$2:$B$11,2),0)*'EV Scenarios'!C$2</f>
        <v>0.90462525551569517</v>
      </c>
      <c r="D61" s="5">
        <f>'[3]Pc, Winter, S1'!D61*Main!$B$8+_xlfn.IFNA(VLOOKUP($A61,'EV Distribution'!$A$2:$B$11,2),0)*'EV Scenarios'!D$2</f>
        <v>0.83030858735426016</v>
      </c>
      <c r="E61" s="5">
        <f>'[3]Pc, Winter, S1'!E61*Main!$B$8+_xlfn.IFNA(VLOOKUP($A61,'EV Distribution'!$A$2:$B$11,2),0)*'EV Scenarios'!E$2</f>
        <v>0.773322859439462</v>
      </c>
      <c r="F61" s="5">
        <f>'[3]Pc, Winter, S1'!F61*Main!$B$8+_xlfn.IFNA(VLOOKUP($A61,'EV Distribution'!$A$2:$B$11,2),0)*'EV Scenarios'!F$2</f>
        <v>0.75028281345291492</v>
      </c>
      <c r="G61" s="5">
        <f>'[3]Pc, Winter, S1'!G61*Main!$B$8+_xlfn.IFNA(VLOOKUP($A61,'EV Distribution'!$A$2:$B$11,2),0)*'EV Scenarios'!G$2</f>
        <v>0.70536397448430499</v>
      </c>
      <c r="H61" s="5">
        <f>'[3]Pc, Winter, S1'!H61*Main!$B$8+_xlfn.IFNA(VLOOKUP($A61,'EV Distribution'!$A$2:$B$11,2),0)*'EV Scenarios'!H$2</f>
        <v>0.73093179121076235</v>
      </c>
      <c r="I61" s="5">
        <f>'[3]Pc, Winter, S1'!I61*Main!$B$8+_xlfn.IFNA(VLOOKUP($A61,'EV Distribution'!$A$2:$B$11,2),0)*'EV Scenarios'!I$2</f>
        <v>0.27613315589686099</v>
      </c>
      <c r="J61" s="5">
        <f>'[3]Pc, Winter, S1'!J61*Main!$B$8+_xlfn.IFNA(VLOOKUP($A61,'EV Distribution'!$A$2:$B$11,2),0)*'EV Scenarios'!J$2</f>
        <v>0.29402492434977578</v>
      </c>
      <c r="K61" s="5">
        <f>'[3]Pc, Winter, S1'!K61*Main!$B$8+_xlfn.IFNA(VLOOKUP($A61,'EV Distribution'!$A$2:$B$11,2),0)*'EV Scenarios'!K$2</f>
        <v>0.36328031073991029</v>
      </c>
      <c r="L61" s="5">
        <f>'[3]Pc, Winter, S1'!L61*Main!$B$8+_xlfn.IFNA(VLOOKUP($A61,'EV Distribution'!$A$2:$B$11,2),0)*'EV Scenarios'!L$2</f>
        <v>0.35175725423766818</v>
      </c>
      <c r="M61" s="5">
        <f>'[3]Pc, Winter, S1'!M61*Main!$B$8+_xlfn.IFNA(VLOOKUP($A61,'EV Distribution'!$A$2:$B$11,2),0)*'EV Scenarios'!M$2</f>
        <v>0.35954242239910317</v>
      </c>
      <c r="N61" s="5">
        <f>'[3]Pc, Winter, S1'!N61*Main!$B$8+_xlfn.IFNA(VLOOKUP($A61,'EV Distribution'!$A$2:$B$11,2),0)*'EV Scenarios'!N$2</f>
        <v>0.36282250100896862</v>
      </c>
      <c r="O61" s="5">
        <f>'[3]Pc, Winter, S1'!O61*Main!$B$8+_xlfn.IFNA(VLOOKUP($A61,'EV Distribution'!$A$2:$B$11,2),0)*'EV Scenarios'!O$2</f>
        <v>0.39315581428251123</v>
      </c>
      <c r="P61" s="5">
        <f>'[3]Pc, Winter, S1'!P61*Main!$B$8+_xlfn.IFNA(VLOOKUP($A61,'EV Distribution'!$A$2:$B$11,2),0)*'EV Scenarios'!P$2</f>
        <v>0.4043990584753363</v>
      </c>
      <c r="Q61" s="5">
        <f>'[3]Pc, Winter, S1'!Q61*Main!$B$8+_xlfn.IFNA(VLOOKUP($A61,'EV Distribution'!$A$2:$B$11,2),0)*'EV Scenarios'!Q$2</f>
        <v>0.39607936899103136</v>
      </c>
      <c r="R61" s="5">
        <f>'[3]Pc, Winter, S1'!R61*Main!$B$8+_xlfn.IFNA(VLOOKUP($A61,'EV Distribution'!$A$2:$B$11,2),0)*'EV Scenarios'!R$2</f>
        <v>0.40673639062780265</v>
      </c>
      <c r="S61" s="5">
        <f>'[3]Pc, Winter, S1'!S61*Main!$B$8+_xlfn.IFNA(VLOOKUP($A61,'EV Distribution'!$A$2:$B$11,2),0)*'EV Scenarios'!S$2</f>
        <v>0.4053094414349776</v>
      </c>
      <c r="T61" s="5">
        <f>'[3]Pc, Winter, S1'!T61*Main!$B$8+_xlfn.IFNA(VLOOKUP($A61,'EV Distribution'!$A$2:$B$11,2),0)*'EV Scenarios'!T$2</f>
        <v>0.35679033410313904</v>
      </c>
      <c r="U61" s="5">
        <f>'[3]Pc, Winter, S1'!U61*Main!$B$8+_xlfn.IFNA(VLOOKUP($A61,'EV Distribution'!$A$2:$B$11,2),0)*'EV Scenarios'!U$2</f>
        <v>0.38496795053811661</v>
      </c>
      <c r="V61" s="5">
        <f>'[3]Pc, Winter, S1'!V61*Main!$B$8+_xlfn.IFNA(VLOOKUP($A61,'EV Distribution'!$A$2:$B$11,2),0)*'EV Scenarios'!V$2</f>
        <v>0.39453073239910319</v>
      </c>
      <c r="W61" s="5">
        <f>'[3]Pc, Winter, S1'!W61*Main!$B$8+_xlfn.IFNA(VLOOKUP($A61,'EV Distribution'!$A$2:$B$11,2),0)*'EV Scenarios'!W$2</f>
        <v>0.3492610728475336</v>
      </c>
      <c r="X61" s="5">
        <f>'[3]Pc, Winter, S1'!X61*Main!$B$8+_xlfn.IFNA(VLOOKUP($A61,'EV Distribution'!$A$2:$B$11,2),0)*'EV Scenarios'!X$2</f>
        <v>0.90108511784753365</v>
      </c>
      <c r="Y61" s="5">
        <f>'[3]Pc, Winter, S1'!Y61*Main!$B$8+_xlfn.IFNA(VLOOKUP($A61,'EV Distribution'!$A$2:$B$11,2),0)*'EV Scenarios'!Y$2</f>
        <v>0.94059690031390142</v>
      </c>
    </row>
    <row r="62" spans="1:25" x14ac:dyDescent="0.25">
      <c r="A62">
        <v>116</v>
      </c>
      <c r="B62" s="5">
        <f>'[3]Pc, Winter, S1'!B62*Main!$B$8+_xlfn.IFNA(VLOOKUP($A62,'EV Distribution'!$A$2:$B$11,2),0)*'EV Scenarios'!B$2</f>
        <v>0.91241612098654712</v>
      </c>
      <c r="C62" s="5">
        <f>'[3]Pc, Winter, S1'!C62*Main!$B$8+_xlfn.IFNA(VLOOKUP($A62,'EV Distribution'!$A$2:$B$11,2),0)*'EV Scenarios'!C$2</f>
        <v>0.89019309067264585</v>
      </c>
      <c r="D62" s="5">
        <f>'[3]Pc, Winter, S1'!D62*Main!$B$8+_xlfn.IFNA(VLOOKUP($A62,'EV Distribution'!$A$2:$B$11,2),0)*'EV Scenarios'!D$2</f>
        <v>0.813346298161435</v>
      </c>
      <c r="E62" s="5">
        <f>'[3]Pc, Winter, S1'!E62*Main!$B$8+_xlfn.IFNA(VLOOKUP($A62,'EV Distribution'!$A$2:$B$11,2),0)*'EV Scenarios'!E$2</f>
        <v>0.75716948417040364</v>
      </c>
      <c r="F62" s="5">
        <f>'[3]Pc, Winter, S1'!F62*Main!$B$8+_xlfn.IFNA(VLOOKUP($A62,'EV Distribution'!$A$2:$B$11,2),0)*'EV Scenarios'!F$2</f>
        <v>0.73497897248878929</v>
      </c>
      <c r="G62" s="5">
        <f>'[3]Pc, Winter, S1'!G62*Main!$B$8+_xlfn.IFNA(VLOOKUP($A62,'EV Distribution'!$A$2:$B$11,2),0)*'EV Scenarios'!G$2</f>
        <v>0.69922231053811668</v>
      </c>
      <c r="H62" s="5">
        <f>'[3]Pc, Winter, S1'!H62*Main!$B$8+_xlfn.IFNA(VLOOKUP($A62,'EV Distribution'!$A$2:$B$11,2),0)*'EV Scenarios'!H$2</f>
        <v>0.70624101728699551</v>
      </c>
      <c r="I62" s="5">
        <f>'[3]Pc, Winter, S1'!I62*Main!$B$8+_xlfn.IFNA(VLOOKUP($A62,'EV Distribution'!$A$2:$B$11,2),0)*'EV Scenarios'!I$2</f>
        <v>0.23946820197309415</v>
      </c>
      <c r="J62" s="5">
        <f>'[3]Pc, Winter, S1'!J62*Main!$B$8+_xlfn.IFNA(VLOOKUP($A62,'EV Distribution'!$A$2:$B$11,2),0)*'EV Scenarios'!J$2</f>
        <v>0.23594387419282511</v>
      </c>
      <c r="K62" s="5">
        <f>'[3]Pc, Winter, S1'!K62*Main!$B$8+_xlfn.IFNA(VLOOKUP($A62,'EV Distribution'!$A$2:$B$11,2),0)*'EV Scenarios'!K$2</f>
        <v>0.27678115782511215</v>
      </c>
      <c r="L62" s="5">
        <f>'[3]Pc, Winter, S1'!L62*Main!$B$8+_xlfn.IFNA(VLOOKUP($A62,'EV Distribution'!$A$2:$B$11,2),0)*'EV Scenarios'!L$2</f>
        <v>0.25185943210762329</v>
      </c>
      <c r="M62" s="5">
        <f>'[3]Pc, Winter, S1'!M62*Main!$B$8+_xlfn.IFNA(VLOOKUP($A62,'EV Distribution'!$A$2:$B$11,2),0)*'EV Scenarios'!M$2</f>
        <v>0.24085969475336322</v>
      </c>
      <c r="N62" s="5">
        <f>'[3]Pc, Winter, S1'!N62*Main!$B$8+_xlfn.IFNA(VLOOKUP($A62,'EV Distribution'!$A$2:$B$11,2),0)*'EV Scenarios'!N$2</f>
        <v>0.26318996190582961</v>
      </c>
      <c r="O62" s="5">
        <f>'[3]Pc, Winter, S1'!O62*Main!$B$8+_xlfn.IFNA(VLOOKUP($A62,'EV Distribution'!$A$2:$B$11,2),0)*'EV Scenarios'!O$2</f>
        <v>0.30290241856502242</v>
      </c>
      <c r="P62" s="5">
        <f>'[3]Pc, Winter, S1'!P62*Main!$B$8+_xlfn.IFNA(VLOOKUP($A62,'EV Distribution'!$A$2:$B$11,2),0)*'EV Scenarios'!P$2</f>
        <v>0.30638449717488792</v>
      </c>
      <c r="Q62" s="5">
        <f>'[3]Pc, Winter, S1'!Q62*Main!$B$8+_xlfn.IFNA(VLOOKUP($A62,'EV Distribution'!$A$2:$B$11,2),0)*'EV Scenarios'!Q$2</f>
        <v>0.30414605717488791</v>
      </c>
      <c r="R62" s="5">
        <f>'[3]Pc, Winter, S1'!R62*Main!$B$8+_xlfn.IFNA(VLOOKUP($A62,'EV Distribution'!$A$2:$B$11,2),0)*'EV Scenarios'!R$2</f>
        <v>0.30659612977578476</v>
      </c>
      <c r="S62" s="5">
        <f>'[3]Pc, Winter, S1'!S62*Main!$B$8+_xlfn.IFNA(VLOOKUP($A62,'EV Distribution'!$A$2:$B$11,2),0)*'EV Scenarios'!S$2</f>
        <v>0.31284193822869955</v>
      </c>
      <c r="T62" s="5">
        <f>'[3]Pc, Winter, S1'!T62*Main!$B$8+_xlfn.IFNA(VLOOKUP($A62,'EV Distribution'!$A$2:$B$11,2),0)*'EV Scenarios'!T$2</f>
        <v>0.28472481235426006</v>
      </c>
      <c r="U62" s="5">
        <f>'[3]Pc, Winter, S1'!U62*Main!$B$8+_xlfn.IFNA(VLOOKUP($A62,'EV Distribution'!$A$2:$B$11,2),0)*'EV Scenarios'!U$2</f>
        <v>0.31063297677130042</v>
      </c>
      <c r="V62" s="5">
        <f>'[3]Pc, Winter, S1'!V62*Main!$B$8+_xlfn.IFNA(VLOOKUP($A62,'EV Distribution'!$A$2:$B$11,2),0)*'EV Scenarios'!V$2</f>
        <v>0.32202932721973093</v>
      </c>
      <c r="W62" s="5">
        <f>'[3]Pc, Winter, S1'!W62*Main!$B$8+_xlfn.IFNA(VLOOKUP($A62,'EV Distribution'!$A$2:$B$11,2),0)*'EV Scenarios'!W$2</f>
        <v>0.30464996959641255</v>
      </c>
      <c r="X62" s="5">
        <f>'[3]Pc, Winter, S1'!X62*Main!$B$8+_xlfn.IFNA(VLOOKUP($A62,'EV Distribution'!$A$2:$B$11,2),0)*'EV Scenarios'!X$2</f>
        <v>0.87420443587443941</v>
      </c>
      <c r="Y62" s="5">
        <f>'[3]Pc, Winter, S1'!Y62*Main!$B$8+_xlfn.IFNA(VLOOKUP($A62,'EV Distribution'!$A$2:$B$11,2),0)*'EV Scenarios'!Y$2</f>
        <v>0.92178112448430505</v>
      </c>
    </row>
    <row r="63" spans="1:25" x14ac:dyDescent="0.25">
      <c r="A63">
        <v>117</v>
      </c>
      <c r="B63" s="5">
        <f>'[3]Pc, Winter, S1'!B63*Main!$B$8+_xlfn.IFNA(VLOOKUP($A63,'EV Distribution'!$A$2:$B$11,2),0)*'EV Scenarios'!B$2</f>
        <v>0.78833625632287008</v>
      </c>
      <c r="C63" s="5">
        <f>'[3]Pc, Winter, S1'!C63*Main!$B$8+_xlfn.IFNA(VLOOKUP($A63,'EV Distribution'!$A$2:$B$11,2),0)*'EV Scenarios'!C$2</f>
        <v>0.76615612085201801</v>
      </c>
      <c r="D63" s="5">
        <f>'[3]Pc, Winter, S1'!D63*Main!$B$8+_xlfn.IFNA(VLOOKUP($A63,'EV Distribution'!$A$2:$B$11,2),0)*'EV Scenarios'!D$2</f>
        <v>0.68857785219730949</v>
      </c>
      <c r="E63" s="5">
        <f>'[3]Pc, Winter, S1'!E63*Main!$B$8+_xlfn.IFNA(VLOOKUP($A63,'EV Distribution'!$A$2:$B$11,2),0)*'EV Scenarios'!E$2</f>
        <v>0.63236046809417046</v>
      </c>
      <c r="F63" s="5">
        <f>'[3]Pc, Winter, S1'!F63*Main!$B$8+_xlfn.IFNA(VLOOKUP($A63,'EV Distribution'!$A$2:$B$11,2),0)*'EV Scenarios'!F$2</f>
        <v>0.6102772322869956</v>
      </c>
      <c r="G63" s="5">
        <f>'[3]Pc, Winter, S1'!G63*Main!$B$8+_xlfn.IFNA(VLOOKUP($A63,'EV Distribution'!$A$2:$B$11,2),0)*'EV Scenarios'!G$2</f>
        <v>0.57504087596412556</v>
      </c>
      <c r="H63" s="5">
        <f>'[3]Pc, Winter, S1'!H63*Main!$B$8+_xlfn.IFNA(VLOOKUP($A63,'EV Distribution'!$A$2:$B$11,2),0)*'EV Scenarios'!H$2</f>
        <v>0.58076087477578475</v>
      </c>
      <c r="I63" s="5">
        <f>'[3]Pc, Winter, S1'!I63*Main!$B$8+_xlfn.IFNA(VLOOKUP($A63,'EV Distribution'!$A$2:$B$11,2),0)*'EV Scenarios'!I$2</f>
        <v>0.11364792410313901</v>
      </c>
      <c r="J63" s="5">
        <f>'[3]Pc, Winter, S1'!J63*Main!$B$8+_xlfn.IFNA(VLOOKUP($A63,'EV Distribution'!$A$2:$B$11,2),0)*'EV Scenarios'!J$2</f>
        <v>0.10962686475336324</v>
      </c>
      <c r="K63" s="5">
        <f>'[3]Pc, Winter, S1'!K63*Main!$B$8+_xlfn.IFNA(VLOOKUP($A63,'EV Distribution'!$A$2:$B$11,2),0)*'EV Scenarios'!K$2</f>
        <v>0.15065144322869956</v>
      </c>
      <c r="L63" s="5">
        <f>'[3]Pc, Winter, S1'!L63*Main!$B$8+_xlfn.IFNA(VLOOKUP($A63,'EV Distribution'!$A$2:$B$11,2),0)*'EV Scenarios'!L$2</f>
        <v>0.12570487607623318</v>
      </c>
      <c r="M63" s="5">
        <f>'[3]Pc, Winter, S1'!M63*Main!$B$8+_xlfn.IFNA(VLOOKUP($A63,'EV Distribution'!$A$2:$B$11,2),0)*'EV Scenarios'!M$2</f>
        <v>0.11478508654708522</v>
      </c>
      <c r="N63" s="5">
        <f>'[3]Pc, Winter, S1'!N63*Main!$B$8+_xlfn.IFNA(VLOOKUP($A63,'EV Distribution'!$A$2:$B$11,2),0)*'EV Scenarios'!N$2</f>
        <v>0.13715385042600897</v>
      </c>
      <c r="O63" s="5">
        <f>'[3]Pc, Winter, S1'!O63*Main!$B$8+_xlfn.IFNA(VLOOKUP($A63,'EV Distribution'!$A$2:$B$11,2),0)*'EV Scenarios'!O$2</f>
        <v>0.17672951347533633</v>
      </c>
      <c r="P63" s="5">
        <f>'[3]Pc, Winter, S1'!P63*Main!$B$8+_xlfn.IFNA(VLOOKUP($A63,'EV Distribution'!$A$2:$B$11,2),0)*'EV Scenarios'!P$2</f>
        <v>0.18043354573991033</v>
      </c>
      <c r="Q63" s="5">
        <f>'[3]Pc, Winter, S1'!Q63*Main!$B$8+_xlfn.IFNA(VLOOKUP($A63,'EV Distribution'!$A$2:$B$11,2),0)*'EV Scenarios'!Q$2</f>
        <v>0.17819782538116594</v>
      </c>
      <c r="R63" s="5">
        <f>'[3]Pc, Winter, S1'!R63*Main!$B$8+_xlfn.IFNA(VLOOKUP($A63,'EV Distribution'!$A$2:$B$11,2),0)*'EV Scenarios'!R$2</f>
        <v>0.18019370468609866</v>
      </c>
      <c r="S63" s="5">
        <f>'[3]Pc, Winter, S1'!S63*Main!$B$8+_xlfn.IFNA(VLOOKUP($A63,'EV Distribution'!$A$2:$B$11,2),0)*'EV Scenarios'!S$2</f>
        <v>0.18596436360986546</v>
      </c>
      <c r="T63" s="5">
        <f>'[3]Pc, Winter, S1'!T63*Main!$B$8+_xlfn.IFNA(VLOOKUP($A63,'EV Distribution'!$A$2:$B$11,2),0)*'EV Scenarios'!T$2</f>
        <v>0.15704419762331839</v>
      </c>
      <c r="U63" s="5">
        <f>'[3]Pc, Winter, S1'!U63*Main!$B$8+_xlfn.IFNA(VLOOKUP($A63,'EV Distribution'!$A$2:$B$11,2),0)*'EV Scenarios'!U$2</f>
        <v>0.18213137289237669</v>
      </c>
      <c r="V63" s="5">
        <f>'[3]Pc, Winter, S1'!V63*Main!$B$8+_xlfn.IFNA(VLOOKUP($A63,'EV Distribution'!$A$2:$B$11,2),0)*'EV Scenarios'!V$2</f>
        <v>0.19350572594170407</v>
      </c>
      <c r="W63" s="5">
        <f>'[3]Pc, Winter, S1'!W63*Main!$B$8+_xlfn.IFNA(VLOOKUP($A63,'EV Distribution'!$A$2:$B$11,2),0)*'EV Scenarios'!W$2</f>
        <v>0.17769757800448432</v>
      </c>
      <c r="X63" s="5">
        <f>'[3]Pc, Winter, S1'!X63*Main!$B$8+_xlfn.IFNA(VLOOKUP($A63,'EV Distribution'!$A$2:$B$11,2),0)*'EV Scenarios'!X$2</f>
        <v>0.74876036993273543</v>
      </c>
      <c r="Y63" s="5">
        <f>'[3]Pc, Winter, S1'!Y63*Main!$B$8+_xlfn.IFNA(VLOOKUP($A63,'EV Distribution'!$A$2:$B$11,2),0)*'EV Scenarios'!Y$2</f>
        <v>0.7968015190807175</v>
      </c>
    </row>
    <row r="64" spans="1:25" x14ac:dyDescent="0.25">
      <c r="A64">
        <v>118</v>
      </c>
      <c r="B64" s="5">
        <f>'[3]Pc, Winter, S1'!B64*Main!$B$8+_xlfn.IFNA(VLOOKUP($A64,'EV Distribution'!$A$2:$B$11,2),0)*'EV Scenarios'!B$2</f>
        <v>0.79362009369955167</v>
      </c>
      <c r="C64" s="5">
        <f>'[3]Pc, Winter, S1'!C64*Main!$B$8+_xlfn.IFNA(VLOOKUP($A64,'EV Distribution'!$A$2:$B$11,2),0)*'EV Scenarios'!C$2</f>
        <v>0.77060345639013461</v>
      </c>
      <c r="D64" s="5">
        <f>'[3]Pc, Winter, S1'!D64*Main!$B$8+_xlfn.IFNA(VLOOKUP($A64,'EV Distribution'!$A$2:$B$11,2),0)*'EV Scenarios'!D$2</f>
        <v>0.69229981885650227</v>
      </c>
      <c r="E64" s="5">
        <f>'[3]Pc, Winter, S1'!E64*Main!$B$8+_xlfn.IFNA(VLOOKUP($A64,'EV Distribution'!$A$2:$B$11,2),0)*'EV Scenarios'!E$2</f>
        <v>0.63618303506726459</v>
      </c>
      <c r="F64" s="5">
        <f>'[3]Pc, Winter, S1'!F64*Main!$B$8+_xlfn.IFNA(VLOOKUP($A64,'EV Distribution'!$A$2:$B$11,2),0)*'EV Scenarios'!F$2</f>
        <v>0.61438246984304934</v>
      </c>
      <c r="G64" s="5">
        <f>'[3]Pc, Winter, S1'!G64*Main!$B$8+_xlfn.IFNA(VLOOKUP($A64,'EV Distribution'!$A$2:$B$11,2),0)*'EV Scenarios'!G$2</f>
        <v>0.57849844186098653</v>
      </c>
      <c r="H64" s="5">
        <f>'[3]Pc, Winter, S1'!H64*Main!$B$8+_xlfn.IFNA(VLOOKUP($A64,'EV Distribution'!$A$2:$B$11,2),0)*'EV Scenarios'!H$2</f>
        <v>0.59216767643497759</v>
      </c>
      <c r="I64" s="5">
        <f>'[3]Pc, Winter, S1'!I64*Main!$B$8+_xlfn.IFNA(VLOOKUP($A64,'EV Distribution'!$A$2:$B$11,2),0)*'EV Scenarios'!I$2</f>
        <v>0.12935492121076234</v>
      </c>
      <c r="J64" s="5">
        <f>'[3]Pc, Winter, S1'!J64*Main!$B$8+_xlfn.IFNA(VLOOKUP($A64,'EV Distribution'!$A$2:$B$11,2),0)*'EV Scenarios'!J$2</f>
        <v>0.1253416701793722</v>
      </c>
      <c r="K64" s="5">
        <f>'[3]Pc, Winter, S1'!K64*Main!$B$8+_xlfn.IFNA(VLOOKUP($A64,'EV Distribution'!$A$2:$B$11,2),0)*'EV Scenarios'!K$2</f>
        <v>0.16628807260089687</v>
      </c>
      <c r="L64" s="5">
        <f>'[3]Pc, Winter, S1'!L64*Main!$B$8+_xlfn.IFNA(VLOOKUP($A64,'EV Distribution'!$A$2:$B$11,2),0)*'EV Scenarios'!L$2</f>
        <v>0.14051662982062779</v>
      </c>
      <c r="M64" s="5">
        <f>'[3]Pc, Winter, S1'!M64*Main!$B$8+_xlfn.IFNA(VLOOKUP($A64,'EV Distribution'!$A$2:$B$11,2),0)*'EV Scenarios'!M$2</f>
        <v>0.12765714051569507</v>
      </c>
      <c r="N64" s="5">
        <f>'[3]Pc, Winter, S1'!N64*Main!$B$8+_xlfn.IFNA(VLOOKUP($A64,'EV Distribution'!$A$2:$B$11,2),0)*'EV Scenarios'!N$2</f>
        <v>0.14992630520179373</v>
      </c>
      <c r="O64" s="5">
        <f>'[3]Pc, Winter, S1'!O64*Main!$B$8+_xlfn.IFNA(VLOOKUP($A64,'EV Distribution'!$A$2:$B$11,2),0)*'EV Scenarios'!O$2</f>
        <v>0.18921884695067265</v>
      </c>
      <c r="P64" s="5">
        <f>'[3]Pc, Winter, S1'!P64*Main!$B$8+_xlfn.IFNA(VLOOKUP($A64,'EV Distribution'!$A$2:$B$11,2),0)*'EV Scenarios'!P$2</f>
        <v>0.19338563358744396</v>
      </c>
      <c r="Q64" s="5">
        <f>'[3]Pc, Winter, S1'!Q64*Main!$B$8+_xlfn.IFNA(VLOOKUP($A64,'EV Distribution'!$A$2:$B$11,2),0)*'EV Scenarios'!Q$2</f>
        <v>0.19137450558295965</v>
      </c>
      <c r="R64" s="5">
        <f>'[3]Pc, Winter, S1'!R64*Main!$B$8+_xlfn.IFNA(VLOOKUP($A64,'EV Distribution'!$A$2:$B$11,2),0)*'EV Scenarios'!R$2</f>
        <v>0.19328465697309416</v>
      </c>
      <c r="S64" s="5">
        <f>'[3]Pc, Winter, S1'!S64*Main!$B$8+_xlfn.IFNA(VLOOKUP($A64,'EV Distribution'!$A$2:$B$11,2),0)*'EV Scenarios'!S$2</f>
        <v>0.20186036087443945</v>
      </c>
      <c r="T64" s="5">
        <f>'[3]Pc, Winter, S1'!T64*Main!$B$8+_xlfn.IFNA(VLOOKUP($A64,'EV Distribution'!$A$2:$B$11,2),0)*'EV Scenarios'!T$2</f>
        <v>0.17685033950672646</v>
      </c>
      <c r="U64" s="5">
        <f>'[3]Pc, Winter, S1'!U64*Main!$B$8+_xlfn.IFNA(VLOOKUP($A64,'EV Distribution'!$A$2:$B$11,2),0)*'EV Scenarios'!U$2</f>
        <v>0.20345970446188344</v>
      </c>
      <c r="V64" s="5">
        <f>'[3]Pc, Winter, S1'!V64*Main!$B$8+_xlfn.IFNA(VLOOKUP($A64,'EV Distribution'!$A$2:$B$11,2),0)*'EV Scenarios'!V$2</f>
        <v>0.21579249121076235</v>
      </c>
      <c r="W64" s="5">
        <f>'[3]Pc, Winter, S1'!W64*Main!$B$8+_xlfn.IFNA(VLOOKUP($A64,'EV Distribution'!$A$2:$B$11,2),0)*'EV Scenarios'!W$2</f>
        <v>0.19640870515695069</v>
      </c>
      <c r="X64" s="5">
        <f>'[3]Pc, Winter, S1'!X64*Main!$B$8+_xlfn.IFNA(VLOOKUP($A64,'EV Distribution'!$A$2:$B$11,2),0)*'EV Scenarios'!X$2</f>
        <v>0.76432931798206272</v>
      </c>
      <c r="Y64" s="5">
        <f>'[3]Pc, Winter, S1'!Y64*Main!$B$8+_xlfn.IFNA(VLOOKUP($A64,'EV Distribution'!$A$2:$B$11,2),0)*'EV Scenarios'!Y$2</f>
        <v>0.80650074515695069</v>
      </c>
    </row>
    <row r="65" spans="1:25" x14ac:dyDescent="0.25">
      <c r="A65">
        <v>119</v>
      </c>
      <c r="B65" s="5">
        <f>'[3]Pc, Winter, S1'!B65*Main!$B$8+_xlfn.IFNA(VLOOKUP($A65,'EV Distribution'!$A$2:$B$11,2),0)*'EV Scenarios'!B$2</f>
        <v>0.82813682327354265</v>
      </c>
      <c r="C65" s="5">
        <f>'[3]Pc, Winter, S1'!C65*Main!$B$8+_xlfn.IFNA(VLOOKUP($A65,'EV Distribution'!$A$2:$B$11,2),0)*'EV Scenarios'!C$2</f>
        <v>0.80577221015695066</v>
      </c>
      <c r="D65" s="5">
        <f>'[3]Pc, Winter, S1'!D65*Main!$B$8+_xlfn.IFNA(VLOOKUP($A65,'EV Distribution'!$A$2:$B$11,2),0)*'EV Scenarios'!D$2</f>
        <v>0.7313339194170404</v>
      </c>
      <c r="E65" s="5">
        <f>'[3]Pc, Winter, S1'!E65*Main!$B$8+_xlfn.IFNA(VLOOKUP($A65,'EV Distribution'!$A$2:$B$11,2),0)*'EV Scenarios'!E$2</f>
        <v>0.67427125598654714</v>
      </c>
      <c r="F65" s="5">
        <f>'[3]Pc, Winter, S1'!F65*Main!$B$8+_xlfn.IFNA(VLOOKUP($A65,'EV Distribution'!$A$2:$B$11,2),0)*'EV Scenarios'!F$2</f>
        <v>0.65336687986547093</v>
      </c>
      <c r="G65" s="5">
        <f>'[3]Pc, Winter, S1'!G65*Main!$B$8+_xlfn.IFNA(VLOOKUP($A65,'EV Distribution'!$A$2:$B$11,2),0)*'EV Scenarios'!G$2</f>
        <v>0.61870400914798207</v>
      </c>
      <c r="H65" s="5">
        <f>'[3]Pc, Winter, S1'!H65*Main!$B$8+_xlfn.IFNA(VLOOKUP($A65,'EV Distribution'!$A$2:$B$11,2),0)*'EV Scenarios'!H$2</f>
        <v>0.63137411125560539</v>
      </c>
      <c r="I65" s="5">
        <f>'[3]Pc, Winter, S1'!I65*Main!$B$8+_xlfn.IFNA(VLOOKUP($A65,'EV Distribution'!$A$2:$B$11,2),0)*'EV Scenarios'!I$2</f>
        <v>0.17187147298206279</v>
      </c>
      <c r="J65" s="5">
        <f>'[3]Pc, Winter, S1'!J65*Main!$B$8+_xlfn.IFNA(VLOOKUP($A65,'EV Distribution'!$A$2:$B$11,2),0)*'EV Scenarios'!J$2</f>
        <v>0.17246056000000001</v>
      </c>
      <c r="K65" s="5">
        <f>'[3]Pc, Winter, S1'!K65*Main!$B$8+_xlfn.IFNA(VLOOKUP($A65,'EV Distribution'!$A$2:$B$11,2),0)*'EV Scenarios'!K$2</f>
        <v>0.21491309795964125</v>
      </c>
      <c r="L65" s="5">
        <f>'[3]Pc, Winter, S1'!L65*Main!$B$8+_xlfn.IFNA(VLOOKUP($A65,'EV Distribution'!$A$2:$B$11,2),0)*'EV Scenarios'!L$2</f>
        <v>0.18982796798206281</v>
      </c>
      <c r="M65" s="5">
        <f>'[3]Pc, Winter, S1'!M65*Main!$B$8+_xlfn.IFNA(VLOOKUP($A65,'EV Distribution'!$A$2:$B$11,2),0)*'EV Scenarios'!M$2</f>
        <v>0.17416417069506729</v>
      </c>
      <c r="N65" s="5">
        <f>'[3]Pc, Winter, S1'!N65*Main!$B$8+_xlfn.IFNA(VLOOKUP($A65,'EV Distribution'!$A$2:$B$11,2),0)*'EV Scenarios'!N$2</f>
        <v>0.19637861367713005</v>
      </c>
      <c r="O65" s="5">
        <f>'[3]Pc, Winter, S1'!O65*Main!$B$8+_xlfn.IFNA(VLOOKUP($A65,'EV Distribution'!$A$2:$B$11,2),0)*'EV Scenarios'!O$2</f>
        <v>0.23529677278026906</v>
      </c>
      <c r="P65" s="5">
        <f>'[3]Pc, Winter, S1'!P65*Main!$B$8+_xlfn.IFNA(VLOOKUP($A65,'EV Distribution'!$A$2:$B$11,2),0)*'EV Scenarios'!P$2</f>
        <v>0.23980615071748879</v>
      </c>
      <c r="Q65" s="5">
        <f>'[3]Pc, Winter, S1'!Q65*Main!$B$8+_xlfn.IFNA(VLOOKUP($A65,'EV Distribution'!$A$2:$B$11,2),0)*'EV Scenarios'!Q$2</f>
        <v>0.23752600060538115</v>
      </c>
      <c r="R65" s="5">
        <f>'[3]Pc, Winter, S1'!R65*Main!$B$8+_xlfn.IFNA(VLOOKUP($A65,'EV Distribution'!$A$2:$B$11,2),0)*'EV Scenarios'!R$2</f>
        <v>0.23970738466367714</v>
      </c>
      <c r="S65" s="5">
        <f>'[3]Pc, Winter, S1'!S65*Main!$B$8+_xlfn.IFNA(VLOOKUP($A65,'EV Distribution'!$A$2:$B$11,2),0)*'EV Scenarios'!S$2</f>
        <v>0.24847051121076233</v>
      </c>
      <c r="T65" s="5">
        <f>'[3]Pc, Winter, S1'!T65*Main!$B$8+_xlfn.IFNA(VLOOKUP($A65,'EV Distribution'!$A$2:$B$11,2),0)*'EV Scenarios'!T$2</f>
        <v>0.22261257522421524</v>
      </c>
      <c r="U65" s="5">
        <f>'[3]Pc, Winter, S1'!U65*Main!$B$8+_xlfn.IFNA(VLOOKUP($A65,'EV Distribution'!$A$2:$B$11,2),0)*'EV Scenarios'!U$2</f>
        <v>0.2540463349775785</v>
      </c>
      <c r="V65" s="5">
        <f>'[3]Pc, Winter, S1'!V65*Main!$B$8+_xlfn.IFNA(VLOOKUP($A65,'EV Distribution'!$A$2:$B$11,2),0)*'EV Scenarios'!V$2</f>
        <v>0.26970248585201795</v>
      </c>
      <c r="W65" s="5">
        <f>'[3]Pc, Winter, S1'!W65*Main!$B$8+_xlfn.IFNA(VLOOKUP($A65,'EV Distribution'!$A$2:$B$11,2),0)*'EV Scenarios'!W$2</f>
        <v>0.25105033228699553</v>
      </c>
      <c r="X65" s="5">
        <f>'[3]Pc, Winter, S1'!X65*Main!$B$8+_xlfn.IFNA(VLOOKUP($A65,'EV Distribution'!$A$2:$B$11,2),0)*'EV Scenarios'!X$2</f>
        <v>0.80953362466367706</v>
      </c>
      <c r="Y65" s="5">
        <f>'[3]Pc, Winter, S1'!Y65*Main!$B$8+_xlfn.IFNA(VLOOKUP($A65,'EV Distribution'!$A$2:$B$11,2),0)*'EV Scenarios'!Y$2</f>
        <v>0.84147519367713008</v>
      </c>
    </row>
    <row r="66" spans="1:25" x14ac:dyDescent="0.25">
      <c r="A66">
        <v>120</v>
      </c>
      <c r="B66" s="5">
        <f>'[3]Pc, Winter, S1'!B66*Main!$B$8+_xlfn.IFNA(VLOOKUP($A66,'EV Distribution'!$A$2:$B$11,2),0)*'EV Scenarios'!B$2</f>
        <v>0.80916004161434985</v>
      </c>
      <c r="C66" s="5">
        <f>'[3]Pc, Winter, S1'!C66*Main!$B$8+_xlfn.IFNA(VLOOKUP($A66,'EV Distribution'!$A$2:$B$11,2),0)*'EV Scenarios'!C$2</f>
        <v>0.78801152349775794</v>
      </c>
      <c r="D66" s="5">
        <f>'[3]Pc, Winter, S1'!D66*Main!$B$8+_xlfn.IFNA(VLOOKUP($A66,'EV Distribution'!$A$2:$B$11,2),0)*'EV Scenarios'!D$2</f>
        <v>0.71043934421524668</v>
      </c>
      <c r="E66" s="5">
        <f>'[3]Pc, Winter, S1'!E66*Main!$B$8+_xlfn.IFNA(VLOOKUP($A66,'EV Distribution'!$A$2:$B$11,2),0)*'EV Scenarios'!E$2</f>
        <v>0.64816315831838567</v>
      </c>
      <c r="F66" s="5">
        <f>'[3]Pc, Winter, S1'!F66*Main!$B$8+_xlfn.IFNA(VLOOKUP($A66,'EV Distribution'!$A$2:$B$11,2),0)*'EV Scenarios'!F$2</f>
        <v>0.62211958636771303</v>
      </c>
      <c r="G66" s="5">
        <f>'[3]Pc, Winter, S1'!G66*Main!$B$8+_xlfn.IFNA(VLOOKUP($A66,'EV Distribution'!$A$2:$B$11,2),0)*'EV Scenarios'!G$2</f>
        <v>0.58491271278026913</v>
      </c>
      <c r="H66" s="5">
        <f>'[3]Pc, Winter, S1'!H66*Main!$B$8+_xlfn.IFNA(VLOOKUP($A66,'EV Distribution'!$A$2:$B$11,2),0)*'EV Scenarios'!H$2</f>
        <v>0.58924269417040354</v>
      </c>
      <c r="I66" s="5">
        <f>'[3]Pc, Winter, S1'!I66*Main!$B$8+_xlfn.IFNA(VLOOKUP($A66,'EV Distribution'!$A$2:$B$11,2),0)*'EV Scenarios'!I$2</f>
        <v>0.1328714497309417</v>
      </c>
      <c r="J66" s="5">
        <f>'[3]Pc, Winter, S1'!J66*Main!$B$8+_xlfn.IFNA(VLOOKUP($A66,'EV Distribution'!$A$2:$B$11,2),0)*'EV Scenarios'!J$2</f>
        <v>0.1408228309865471</v>
      </c>
      <c r="K66" s="5">
        <f>'[3]Pc, Winter, S1'!K66*Main!$B$8+_xlfn.IFNA(VLOOKUP($A66,'EV Distribution'!$A$2:$B$11,2),0)*'EV Scenarios'!K$2</f>
        <v>0.18893802755605382</v>
      </c>
      <c r="L66" s="5">
        <f>'[3]Pc, Winter, S1'!L66*Main!$B$8+_xlfn.IFNA(VLOOKUP($A66,'EV Distribution'!$A$2:$B$11,2),0)*'EV Scenarios'!L$2</f>
        <v>0.16586398580717487</v>
      </c>
      <c r="M66" s="5">
        <f>'[3]Pc, Winter, S1'!M66*Main!$B$8+_xlfn.IFNA(VLOOKUP($A66,'EV Distribution'!$A$2:$B$11,2),0)*'EV Scenarios'!M$2</f>
        <v>0.15288617975336324</v>
      </c>
      <c r="N66" s="5">
        <f>'[3]Pc, Winter, S1'!N66*Main!$B$8+_xlfn.IFNA(VLOOKUP($A66,'EV Distribution'!$A$2:$B$11,2),0)*'EV Scenarios'!N$2</f>
        <v>0.17514647067264574</v>
      </c>
      <c r="O66" s="5">
        <f>'[3]Pc, Winter, S1'!O66*Main!$B$8+_xlfn.IFNA(VLOOKUP($A66,'EV Distribution'!$A$2:$B$11,2),0)*'EV Scenarios'!O$2</f>
        <v>0.21775320457399105</v>
      </c>
      <c r="P66" s="5">
        <f>'[3]Pc, Winter, S1'!P66*Main!$B$8+_xlfn.IFNA(VLOOKUP($A66,'EV Distribution'!$A$2:$B$11,2),0)*'EV Scenarios'!P$2</f>
        <v>0.2159260646188341</v>
      </c>
      <c r="Q66" s="5">
        <f>'[3]Pc, Winter, S1'!Q66*Main!$B$8+_xlfn.IFNA(VLOOKUP($A66,'EV Distribution'!$A$2:$B$11,2),0)*'EV Scenarios'!Q$2</f>
        <v>0.20955871374439461</v>
      </c>
      <c r="R66" s="5">
        <f>'[3]Pc, Winter, S1'!R66*Main!$B$8+_xlfn.IFNA(VLOOKUP($A66,'EV Distribution'!$A$2:$B$11,2),0)*'EV Scenarios'!R$2</f>
        <v>0.20867051829596414</v>
      </c>
      <c r="S66" s="5">
        <f>'[3]Pc, Winter, S1'!S66*Main!$B$8+_xlfn.IFNA(VLOOKUP($A66,'EV Distribution'!$A$2:$B$11,2),0)*'EV Scenarios'!S$2</f>
        <v>0.21113887838565021</v>
      </c>
      <c r="T66" s="5">
        <f>'[3]Pc, Winter, S1'!T66*Main!$B$8+_xlfn.IFNA(VLOOKUP($A66,'EV Distribution'!$A$2:$B$11,2),0)*'EV Scenarios'!T$2</f>
        <v>0.18291450645739912</v>
      </c>
      <c r="U66" s="5">
        <f>'[3]Pc, Winter, S1'!U66*Main!$B$8+_xlfn.IFNA(VLOOKUP($A66,'EV Distribution'!$A$2:$B$11,2),0)*'EV Scenarios'!U$2</f>
        <v>0.21467452816143501</v>
      </c>
      <c r="V66" s="5">
        <f>'[3]Pc, Winter, S1'!V66*Main!$B$8+_xlfn.IFNA(VLOOKUP($A66,'EV Distribution'!$A$2:$B$11,2),0)*'EV Scenarios'!V$2</f>
        <v>0.23311215677130048</v>
      </c>
      <c r="W66" s="5">
        <f>'[3]Pc, Winter, S1'!W66*Main!$B$8+_xlfn.IFNA(VLOOKUP($A66,'EV Distribution'!$A$2:$B$11,2),0)*'EV Scenarios'!W$2</f>
        <v>0.21537414432735427</v>
      </c>
      <c r="X66" s="5">
        <f>'[3]Pc, Winter, S1'!X66*Main!$B$8+_xlfn.IFNA(VLOOKUP($A66,'EV Distribution'!$A$2:$B$11,2),0)*'EV Scenarios'!X$2</f>
        <v>0.78453841834080718</v>
      </c>
      <c r="Y66" s="5">
        <f>'[3]Pc, Winter, S1'!Y66*Main!$B$8+_xlfn.IFNA(VLOOKUP($A66,'EV Distribution'!$A$2:$B$11,2),0)*'EV Scenarios'!Y$2</f>
        <v>0.82501419733183867</v>
      </c>
    </row>
    <row r="67" spans="1:25" x14ac:dyDescent="0.25">
      <c r="A67">
        <v>71</v>
      </c>
      <c r="B67" s="5">
        <f>'[3]Pc, Winter, S1'!B67*Main!$B$8+_xlfn.IFNA(VLOOKUP($A67,'EV Distribution'!$A$2:$B$11,2),0)*'EV Scenarios'!B$2</f>
        <v>0.85697843091928261</v>
      </c>
      <c r="C67" s="5">
        <f>'[3]Pc, Winter, S1'!C67*Main!$B$8+_xlfn.IFNA(VLOOKUP($A67,'EV Distribution'!$A$2:$B$11,2),0)*'EV Scenarios'!C$2</f>
        <v>0.82147090818385649</v>
      </c>
      <c r="D67" s="5">
        <f>'[3]Pc, Winter, S1'!D67*Main!$B$8+_xlfn.IFNA(VLOOKUP($A67,'EV Distribution'!$A$2:$B$11,2),0)*'EV Scenarios'!D$2</f>
        <v>0.73946845630044844</v>
      </c>
      <c r="E67" s="5">
        <f>'[3]Pc, Winter, S1'!E67*Main!$B$8+_xlfn.IFNA(VLOOKUP($A67,'EV Distribution'!$A$2:$B$11,2),0)*'EV Scenarios'!E$2</f>
        <v>0.68939989991031403</v>
      </c>
      <c r="F67" s="5">
        <f>'[3]Pc, Winter, S1'!F67*Main!$B$8+_xlfn.IFNA(VLOOKUP($A67,'EV Distribution'!$A$2:$B$11,2),0)*'EV Scenarios'!F$2</f>
        <v>0.66768745165919285</v>
      </c>
      <c r="G67" s="5">
        <f>'[3]Pc, Winter, S1'!G67*Main!$B$8+_xlfn.IFNA(VLOOKUP($A67,'EV Distribution'!$A$2:$B$11,2),0)*'EV Scenarios'!G$2</f>
        <v>0.63267253905829601</v>
      </c>
      <c r="H67" s="5">
        <f>'[3]Pc, Winter, S1'!H67*Main!$B$8+_xlfn.IFNA(VLOOKUP($A67,'EV Distribution'!$A$2:$B$11,2),0)*'EV Scenarios'!H$2</f>
        <v>0.64948600737668161</v>
      </c>
      <c r="I67" s="5">
        <f>'[3]Pc, Winter, S1'!I67*Main!$B$8+_xlfn.IFNA(VLOOKUP($A67,'EV Distribution'!$A$2:$B$11,2),0)*'EV Scenarios'!I$2</f>
        <v>0.20619666892376681</v>
      </c>
      <c r="J67" s="5">
        <f>'[3]Pc, Winter, S1'!J67*Main!$B$8+_xlfn.IFNA(VLOOKUP($A67,'EV Distribution'!$A$2:$B$11,2),0)*'EV Scenarios'!J$2</f>
        <v>0.22556692450672647</v>
      </c>
      <c r="K67" s="5">
        <f>'[3]Pc, Winter, S1'!K67*Main!$B$8+_xlfn.IFNA(VLOOKUP($A67,'EV Distribution'!$A$2:$B$11,2),0)*'EV Scenarios'!K$2</f>
        <v>0.29521130778026905</v>
      </c>
      <c r="L67" s="5">
        <f>'[3]Pc, Winter, S1'!L67*Main!$B$8+_xlfn.IFNA(VLOOKUP($A67,'EV Distribution'!$A$2:$B$11,2),0)*'EV Scenarios'!L$2</f>
        <v>0.30220550004484303</v>
      </c>
      <c r="M67" s="5">
        <f>'[3]Pc, Winter, S1'!M67*Main!$B$8+_xlfn.IFNA(VLOOKUP($A67,'EV Distribution'!$A$2:$B$11,2),0)*'EV Scenarios'!M$2</f>
        <v>0.29010336650224217</v>
      </c>
      <c r="N67" s="5">
        <f>'[3]Pc, Winter, S1'!N67*Main!$B$8+_xlfn.IFNA(VLOOKUP($A67,'EV Distribution'!$A$2:$B$11,2),0)*'EV Scenarios'!N$2</f>
        <v>0.31359607112107624</v>
      </c>
      <c r="O67" s="5">
        <f>'[3]Pc, Winter, S1'!O67*Main!$B$8+_xlfn.IFNA(VLOOKUP($A67,'EV Distribution'!$A$2:$B$11,2),0)*'EV Scenarios'!O$2</f>
        <v>0.3420127116816144</v>
      </c>
      <c r="P67" s="5">
        <f>'[3]Pc, Winter, S1'!P67*Main!$B$8+_xlfn.IFNA(VLOOKUP($A67,'EV Distribution'!$A$2:$B$11,2),0)*'EV Scenarios'!P$2</f>
        <v>0.34507773858744395</v>
      </c>
      <c r="Q67" s="5">
        <f>'[3]Pc, Winter, S1'!Q67*Main!$B$8+_xlfn.IFNA(VLOOKUP($A67,'EV Distribution'!$A$2:$B$11,2),0)*'EV Scenarios'!Q$2</f>
        <v>0.34189865076233183</v>
      </c>
      <c r="R67" s="5">
        <f>'[3]Pc, Winter, S1'!R67*Main!$B$8+_xlfn.IFNA(VLOOKUP($A67,'EV Distribution'!$A$2:$B$11,2),0)*'EV Scenarios'!R$2</f>
        <v>0.3453781339910314</v>
      </c>
      <c r="S67" s="5">
        <f>'[3]Pc, Winter, S1'!S67*Main!$B$8+_xlfn.IFNA(VLOOKUP($A67,'EV Distribution'!$A$2:$B$11,2),0)*'EV Scenarios'!S$2</f>
        <v>0.34381344204035869</v>
      </c>
      <c r="T67" s="5">
        <f>'[3]Pc, Winter, S1'!T67*Main!$B$8+_xlfn.IFNA(VLOOKUP($A67,'EV Distribution'!$A$2:$B$11,2),0)*'EV Scenarios'!T$2</f>
        <v>0.2946272651569507</v>
      </c>
      <c r="U67" s="5">
        <f>'[3]Pc, Winter, S1'!U67*Main!$B$8+_xlfn.IFNA(VLOOKUP($A67,'EV Distribution'!$A$2:$B$11,2),0)*'EV Scenarios'!U$2</f>
        <v>0.30913469385650227</v>
      </c>
      <c r="V67" s="5">
        <f>'[3]Pc, Winter, S1'!V67*Main!$B$8+_xlfn.IFNA(VLOOKUP($A67,'EV Distribution'!$A$2:$B$11,2),0)*'EV Scenarios'!V$2</f>
        <v>0.31309228486547086</v>
      </c>
      <c r="W67" s="5">
        <f>'[3]Pc, Winter, S1'!W67*Main!$B$8+_xlfn.IFNA(VLOOKUP($A67,'EV Distribution'!$A$2:$B$11,2),0)*'EV Scenarios'!W$2</f>
        <v>0.28726852464125563</v>
      </c>
      <c r="X67" s="5">
        <f>'[3]Pc, Winter, S1'!X67*Main!$B$8+_xlfn.IFNA(VLOOKUP($A67,'EV Distribution'!$A$2:$B$11,2),0)*'EV Scenarios'!X$2</f>
        <v>0.84640520443946188</v>
      </c>
      <c r="Y67" s="5">
        <f>'[3]Pc, Winter, S1'!Y67*Main!$B$8+_xlfn.IFNA(VLOOKUP($A67,'EV Distribution'!$A$2:$B$11,2),0)*'EV Scenarios'!Y$2</f>
        <v>0.87873192432735436</v>
      </c>
    </row>
    <row r="68" spans="1:25" x14ac:dyDescent="0.25">
      <c r="A68">
        <v>10</v>
      </c>
      <c r="B68" s="5">
        <f>'[3]Pc, Winter, S1'!B68*Main!$B$8+_xlfn.IFNA(VLOOKUP($A68,'EV Distribution'!$A$2:$B$11,2),0)*'EV Scenarios'!B$2</f>
        <v>5.5563156524663676E-2</v>
      </c>
      <c r="C68" s="5">
        <f>'[3]Pc, Winter, S1'!C68*Main!$B$8+_xlfn.IFNA(VLOOKUP($A68,'EV Distribution'!$A$2:$B$11,2),0)*'EV Scenarios'!C$2</f>
        <v>4.5933624237668162E-2</v>
      </c>
      <c r="D68" s="5">
        <f>'[3]Pc, Winter, S1'!D68*Main!$B$8+_xlfn.IFNA(VLOOKUP($A68,'EV Distribution'!$A$2:$B$11,2),0)*'EV Scenarios'!D$2</f>
        <v>4.2927592488789239E-2</v>
      </c>
      <c r="E68" s="5">
        <f>'[3]Pc, Winter, S1'!E68*Main!$B$8+_xlfn.IFNA(VLOOKUP($A68,'EV Distribution'!$A$2:$B$11,2),0)*'EV Scenarios'!E$2</f>
        <v>4.052209024663677E-2</v>
      </c>
      <c r="F68" s="5">
        <f>'[3]Pc, Winter, S1'!F68*Main!$B$8+_xlfn.IFNA(VLOOKUP($A68,'EV Distribution'!$A$2:$B$11,2),0)*'EV Scenarios'!F$2</f>
        <v>3.9212485852017941E-2</v>
      </c>
      <c r="G68" s="5">
        <f>'[3]Pc, Winter, S1'!G68*Main!$B$8+_xlfn.IFNA(VLOOKUP($A68,'EV Distribution'!$A$2:$B$11,2),0)*'EV Scenarios'!G$2</f>
        <v>4.0342810762331836E-2</v>
      </c>
      <c r="H68" s="5">
        <f>'[3]Pc, Winter, S1'!H68*Main!$B$8+_xlfn.IFNA(VLOOKUP($A68,'EV Distribution'!$A$2:$B$11,2),0)*'EV Scenarios'!H$2</f>
        <v>4.1939626569506727E-2</v>
      </c>
      <c r="I68" s="5">
        <f>'[3]Pc, Winter, S1'!I68*Main!$B$8+_xlfn.IFNA(VLOOKUP($A68,'EV Distribution'!$A$2:$B$11,2),0)*'EV Scenarios'!I$2</f>
        <v>4.6034095896860985E-2</v>
      </c>
      <c r="J68" s="5">
        <f>'[3]Pc, Winter, S1'!J68*Main!$B$8+_xlfn.IFNA(VLOOKUP($A68,'EV Distribution'!$A$2:$B$11,2),0)*'EV Scenarios'!J$2</f>
        <v>5.0861304910313897E-2</v>
      </c>
      <c r="K68" s="5">
        <f>'[3]Pc, Winter, S1'!K68*Main!$B$8+_xlfn.IFNA(VLOOKUP($A68,'EV Distribution'!$A$2:$B$11,2),0)*'EV Scenarios'!K$2</f>
        <v>5.1295852802690577E-2</v>
      </c>
      <c r="L68" s="5">
        <f>'[3]Pc, Winter, S1'!L68*Main!$B$8+_xlfn.IFNA(VLOOKUP($A68,'EV Distribution'!$A$2:$B$11,2),0)*'EV Scenarios'!L$2</f>
        <v>4.9736631860986556E-2</v>
      </c>
      <c r="M68" s="5">
        <f>'[3]Pc, Winter, S1'!M68*Main!$B$8+_xlfn.IFNA(VLOOKUP($A68,'EV Distribution'!$A$2:$B$11,2),0)*'EV Scenarios'!M$2</f>
        <v>5.0460392556053807E-2</v>
      </c>
      <c r="N68" s="5">
        <f>'[3]Pc, Winter, S1'!N68*Main!$B$8+_xlfn.IFNA(VLOOKUP($A68,'EV Distribution'!$A$2:$B$11,2),0)*'EV Scenarios'!N$2</f>
        <v>5.5861640134529135E-2</v>
      </c>
      <c r="O68" s="5">
        <f>'[3]Pc, Winter, S1'!O68*Main!$B$8+_xlfn.IFNA(VLOOKUP($A68,'EV Distribution'!$A$2:$B$11,2),0)*'EV Scenarios'!O$2</f>
        <v>5.0617229035874435E-2</v>
      </c>
      <c r="P68" s="5">
        <f>'[3]Pc, Winter, S1'!P68*Main!$B$8+_xlfn.IFNA(VLOOKUP($A68,'EV Distribution'!$A$2:$B$11,2),0)*'EV Scenarios'!P$2</f>
        <v>4.9561000291479827E-2</v>
      </c>
      <c r="Q68" s="5">
        <f>'[3]Pc, Winter, S1'!Q68*Main!$B$8+_xlfn.IFNA(VLOOKUP($A68,'EV Distribution'!$A$2:$B$11,2),0)*'EV Scenarios'!Q$2</f>
        <v>4.9237907847533631E-2</v>
      </c>
      <c r="R68" s="5">
        <f>'[3]Pc, Winter, S1'!R68*Main!$B$8+_xlfn.IFNA(VLOOKUP($A68,'EV Distribution'!$A$2:$B$11,2),0)*'EV Scenarios'!R$2</f>
        <v>4.6015196434977583E-2</v>
      </c>
      <c r="S68" s="5">
        <f>'[3]Pc, Winter, S1'!S68*Main!$B$8+_xlfn.IFNA(VLOOKUP($A68,'EV Distribution'!$A$2:$B$11,2),0)*'EV Scenarios'!S$2</f>
        <v>5.1256195627802696E-2</v>
      </c>
      <c r="T68" s="5">
        <f>'[3]Pc, Winter, S1'!T68*Main!$B$8+_xlfn.IFNA(VLOOKUP($A68,'EV Distribution'!$A$2:$B$11,2),0)*'EV Scenarios'!T$2</f>
        <v>6.5723510896860973E-2</v>
      </c>
      <c r="U68" s="5">
        <f>'[3]Pc, Winter, S1'!U68*Main!$B$8+_xlfn.IFNA(VLOOKUP($A68,'EV Distribution'!$A$2:$B$11,2),0)*'EV Scenarios'!U$2</f>
        <v>7.9486785426008968E-2</v>
      </c>
      <c r="V68" s="5">
        <f>'[3]Pc, Winter, S1'!V68*Main!$B$8+_xlfn.IFNA(VLOOKUP($A68,'EV Distribution'!$A$2:$B$11,2),0)*'EV Scenarios'!V$2</f>
        <v>8.7857501681614353E-2</v>
      </c>
      <c r="W68" s="5">
        <f>'[3]Pc, Winter, S1'!W68*Main!$B$8+_xlfn.IFNA(VLOOKUP($A68,'EV Distribution'!$A$2:$B$11,2),0)*'EV Scenarios'!W$2</f>
        <v>7.8740325695067268E-2</v>
      </c>
      <c r="X68" s="5">
        <f>'[3]Pc, Winter, S1'!X68*Main!$B$8+_xlfn.IFNA(VLOOKUP($A68,'EV Distribution'!$A$2:$B$11,2),0)*'EV Scenarios'!X$2</f>
        <v>6.2863276883408065E-2</v>
      </c>
      <c r="Y68" s="5">
        <f>'[3]Pc, Winter, S1'!Y68*Main!$B$8+_xlfn.IFNA(VLOOKUP($A68,'EV Distribution'!$A$2:$B$11,2),0)*'EV Scenarios'!Y$2</f>
        <v>5.4054001434977586E-2</v>
      </c>
    </row>
    <row r="69" spans="1:25" x14ac:dyDescent="0.25">
      <c r="A69">
        <v>98</v>
      </c>
      <c r="B69" s="5">
        <f>'[3]Pc, Winter, S1'!B69*Main!$B$8+_xlfn.IFNA(VLOOKUP($A69,'EV Distribution'!$A$2:$B$11,2),0)*'EV Scenarios'!B$2</f>
        <v>0.8640555423991032</v>
      </c>
      <c r="C69" s="5">
        <f>'[3]Pc, Winter, S1'!C69*Main!$B$8+_xlfn.IFNA(VLOOKUP($A69,'EV Distribution'!$A$2:$B$11,2),0)*'EV Scenarios'!C$2</f>
        <v>0.83912711827354269</v>
      </c>
      <c r="D69" s="5">
        <f>'[3]Pc, Winter, S1'!D69*Main!$B$8+_xlfn.IFNA(VLOOKUP($A69,'EV Distribution'!$A$2:$B$11,2),0)*'EV Scenarios'!D$2</f>
        <v>0.7563820718385651</v>
      </c>
      <c r="E69" s="5">
        <f>'[3]Pc, Winter, S1'!E69*Main!$B$8+_xlfn.IFNA(VLOOKUP($A69,'EV Distribution'!$A$2:$B$11,2),0)*'EV Scenarios'!E$2</f>
        <v>0.70232958863228712</v>
      </c>
      <c r="F69" s="5">
        <f>'[3]Pc, Winter, S1'!F69*Main!$B$8+_xlfn.IFNA(VLOOKUP($A69,'EV Distribution'!$A$2:$B$11,2),0)*'EV Scenarios'!F$2</f>
        <v>0.67849810488789242</v>
      </c>
      <c r="G69" s="5">
        <f>'[3]Pc, Winter, S1'!G69*Main!$B$8+_xlfn.IFNA(VLOOKUP($A69,'EV Distribution'!$A$2:$B$11,2),0)*'EV Scenarios'!G$2</f>
        <v>0.64325865701793727</v>
      </c>
      <c r="H69" s="5">
        <f>'[3]Pc, Winter, S1'!H69*Main!$B$8+_xlfn.IFNA(VLOOKUP($A69,'EV Distribution'!$A$2:$B$11,2),0)*'EV Scenarios'!H$2</f>
        <v>0.65092548103139014</v>
      </c>
      <c r="I69" s="5">
        <f>'[3]Pc, Winter, S1'!I69*Main!$B$8+_xlfn.IFNA(VLOOKUP($A69,'EV Distribution'!$A$2:$B$11,2),0)*'EV Scenarios'!I$2</f>
        <v>0.18338501757847533</v>
      </c>
      <c r="J69" s="5">
        <f>'[3]Pc, Winter, S1'!J69*Main!$B$8+_xlfn.IFNA(VLOOKUP($A69,'EV Distribution'!$A$2:$B$11,2),0)*'EV Scenarios'!J$2</f>
        <v>0.18220781858744395</v>
      </c>
      <c r="K69" s="5">
        <f>'[3]Pc, Winter, S1'!K69*Main!$B$8+_xlfn.IFNA(VLOOKUP($A69,'EV Distribution'!$A$2:$B$11,2),0)*'EV Scenarios'!K$2</f>
        <v>0.22655421094170405</v>
      </c>
      <c r="L69" s="5">
        <f>'[3]Pc, Winter, S1'!L69*Main!$B$8+_xlfn.IFNA(VLOOKUP($A69,'EV Distribution'!$A$2:$B$11,2),0)*'EV Scenarios'!L$2</f>
        <v>0.2030869590807175</v>
      </c>
      <c r="M69" s="5">
        <f>'[3]Pc, Winter, S1'!M69*Main!$B$8+_xlfn.IFNA(VLOOKUP($A69,'EV Distribution'!$A$2:$B$11,2),0)*'EV Scenarios'!M$2</f>
        <v>0.19493501286995518</v>
      </c>
      <c r="N69" s="5">
        <f>'[3]Pc, Winter, S1'!N69*Main!$B$8+_xlfn.IFNA(VLOOKUP($A69,'EV Distribution'!$A$2:$B$11,2),0)*'EV Scenarios'!N$2</f>
        <v>0.22723186932735426</v>
      </c>
      <c r="O69" s="5">
        <f>'[3]Pc, Winter, S1'!O69*Main!$B$8+_xlfn.IFNA(VLOOKUP($A69,'EV Distribution'!$A$2:$B$11,2),0)*'EV Scenarios'!O$2</f>
        <v>0.2614538133408072</v>
      </c>
      <c r="P69" s="5">
        <f>'[3]Pc, Winter, S1'!P69*Main!$B$8+_xlfn.IFNA(VLOOKUP($A69,'EV Distribution'!$A$2:$B$11,2),0)*'EV Scenarios'!P$2</f>
        <v>0.25892008170403591</v>
      </c>
      <c r="Q69" s="5">
        <f>'[3]Pc, Winter, S1'!Q69*Main!$B$8+_xlfn.IFNA(VLOOKUP($A69,'EV Distribution'!$A$2:$B$11,2),0)*'EV Scenarios'!Q$2</f>
        <v>0.25334309632287</v>
      </c>
      <c r="R69" s="5">
        <f>'[3]Pc, Winter, S1'!R69*Main!$B$8+_xlfn.IFNA(VLOOKUP($A69,'EV Distribution'!$A$2:$B$11,2),0)*'EV Scenarios'!R$2</f>
        <v>0.24825048587443946</v>
      </c>
      <c r="S69" s="5">
        <f>'[3]Pc, Winter, S1'!S69*Main!$B$8+_xlfn.IFNA(VLOOKUP($A69,'EV Distribution'!$A$2:$B$11,2),0)*'EV Scenarios'!S$2</f>
        <v>0.264723821367713</v>
      </c>
      <c r="T69" s="5">
        <f>'[3]Pc, Winter, S1'!T69*Main!$B$8+_xlfn.IFNA(VLOOKUP($A69,'EV Distribution'!$A$2:$B$11,2),0)*'EV Scenarios'!T$2</f>
        <v>0.25068538067264579</v>
      </c>
      <c r="U69" s="5">
        <f>'[3]Pc, Winter, S1'!U69*Main!$B$8+_xlfn.IFNA(VLOOKUP($A69,'EV Distribution'!$A$2:$B$11,2),0)*'EV Scenarios'!U$2</f>
        <v>0.30063009235426008</v>
      </c>
      <c r="V69" s="5">
        <f>'[3]Pc, Winter, S1'!V69*Main!$B$8+_xlfn.IFNA(VLOOKUP($A69,'EV Distribution'!$A$2:$B$11,2),0)*'EV Scenarios'!V$2</f>
        <v>0.3282357841479821</v>
      </c>
      <c r="W69" s="5">
        <f>'[3]Pc, Winter, S1'!W69*Main!$B$8+_xlfn.IFNA(VLOOKUP($A69,'EV Distribution'!$A$2:$B$11,2),0)*'EV Scenarios'!W$2</f>
        <v>0.30886042242152467</v>
      </c>
      <c r="X69" s="5">
        <f>'[3]Pc, Winter, S1'!X69*Main!$B$8+_xlfn.IFNA(VLOOKUP($A69,'EV Distribution'!$A$2:$B$11,2),0)*'EV Scenarios'!X$2</f>
        <v>0.87572846038116592</v>
      </c>
      <c r="Y69" s="5">
        <f>'[3]Pc, Winter, S1'!Y69*Main!$B$8+_xlfn.IFNA(VLOOKUP($A69,'EV Distribution'!$A$2:$B$11,2),0)*'EV Scenarios'!Y$2</f>
        <v>0.90700305739910325</v>
      </c>
    </row>
    <row r="70" spans="1:25" x14ac:dyDescent="0.25">
      <c r="A70">
        <v>101</v>
      </c>
      <c r="B70" s="5">
        <f>'[3]Pc, Winter, S1'!B70*Main!$B$8+_xlfn.IFNA(VLOOKUP($A70,'EV Distribution'!$A$2:$B$11,2),0)*'EV Scenarios'!B$2</f>
        <v>0.88628069612107629</v>
      </c>
      <c r="C70" s="5">
        <f>'[3]Pc, Winter, S1'!C70*Main!$B$8+_xlfn.IFNA(VLOOKUP($A70,'EV Distribution'!$A$2:$B$11,2),0)*'EV Scenarios'!C$2</f>
        <v>0.86079283275784757</v>
      </c>
      <c r="D70" s="5">
        <f>'[3]Pc, Winter, S1'!D70*Main!$B$8+_xlfn.IFNA(VLOOKUP($A70,'EV Distribution'!$A$2:$B$11,2),0)*'EV Scenarios'!D$2</f>
        <v>0.78256821008968613</v>
      </c>
      <c r="E70" s="5">
        <f>'[3]Pc, Winter, S1'!E70*Main!$B$8+_xlfn.IFNA(VLOOKUP($A70,'EV Distribution'!$A$2:$B$11,2),0)*'EV Scenarios'!E$2</f>
        <v>0.71939046737668166</v>
      </c>
      <c r="F70" s="5">
        <f>'[3]Pc, Winter, S1'!F70*Main!$B$8+_xlfn.IFNA(VLOOKUP($A70,'EV Distribution'!$A$2:$B$11,2),0)*'EV Scenarios'!F$2</f>
        <v>0.68769968177130048</v>
      </c>
      <c r="G70" s="5">
        <f>'[3]Pc, Winter, S1'!G70*Main!$B$8+_xlfn.IFNA(VLOOKUP($A70,'EV Distribution'!$A$2:$B$11,2),0)*'EV Scenarios'!G$2</f>
        <v>0.65015611369955162</v>
      </c>
      <c r="H70" s="5">
        <f>'[3]Pc, Winter, S1'!H70*Main!$B$8+_xlfn.IFNA(VLOOKUP($A70,'EV Distribution'!$A$2:$B$11,2),0)*'EV Scenarios'!H$2</f>
        <v>0.6564108274663677</v>
      </c>
      <c r="I70" s="5">
        <f>'[3]Pc, Winter, S1'!I70*Main!$B$8+_xlfn.IFNA(VLOOKUP($A70,'EV Distribution'!$A$2:$B$11,2),0)*'EV Scenarios'!I$2</f>
        <v>0.20447852448430492</v>
      </c>
      <c r="J70" s="5">
        <f>'[3]Pc, Winter, S1'!J70*Main!$B$8+_xlfn.IFNA(VLOOKUP($A70,'EV Distribution'!$A$2:$B$11,2),0)*'EV Scenarios'!J$2</f>
        <v>0.21398412150224216</v>
      </c>
      <c r="K70" s="5">
        <f>'[3]Pc, Winter, S1'!K70*Main!$B$8+_xlfn.IFNA(VLOOKUP($A70,'EV Distribution'!$A$2:$B$11,2),0)*'EV Scenarios'!K$2</f>
        <v>0.28376519656950672</v>
      </c>
      <c r="L70" s="5">
        <f>'[3]Pc, Winter, S1'!L70*Main!$B$8+_xlfn.IFNA(VLOOKUP($A70,'EV Distribution'!$A$2:$B$11,2),0)*'EV Scenarios'!L$2</f>
        <v>0.28050209313901348</v>
      </c>
      <c r="M70" s="5">
        <f>'[3]Pc, Winter, S1'!M70*Main!$B$8+_xlfn.IFNA(VLOOKUP($A70,'EV Distribution'!$A$2:$B$11,2),0)*'EV Scenarios'!M$2</f>
        <v>0.27845059876681616</v>
      </c>
      <c r="N70" s="5">
        <f>'[3]Pc, Winter, S1'!N70*Main!$B$8+_xlfn.IFNA(VLOOKUP($A70,'EV Distribution'!$A$2:$B$11,2),0)*'EV Scenarios'!N$2</f>
        <v>0.30780403017937219</v>
      </c>
      <c r="O70" s="5">
        <f>'[3]Pc, Winter, S1'!O70*Main!$B$8+_xlfn.IFNA(VLOOKUP($A70,'EV Distribution'!$A$2:$B$11,2),0)*'EV Scenarios'!O$2</f>
        <v>0.33788168737668162</v>
      </c>
      <c r="P70" s="5">
        <f>'[3]Pc, Winter, S1'!P70*Main!$B$8+_xlfn.IFNA(VLOOKUP($A70,'EV Distribution'!$A$2:$B$11,2),0)*'EV Scenarios'!P$2</f>
        <v>0.32948408500000004</v>
      </c>
      <c r="Q70" s="5">
        <f>'[3]Pc, Winter, S1'!Q70*Main!$B$8+_xlfn.IFNA(VLOOKUP($A70,'EV Distribution'!$A$2:$B$11,2),0)*'EV Scenarios'!Q$2</f>
        <v>0.32066424309417041</v>
      </c>
      <c r="R70" s="5">
        <f>'[3]Pc, Winter, S1'!R70*Main!$B$8+_xlfn.IFNA(VLOOKUP($A70,'EV Distribution'!$A$2:$B$11,2),0)*'EV Scenarios'!R$2</f>
        <v>0.32187164838565024</v>
      </c>
      <c r="S70" s="5">
        <f>'[3]Pc, Winter, S1'!S70*Main!$B$8+_xlfn.IFNA(VLOOKUP($A70,'EV Distribution'!$A$2:$B$11,2),0)*'EV Scenarios'!S$2</f>
        <v>0.32605231744394619</v>
      </c>
      <c r="T70" s="5">
        <f>'[3]Pc, Winter, S1'!T70*Main!$B$8+_xlfn.IFNA(VLOOKUP($A70,'EV Distribution'!$A$2:$B$11,2),0)*'EV Scenarios'!T$2</f>
        <v>0.29587341466367711</v>
      </c>
      <c r="U70" s="5">
        <f>'[3]Pc, Winter, S1'!U70*Main!$B$8+_xlfn.IFNA(VLOOKUP($A70,'EV Distribution'!$A$2:$B$11,2),0)*'EV Scenarios'!U$2</f>
        <v>0.32138367051569505</v>
      </c>
      <c r="V70" s="5">
        <f>'[3]Pc, Winter, S1'!V70*Main!$B$8+_xlfn.IFNA(VLOOKUP($A70,'EV Distribution'!$A$2:$B$11,2),0)*'EV Scenarios'!V$2</f>
        <v>0.33402379206278032</v>
      </c>
      <c r="W70" s="5">
        <f>'[3]Pc, Winter, S1'!W70*Main!$B$8+_xlfn.IFNA(VLOOKUP($A70,'EV Distribution'!$A$2:$B$11,2),0)*'EV Scenarios'!W$2</f>
        <v>0.3173811837219731</v>
      </c>
      <c r="X70" s="5">
        <f>'[3]Pc, Winter, S1'!X70*Main!$B$8+_xlfn.IFNA(VLOOKUP($A70,'EV Distribution'!$A$2:$B$11,2),0)*'EV Scenarios'!X$2</f>
        <v>0.87934186248878921</v>
      </c>
      <c r="Y70" s="5">
        <f>'[3]Pc, Winter, S1'!Y70*Main!$B$8+_xlfn.IFNA(VLOOKUP($A70,'EV Distribution'!$A$2:$B$11,2),0)*'EV Scenarios'!Y$2</f>
        <v>0.91903884426008975</v>
      </c>
    </row>
    <row r="71" spans="1:25" x14ac:dyDescent="0.25">
      <c r="A71">
        <v>84</v>
      </c>
      <c r="B71" s="5">
        <f>'[3]Pc, Winter, S1'!B71*Main!$B$8+_xlfn.IFNA(VLOOKUP($A71,'EV Distribution'!$A$2:$B$11,2),0)*'EV Scenarios'!B$2</f>
        <v>0.91609441746636777</v>
      </c>
      <c r="C71" s="5">
        <f>'[3]Pc, Winter, S1'!C71*Main!$B$8+_xlfn.IFNA(VLOOKUP($A71,'EV Distribution'!$A$2:$B$11,2),0)*'EV Scenarios'!C$2</f>
        <v>0.87817706807174889</v>
      </c>
      <c r="D71" s="5">
        <f>'[3]Pc, Winter, S1'!D71*Main!$B$8+_xlfn.IFNA(VLOOKUP($A71,'EV Distribution'!$A$2:$B$11,2),0)*'EV Scenarios'!D$2</f>
        <v>0.79686160165919295</v>
      </c>
      <c r="E71" s="5">
        <f>'[3]Pc, Winter, S1'!E71*Main!$B$8+_xlfn.IFNA(VLOOKUP($A71,'EV Distribution'!$A$2:$B$11,2),0)*'EV Scenarios'!E$2</f>
        <v>0.74493283535874444</v>
      </c>
      <c r="F71" s="5">
        <f>'[3]Pc, Winter, S1'!F71*Main!$B$8+_xlfn.IFNA(VLOOKUP($A71,'EV Distribution'!$A$2:$B$11,2),0)*'EV Scenarios'!F$2</f>
        <v>0.72199259986547093</v>
      </c>
      <c r="G71" s="5">
        <f>'[3]Pc, Winter, S1'!G71*Main!$B$8+_xlfn.IFNA(VLOOKUP($A71,'EV Distribution'!$A$2:$B$11,2),0)*'EV Scenarios'!G$2</f>
        <v>0.69106065647982073</v>
      </c>
      <c r="H71" s="5">
        <f>'[3]Pc, Winter, S1'!H71*Main!$B$8+_xlfn.IFNA(VLOOKUP($A71,'EV Distribution'!$A$2:$B$11,2),0)*'EV Scenarios'!H$2</f>
        <v>0.70572448737668159</v>
      </c>
      <c r="I71" s="5">
        <f>'[3]Pc, Winter, S1'!I71*Main!$B$8+_xlfn.IFNA(VLOOKUP($A71,'EV Distribution'!$A$2:$B$11,2),0)*'EV Scenarios'!I$2</f>
        <v>0.24213339715246635</v>
      </c>
      <c r="J71" s="5">
        <f>'[3]Pc, Winter, S1'!J71*Main!$B$8+_xlfn.IFNA(VLOOKUP($A71,'EV Distribution'!$A$2:$B$11,2),0)*'EV Scenarios'!J$2</f>
        <v>0.25657690544843048</v>
      </c>
      <c r="K71" s="5">
        <f>'[3]Pc, Winter, S1'!K71*Main!$B$8+_xlfn.IFNA(VLOOKUP($A71,'EV Distribution'!$A$2:$B$11,2),0)*'EV Scenarios'!K$2</f>
        <v>0.29667829778026911</v>
      </c>
      <c r="L71" s="5">
        <f>'[3]Pc, Winter, S1'!L71*Main!$B$8+_xlfn.IFNA(VLOOKUP($A71,'EV Distribution'!$A$2:$B$11,2),0)*'EV Scenarios'!L$2</f>
        <v>0.27458504966367714</v>
      </c>
      <c r="M71" s="5">
        <f>'[3]Pc, Winter, S1'!M71*Main!$B$8+_xlfn.IFNA(VLOOKUP($A71,'EV Distribution'!$A$2:$B$11,2),0)*'EV Scenarios'!M$2</f>
        <v>0.26349533410313902</v>
      </c>
      <c r="N71" s="5">
        <f>'[3]Pc, Winter, S1'!N71*Main!$B$8+_xlfn.IFNA(VLOOKUP($A71,'EV Distribution'!$A$2:$B$11,2),0)*'EV Scenarios'!N$2</f>
        <v>0.28413979941704037</v>
      </c>
      <c r="O71" s="5">
        <f>'[3]Pc, Winter, S1'!O71*Main!$B$8+_xlfn.IFNA(VLOOKUP($A71,'EV Distribution'!$A$2:$B$11,2),0)*'EV Scenarios'!O$2</f>
        <v>0.32403172556053811</v>
      </c>
      <c r="P71" s="5">
        <f>'[3]Pc, Winter, S1'!P71*Main!$B$8+_xlfn.IFNA(VLOOKUP($A71,'EV Distribution'!$A$2:$B$11,2),0)*'EV Scenarios'!P$2</f>
        <v>0.31865133639013454</v>
      </c>
      <c r="Q71" s="5">
        <f>'[3]Pc, Winter, S1'!Q71*Main!$B$8+_xlfn.IFNA(VLOOKUP($A71,'EV Distribution'!$A$2:$B$11,2),0)*'EV Scenarios'!Q$2</f>
        <v>0.31497265890134529</v>
      </c>
      <c r="R71" s="5">
        <f>'[3]Pc, Winter, S1'!R71*Main!$B$8+_xlfn.IFNA(VLOOKUP($A71,'EV Distribution'!$A$2:$B$11,2),0)*'EV Scenarios'!R$2</f>
        <v>0.32973022219730941</v>
      </c>
      <c r="S71" s="5">
        <f>'[3]Pc, Winter, S1'!S71*Main!$B$8+_xlfn.IFNA(VLOOKUP($A71,'EV Distribution'!$A$2:$B$11,2),0)*'EV Scenarios'!S$2</f>
        <v>0.3409631710986547</v>
      </c>
      <c r="T71" s="5">
        <f>'[3]Pc, Winter, S1'!T71*Main!$B$8+_xlfn.IFNA(VLOOKUP($A71,'EV Distribution'!$A$2:$B$11,2),0)*'EV Scenarios'!T$2</f>
        <v>0.35253460589686103</v>
      </c>
      <c r="U71" s="5">
        <f>'[3]Pc, Winter, S1'!U71*Main!$B$8+_xlfn.IFNA(VLOOKUP($A71,'EV Distribution'!$A$2:$B$11,2),0)*'EV Scenarios'!U$2</f>
        <v>0.41038684493273547</v>
      </c>
      <c r="V71" s="5">
        <f>'[3]Pc, Winter, S1'!V71*Main!$B$8+_xlfn.IFNA(VLOOKUP($A71,'EV Distribution'!$A$2:$B$11,2),0)*'EV Scenarios'!V$2</f>
        <v>0.43682335809417039</v>
      </c>
      <c r="W71" s="5">
        <f>'[3]Pc, Winter, S1'!W71*Main!$B$8+_xlfn.IFNA(VLOOKUP($A71,'EV Distribution'!$A$2:$B$11,2),0)*'EV Scenarios'!W$2</f>
        <v>0.40247692336322871</v>
      </c>
      <c r="X71" s="5">
        <f>'[3]Pc, Winter, S1'!X71*Main!$B$8+_xlfn.IFNA(VLOOKUP($A71,'EV Distribution'!$A$2:$B$11,2),0)*'EV Scenarios'!X$2</f>
        <v>0.95153581869955151</v>
      </c>
      <c r="Y71" s="5">
        <f>'[3]Pc, Winter, S1'!Y71*Main!$B$8+_xlfn.IFNA(VLOOKUP($A71,'EV Distribution'!$A$2:$B$11,2),0)*'EV Scenarios'!Y$2</f>
        <v>0.96510820816143505</v>
      </c>
    </row>
    <row r="72" spans="1:25" x14ac:dyDescent="0.25">
      <c r="A72">
        <v>28</v>
      </c>
      <c r="B72" s="5">
        <f>'[3]Pc, Winter, S1'!B72*Main!$B$8+_xlfn.IFNA(VLOOKUP($A72,'EV Distribution'!$A$2:$B$11,2),0)*'EV Scenarios'!B$2</f>
        <v>0.14864608464125564</v>
      </c>
      <c r="C72" s="5">
        <f>'[3]Pc, Winter, S1'!C72*Main!$B$8+_xlfn.IFNA(VLOOKUP($A72,'EV Distribution'!$A$2:$B$11,2),0)*'EV Scenarios'!C$2</f>
        <v>0.13091799533632287</v>
      </c>
      <c r="D72" s="5">
        <f>'[3]Pc, Winter, S1'!D72*Main!$B$8+_xlfn.IFNA(VLOOKUP($A72,'EV Distribution'!$A$2:$B$11,2),0)*'EV Scenarios'!D$2</f>
        <v>0.12003241139013451</v>
      </c>
      <c r="E72" s="5">
        <f>'[3]Pc, Winter, S1'!E72*Main!$B$8+_xlfn.IFNA(VLOOKUP($A72,'EV Distribution'!$A$2:$B$11,2),0)*'EV Scenarios'!E$2</f>
        <v>0.11648259538116593</v>
      </c>
      <c r="F72" s="5">
        <f>'[3]Pc, Winter, S1'!F72*Main!$B$8+_xlfn.IFNA(VLOOKUP($A72,'EV Distribution'!$A$2:$B$11,2),0)*'EV Scenarios'!F$2</f>
        <v>0.11909779968609865</v>
      </c>
      <c r="G72" s="5">
        <f>'[3]Pc, Winter, S1'!G72*Main!$B$8+_xlfn.IFNA(VLOOKUP($A72,'EV Distribution'!$A$2:$B$11,2),0)*'EV Scenarios'!G$2</f>
        <v>0.11957223309417041</v>
      </c>
      <c r="H72" s="5">
        <f>'[3]Pc, Winter, S1'!H72*Main!$B$8+_xlfn.IFNA(VLOOKUP($A72,'EV Distribution'!$A$2:$B$11,2),0)*'EV Scenarios'!H$2</f>
        <v>0.11928222834080718</v>
      </c>
      <c r="I72" s="5">
        <f>'[3]Pc, Winter, S1'!I72*Main!$B$8+_xlfn.IFNA(VLOOKUP($A72,'EV Distribution'!$A$2:$B$11,2),0)*'EV Scenarios'!I$2</f>
        <v>0.11807264147982062</v>
      </c>
      <c r="J72" s="5">
        <f>'[3]Pc, Winter, S1'!J72*Main!$B$8+_xlfn.IFNA(VLOOKUP($A72,'EV Distribution'!$A$2:$B$11,2),0)*'EV Scenarios'!J$2</f>
        <v>0.11570663538116591</v>
      </c>
      <c r="K72" s="5">
        <f>'[3]Pc, Winter, S1'!K72*Main!$B$8+_xlfn.IFNA(VLOOKUP($A72,'EV Distribution'!$A$2:$B$11,2),0)*'EV Scenarios'!K$2</f>
        <v>0.1175400489013453</v>
      </c>
      <c r="L72" s="5">
        <f>'[3]Pc, Winter, S1'!L72*Main!$B$8+_xlfn.IFNA(VLOOKUP($A72,'EV Distribution'!$A$2:$B$11,2),0)*'EV Scenarios'!L$2</f>
        <v>0.11908379762331837</v>
      </c>
      <c r="M72" s="5">
        <f>'[3]Pc, Winter, S1'!M72*Main!$B$8+_xlfn.IFNA(VLOOKUP($A72,'EV Distribution'!$A$2:$B$11,2),0)*'EV Scenarios'!M$2</f>
        <v>0.11701438834080717</v>
      </c>
      <c r="N72" s="5">
        <f>'[3]Pc, Winter, S1'!N72*Main!$B$8+_xlfn.IFNA(VLOOKUP($A72,'EV Distribution'!$A$2:$B$11,2),0)*'EV Scenarios'!N$2</f>
        <v>0.12897653869955156</v>
      </c>
      <c r="O72" s="5">
        <f>'[3]Pc, Winter, S1'!O72*Main!$B$8+_xlfn.IFNA(VLOOKUP($A72,'EV Distribution'!$A$2:$B$11,2),0)*'EV Scenarios'!O$2</f>
        <v>0.13159260439461884</v>
      </c>
      <c r="P72" s="5">
        <f>'[3]Pc, Winter, S1'!P72*Main!$B$8+_xlfn.IFNA(VLOOKUP($A72,'EV Distribution'!$A$2:$B$11,2),0)*'EV Scenarios'!P$2</f>
        <v>0.13239218105381168</v>
      </c>
      <c r="Q72" s="5">
        <f>'[3]Pc, Winter, S1'!Q72*Main!$B$8+_xlfn.IFNA(VLOOKUP($A72,'EV Distribution'!$A$2:$B$11,2),0)*'EV Scenarios'!Q$2</f>
        <v>0.12898736571748881</v>
      </c>
      <c r="R72" s="5">
        <f>'[3]Pc, Winter, S1'!R72*Main!$B$8+_xlfn.IFNA(VLOOKUP($A72,'EV Distribution'!$A$2:$B$11,2),0)*'EV Scenarios'!R$2</f>
        <v>0.1305207147085202</v>
      </c>
      <c r="S72" s="5">
        <f>'[3]Pc, Winter, S1'!S72*Main!$B$8+_xlfn.IFNA(VLOOKUP($A72,'EV Distribution'!$A$2:$B$11,2),0)*'EV Scenarios'!S$2</f>
        <v>0.14566390087443945</v>
      </c>
      <c r="T72" s="5">
        <f>'[3]Pc, Winter, S1'!T72*Main!$B$8+_xlfn.IFNA(VLOOKUP($A72,'EV Distribution'!$A$2:$B$11,2),0)*'EV Scenarios'!T$2</f>
        <v>0.1860679678923767</v>
      </c>
      <c r="U72" s="5">
        <f>'[3]Pc, Winter, S1'!U72*Main!$B$8+_xlfn.IFNA(VLOOKUP($A72,'EV Distribution'!$A$2:$B$11,2),0)*'EV Scenarios'!U$2</f>
        <v>0.22836425428251125</v>
      </c>
      <c r="V72" s="5">
        <f>'[3]Pc, Winter, S1'!V72*Main!$B$8+_xlfn.IFNA(VLOOKUP($A72,'EV Distribution'!$A$2:$B$11,2),0)*'EV Scenarios'!V$2</f>
        <v>0.24289373661434974</v>
      </c>
      <c r="W72" s="5">
        <f>'[3]Pc, Winter, S1'!W72*Main!$B$8+_xlfn.IFNA(VLOOKUP($A72,'EV Distribution'!$A$2:$B$11,2),0)*'EV Scenarios'!W$2</f>
        <v>0.24172240067264575</v>
      </c>
      <c r="X72" s="5">
        <f>'[3]Pc, Winter, S1'!X72*Main!$B$8+_xlfn.IFNA(VLOOKUP($A72,'EV Distribution'!$A$2:$B$11,2),0)*'EV Scenarios'!X$2</f>
        <v>0.215755490896861</v>
      </c>
      <c r="Y72" s="5">
        <f>'[3]Pc, Winter, S1'!Y72*Main!$B$8+_xlfn.IFNA(VLOOKUP($A72,'EV Distribution'!$A$2:$B$11,2),0)*'EV Scenarios'!Y$2</f>
        <v>0.18611450170403587</v>
      </c>
    </row>
    <row r="73" spans="1:25" x14ac:dyDescent="0.25">
      <c r="A73">
        <v>104</v>
      </c>
      <c r="B73" s="5">
        <f>'[3]Pc, Winter, S1'!B73*Main!$B$8+_xlfn.IFNA(VLOOKUP($A73,'EV Distribution'!$A$2:$B$11,2),0)*'EV Scenarios'!B$2</f>
        <v>0.81381753589686101</v>
      </c>
      <c r="C73" s="5">
        <f>'[3]Pc, Winter, S1'!C73*Main!$B$8+_xlfn.IFNA(VLOOKUP($A73,'EV Distribution'!$A$2:$B$11,2),0)*'EV Scenarios'!C$2</f>
        <v>0.78973691903587451</v>
      </c>
      <c r="D73" s="5">
        <f>'[3]Pc, Winter, S1'!D73*Main!$B$8+_xlfn.IFNA(VLOOKUP($A73,'EV Distribution'!$A$2:$B$11,2),0)*'EV Scenarios'!D$2</f>
        <v>0.70963745730941707</v>
      </c>
      <c r="E73" s="5">
        <f>'[3]Pc, Winter, S1'!E73*Main!$B$8+_xlfn.IFNA(VLOOKUP($A73,'EV Distribution'!$A$2:$B$11,2),0)*'EV Scenarios'!E$2</f>
        <v>0.65088944360986556</v>
      </c>
      <c r="F73" s="5">
        <f>'[3]Pc, Winter, S1'!F73*Main!$B$8+_xlfn.IFNA(VLOOKUP($A73,'EV Distribution'!$A$2:$B$11,2),0)*'EV Scenarios'!F$2</f>
        <v>0.62715104452914805</v>
      </c>
      <c r="G73" s="5">
        <f>'[3]Pc, Winter, S1'!G73*Main!$B$8+_xlfn.IFNA(VLOOKUP($A73,'EV Distribution'!$A$2:$B$11,2),0)*'EV Scenarios'!G$2</f>
        <v>0.59199467735426015</v>
      </c>
      <c r="H73" s="5">
        <f>'[3]Pc, Winter, S1'!H73*Main!$B$8+_xlfn.IFNA(VLOOKUP($A73,'EV Distribution'!$A$2:$B$11,2),0)*'EV Scenarios'!H$2</f>
        <v>0.59838366573991031</v>
      </c>
      <c r="I73" s="5">
        <f>'[3]Pc, Winter, S1'!I73*Main!$B$8+_xlfn.IFNA(VLOOKUP($A73,'EV Distribution'!$A$2:$B$11,2),0)*'EV Scenarios'!I$2</f>
        <v>0.13194885105381166</v>
      </c>
      <c r="J73" s="5">
        <f>'[3]Pc, Winter, S1'!J73*Main!$B$8+_xlfn.IFNA(VLOOKUP($A73,'EV Distribution'!$A$2:$B$11,2),0)*'EV Scenarios'!J$2</f>
        <v>0.12831981580717489</v>
      </c>
      <c r="K73" s="5">
        <f>'[3]Pc, Winter, S1'!K73*Main!$B$8+_xlfn.IFNA(VLOOKUP($A73,'EV Distribution'!$A$2:$B$11,2),0)*'EV Scenarios'!K$2</f>
        <v>0.17097935748878923</v>
      </c>
      <c r="L73" s="5">
        <f>'[3]Pc, Winter, S1'!L73*Main!$B$8+_xlfn.IFNA(VLOOKUP($A73,'EV Distribution'!$A$2:$B$11,2),0)*'EV Scenarios'!L$2</f>
        <v>0.14621534497757849</v>
      </c>
      <c r="M73" s="5">
        <f>'[3]Pc, Winter, S1'!M73*Main!$B$8+_xlfn.IFNA(VLOOKUP($A73,'EV Distribution'!$A$2:$B$11,2),0)*'EV Scenarios'!M$2</f>
        <v>0.13944052260089687</v>
      </c>
      <c r="N73" s="5">
        <f>'[3]Pc, Winter, S1'!N73*Main!$B$8+_xlfn.IFNA(VLOOKUP($A73,'EV Distribution'!$A$2:$B$11,2),0)*'EV Scenarios'!N$2</f>
        <v>0.16226089432735427</v>
      </c>
      <c r="O73" s="5">
        <f>'[3]Pc, Winter, S1'!O73*Main!$B$8+_xlfn.IFNA(VLOOKUP($A73,'EV Distribution'!$A$2:$B$11,2),0)*'EV Scenarios'!O$2</f>
        <v>0.20141820293721974</v>
      </c>
      <c r="P73" s="5">
        <f>'[3]Pc, Winter, S1'!P73*Main!$B$8+_xlfn.IFNA(VLOOKUP($A73,'EV Distribution'!$A$2:$B$11,2),0)*'EV Scenarios'!P$2</f>
        <v>0.20324753331838566</v>
      </c>
      <c r="Q73" s="5">
        <f>'[3]Pc, Winter, S1'!Q73*Main!$B$8+_xlfn.IFNA(VLOOKUP($A73,'EV Distribution'!$A$2:$B$11,2),0)*'EV Scenarios'!Q$2</f>
        <v>0.19906309840807176</v>
      </c>
      <c r="R73" s="5">
        <f>'[3]Pc, Winter, S1'!R73*Main!$B$8+_xlfn.IFNA(VLOOKUP($A73,'EV Distribution'!$A$2:$B$11,2),0)*'EV Scenarios'!R$2</f>
        <v>0.20088402860986548</v>
      </c>
      <c r="S73" s="5">
        <f>'[3]Pc, Winter, S1'!S73*Main!$B$8+_xlfn.IFNA(VLOOKUP($A73,'EV Distribution'!$A$2:$B$11,2),0)*'EV Scenarios'!S$2</f>
        <v>0.20918183280269059</v>
      </c>
      <c r="T73" s="5">
        <f>'[3]Pc, Winter, S1'!T73*Main!$B$8+_xlfn.IFNA(VLOOKUP($A73,'EV Distribution'!$A$2:$B$11,2),0)*'EV Scenarios'!T$2</f>
        <v>0.18740599697309418</v>
      </c>
      <c r="U73" s="5">
        <f>'[3]Pc, Winter, S1'!U73*Main!$B$8+_xlfn.IFNA(VLOOKUP($A73,'EV Distribution'!$A$2:$B$11,2),0)*'EV Scenarios'!U$2</f>
        <v>0.22196009690582963</v>
      </c>
      <c r="V73" s="5">
        <f>'[3]Pc, Winter, S1'!V73*Main!$B$8+_xlfn.IFNA(VLOOKUP($A73,'EV Distribution'!$A$2:$B$11,2),0)*'EV Scenarios'!V$2</f>
        <v>0.23641108800448432</v>
      </c>
      <c r="W73" s="5">
        <f>'[3]Pc, Winter, S1'!W73*Main!$B$8+_xlfn.IFNA(VLOOKUP($A73,'EV Distribution'!$A$2:$B$11,2),0)*'EV Scenarios'!W$2</f>
        <v>0.21506116618834081</v>
      </c>
      <c r="X73" s="5">
        <f>'[3]Pc, Winter, S1'!X73*Main!$B$8+_xlfn.IFNA(VLOOKUP($A73,'EV Distribution'!$A$2:$B$11,2),0)*'EV Scenarios'!X$2</f>
        <v>0.78031019114349776</v>
      </c>
      <c r="Y73" s="5">
        <f>'[3]Pc, Winter, S1'!Y73*Main!$B$8+_xlfn.IFNA(VLOOKUP($A73,'EV Distribution'!$A$2:$B$11,2),0)*'EV Scenarios'!Y$2</f>
        <v>0.82305651784753364</v>
      </c>
    </row>
    <row r="74" spans="1:25" x14ac:dyDescent="0.25">
      <c r="A74">
        <v>40</v>
      </c>
      <c r="B74" s="5">
        <f>'[3]Pc, Winter, S1'!B74*Main!$B$8+_xlfn.IFNA(VLOOKUP($A74,'EV Distribution'!$A$2:$B$11,2),0)*'EV Scenarios'!B$2</f>
        <v>9.1346126188340801E-2</v>
      </c>
      <c r="C74" s="5">
        <f>'[3]Pc, Winter, S1'!C74*Main!$B$8+_xlfn.IFNA(VLOOKUP($A74,'EV Distribution'!$A$2:$B$11,2),0)*'EV Scenarios'!C$2</f>
        <v>7.9914786838565011E-2</v>
      </c>
      <c r="D74" s="5">
        <f>'[3]Pc, Winter, S1'!D74*Main!$B$8+_xlfn.IFNA(VLOOKUP($A74,'EV Distribution'!$A$2:$B$11,2),0)*'EV Scenarios'!D$2</f>
        <v>6.8195167219730943E-2</v>
      </c>
      <c r="E74" s="5">
        <f>'[3]Pc, Winter, S1'!E74*Main!$B$8+_xlfn.IFNA(VLOOKUP($A74,'EV Distribution'!$A$2:$B$11,2),0)*'EV Scenarios'!E$2</f>
        <v>6.649321793721974E-2</v>
      </c>
      <c r="F74" s="5">
        <f>'[3]Pc, Winter, S1'!F74*Main!$B$8+_xlfn.IFNA(VLOOKUP($A74,'EV Distribution'!$A$2:$B$11,2),0)*'EV Scenarios'!F$2</f>
        <v>6.645221329596411E-2</v>
      </c>
      <c r="G74" s="5">
        <f>'[3]Pc, Winter, S1'!G74*Main!$B$8+_xlfn.IFNA(VLOOKUP($A74,'EV Distribution'!$A$2:$B$11,2),0)*'EV Scenarios'!G$2</f>
        <v>6.7624051502242155E-2</v>
      </c>
      <c r="H74" s="5">
        <f>'[3]Pc, Winter, S1'!H74*Main!$B$8+_xlfn.IFNA(VLOOKUP($A74,'EV Distribution'!$A$2:$B$11,2),0)*'EV Scenarios'!H$2</f>
        <v>6.4258195112107633E-2</v>
      </c>
      <c r="I74" s="5">
        <f>'[3]Pc, Winter, S1'!I74*Main!$B$8+_xlfn.IFNA(VLOOKUP($A74,'EV Distribution'!$A$2:$B$11,2),0)*'EV Scenarios'!I$2</f>
        <v>7.0789958026905825E-2</v>
      </c>
      <c r="J74" s="5">
        <f>'[3]Pc, Winter, S1'!J74*Main!$B$8+_xlfn.IFNA(VLOOKUP($A74,'EV Distribution'!$A$2:$B$11,2),0)*'EV Scenarios'!J$2</f>
        <v>7.177212340807175E-2</v>
      </c>
      <c r="K74" s="5">
        <f>'[3]Pc, Winter, S1'!K74*Main!$B$8+_xlfn.IFNA(VLOOKUP($A74,'EV Distribution'!$A$2:$B$11,2),0)*'EV Scenarios'!K$2</f>
        <v>7.1995800269058288E-2</v>
      </c>
      <c r="L74" s="5">
        <f>'[3]Pc, Winter, S1'!L74*Main!$B$8+_xlfn.IFNA(VLOOKUP($A74,'EV Distribution'!$A$2:$B$11,2),0)*'EV Scenarios'!L$2</f>
        <v>7.1455472219730934E-2</v>
      </c>
      <c r="M74" s="5">
        <f>'[3]Pc, Winter, S1'!M74*Main!$B$8+_xlfn.IFNA(VLOOKUP($A74,'EV Distribution'!$A$2:$B$11,2),0)*'EV Scenarios'!M$2</f>
        <v>8.2713209506726462E-2</v>
      </c>
      <c r="N74" s="5">
        <f>'[3]Pc, Winter, S1'!N74*Main!$B$8+_xlfn.IFNA(VLOOKUP($A74,'EV Distribution'!$A$2:$B$11,2),0)*'EV Scenarios'!N$2</f>
        <v>8.7341851053811662E-2</v>
      </c>
      <c r="O74" s="5">
        <f>'[3]Pc, Winter, S1'!O74*Main!$B$8+_xlfn.IFNA(VLOOKUP($A74,'EV Distribution'!$A$2:$B$11,2),0)*'EV Scenarios'!O$2</f>
        <v>7.8224580493273549E-2</v>
      </c>
      <c r="P74" s="5">
        <f>'[3]Pc, Winter, S1'!P74*Main!$B$8+_xlfn.IFNA(VLOOKUP($A74,'EV Distribution'!$A$2:$B$11,2),0)*'EV Scenarios'!P$2</f>
        <v>7.4174727937219728E-2</v>
      </c>
      <c r="Q74" s="5">
        <f>'[3]Pc, Winter, S1'!Q74*Main!$B$8+_xlfn.IFNA(VLOOKUP($A74,'EV Distribution'!$A$2:$B$11,2),0)*'EV Scenarios'!Q$2</f>
        <v>7.3103356278026915E-2</v>
      </c>
      <c r="R74" s="5">
        <f>'[3]Pc, Winter, S1'!R74*Main!$B$8+_xlfn.IFNA(VLOOKUP($A74,'EV Distribution'!$A$2:$B$11,2),0)*'EV Scenarios'!R$2</f>
        <v>7.2200786412556048E-2</v>
      </c>
      <c r="S74" s="5">
        <f>'[3]Pc, Winter, S1'!S74*Main!$B$8+_xlfn.IFNA(VLOOKUP($A74,'EV Distribution'!$A$2:$B$11,2),0)*'EV Scenarios'!S$2</f>
        <v>7.5348550067264583E-2</v>
      </c>
      <c r="T74" s="5">
        <f>'[3]Pc, Winter, S1'!T74*Main!$B$8+_xlfn.IFNA(VLOOKUP($A74,'EV Distribution'!$A$2:$B$11,2),0)*'EV Scenarios'!T$2</f>
        <v>9.4954230448430502E-2</v>
      </c>
      <c r="U74" s="5">
        <f>'[3]Pc, Winter, S1'!U74*Main!$B$8+_xlfn.IFNA(VLOOKUP($A74,'EV Distribution'!$A$2:$B$11,2),0)*'EV Scenarios'!U$2</f>
        <v>0.1120970358295964</v>
      </c>
      <c r="V74" s="5">
        <f>'[3]Pc, Winter, S1'!V74*Main!$B$8+_xlfn.IFNA(VLOOKUP($A74,'EV Distribution'!$A$2:$B$11,2),0)*'EV Scenarios'!V$2</f>
        <v>0.1108885139910314</v>
      </c>
      <c r="W74" s="5">
        <f>'[3]Pc, Winter, S1'!W74*Main!$B$8+_xlfn.IFNA(VLOOKUP($A74,'EV Distribution'!$A$2:$B$11,2),0)*'EV Scenarios'!W$2</f>
        <v>0.10446546771300448</v>
      </c>
      <c r="X74" s="5">
        <f>'[3]Pc, Winter, S1'!X74*Main!$B$8+_xlfn.IFNA(VLOOKUP($A74,'EV Distribution'!$A$2:$B$11,2),0)*'EV Scenarios'!X$2</f>
        <v>0.10050158760089686</v>
      </c>
      <c r="Y74" s="5">
        <f>'[3]Pc, Winter, S1'!Y74*Main!$B$8+_xlfn.IFNA(VLOOKUP($A74,'EV Distribution'!$A$2:$B$11,2),0)*'EV Scenarios'!Y$2</f>
        <v>8.9773269551569515E-2</v>
      </c>
    </row>
    <row r="75" spans="1:25" x14ac:dyDescent="0.25">
      <c r="A75">
        <v>21</v>
      </c>
      <c r="B75" s="5">
        <f>'[3]Pc, Winter, S1'!B75*Main!$B$8+_xlfn.IFNA(VLOOKUP($A75,'EV Distribution'!$A$2:$B$11,2),0)*'EV Scenarios'!B$2</f>
        <v>0.10914373547085203</v>
      </c>
      <c r="C75" s="5">
        <f>'[3]Pc, Winter, S1'!C75*Main!$B$8+_xlfn.IFNA(VLOOKUP($A75,'EV Distribution'!$A$2:$B$11,2),0)*'EV Scenarios'!C$2</f>
        <v>0.10427899634529149</v>
      </c>
      <c r="D75" s="5">
        <f>'[3]Pc, Winter, S1'!D75*Main!$B$8+_xlfn.IFNA(VLOOKUP($A75,'EV Distribution'!$A$2:$B$11,2),0)*'EV Scenarios'!D$2</f>
        <v>0.1069513501793722</v>
      </c>
      <c r="E75" s="5">
        <f>'[3]Pc, Winter, S1'!E75*Main!$B$8+_xlfn.IFNA(VLOOKUP($A75,'EV Distribution'!$A$2:$B$11,2),0)*'EV Scenarios'!E$2</f>
        <v>0.1075884542600897</v>
      </c>
      <c r="F75" s="5">
        <f>'[3]Pc, Winter, S1'!F75*Main!$B$8+_xlfn.IFNA(VLOOKUP($A75,'EV Distribution'!$A$2:$B$11,2),0)*'EV Scenarios'!F$2</f>
        <v>0.10861525260089687</v>
      </c>
      <c r="G75" s="5">
        <f>'[3]Pc, Winter, S1'!G75*Main!$B$8+_xlfn.IFNA(VLOOKUP($A75,'EV Distribution'!$A$2:$B$11,2),0)*'EV Scenarios'!G$2</f>
        <v>0.10869659390134531</v>
      </c>
      <c r="H75" s="5">
        <f>'[3]Pc, Winter, S1'!H75*Main!$B$8+_xlfn.IFNA(VLOOKUP($A75,'EV Distribution'!$A$2:$B$11,2),0)*'EV Scenarios'!H$2</f>
        <v>0.11596268849775784</v>
      </c>
      <c r="I75" s="5">
        <f>'[3]Pc, Winter, S1'!I75*Main!$B$8+_xlfn.IFNA(VLOOKUP($A75,'EV Distribution'!$A$2:$B$11,2),0)*'EV Scenarios'!I$2</f>
        <v>0.14291571616591928</v>
      </c>
      <c r="J75" s="5">
        <f>'[3]Pc, Winter, S1'!J75*Main!$B$8+_xlfn.IFNA(VLOOKUP($A75,'EV Distribution'!$A$2:$B$11,2),0)*'EV Scenarios'!J$2</f>
        <v>0.17148268307174891</v>
      </c>
      <c r="K75" s="5">
        <f>'[3]Pc, Winter, S1'!K75*Main!$B$8+_xlfn.IFNA(VLOOKUP($A75,'EV Distribution'!$A$2:$B$11,2),0)*'EV Scenarios'!K$2</f>
        <v>0.20635299242152463</v>
      </c>
      <c r="L75" s="5">
        <f>'[3]Pc, Winter, S1'!L75*Main!$B$8+_xlfn.IFNA(VLOOKUP($A75,'EV Distribution'!$A$2:$B$11,2),0)*'EV Scenarios'!L$2</f>
        <v>0.22643747621076232</v>
      </c>
      <c r="M75" s="5">
        <f>'[3]Pc, Winter, S1'!M75*Main!$B$8+_xlfn.IFNA(VLOOKUP($A75,'EV Distribution'!$A$2:$B$11,2),0)*'EV Scenarios'!M$2</f>
        <v>0.23664726082959642</v>
      </c>
      <c r="N75" s="5">
        <f>'[3]Pc, Winter, S1'!N75*Main!$B$8+_xlfn.IFNA(VLOOKUP($A75,'EV Distribution'!$A$2:$B$11,2),0)*'EV Scenarios'!N$2</f>
        <v>0.23000805717488787</v>
      </c>
      <c r="O75" s="5">
        <f>'[3]Pc, Winter, S1'!O75*Main!$B$8+_xlfn.IFNA(VLOOKUP($A75,'EV Distribution'!$A$2:$B$11,2),0)*'EV Scenarios'!O$2</f>
        <v>0.21456809910313901</v>
      </c>
      <c r="P75" s="5">
        <f>'[3]Pc, Winter, S1'!P75*Main!$B$8+_xlfn.IFNA(VLOOKUP($A75,'EV Distribution'!$A$2:$B$11,2),0)*'EV Scenarios'!P$2</f>
        <v>0.22828927244394617</v>
      </c>
      <c r="Q75" s="5">
        <f>'[3]Pc, Winter, S1'!Q75*Main!$B$8+_xlfn.IFNA(VLOOKUP($A75,'EV Distribution'!$A$2:$B$11,2),0)*'EV Scenarios'!Q$2</f>
        <v>0.23069948336322874</v>
      </c>
      <c r="R75" s="5">
        <f>'[3]Pc, Winter, S1'!R75*Main!$B$8+_xlfn.IFNA(VLOOKUP($A75,'EV Distribution'!$A$2:$B$11,2),0)*'EV Scenarios'!R$2</f>
        <v>0.23608231840807178</v>
      </c>
      <c r="S75" s="5">
        <f>'[3]Pc, Winter, S1'!S75*Main!$B$8+_xlfn.IFNA(VLOOKUP($A75,'EV Distribution'!$A$2:$B$11,2),0)*'EV Scenarios'!S$2</f>
        <v>0.23254754136771297</v>
      </c>
      <c r="T75" s="5">
        <f>'[3]Pc, Winter, S1'!T75*Main!$B$8+_xlfn.IFNA(VLOOKUP($A75,'EV Distribution'!$A$2:$B$11,2),0)*'EV Scenarios'!T$2</f>
        <v>0.24066467152466364</v>
      </c>
      <c r="U75" s="5">
        <f>'[3]Pc, Winter, S1'!U75*Main!$B$8+_xlfn.IFNA(VLOOKUP($A75,'EV Distribution'!$A$2:$B$11,2),0)*'EV Scenarios'!U$2</f>
        <v>0.25278530105381164</v>
      </c>
      <c r="V75" s="5">
        <f>'[3]Pc, Winter, S1'!V75*Main!$B$8+_xlfn.IFNA(VLOOKUP($A75,'EV Distribution'!$A$2:$B$11,2),0)*'EV Scenarios'!V$2</f>
        <v>0.23734624654708522</v>
      </c>
      <c r="W75" s="5">
        <f>'[3]Pc, Winter, S1'!W75*Main!$B$8+_xlfn.IFNA(VLOOKUP($A75,'EV Distribution'!$A$2:$B$11,2),0)*'EV Scenarios'!W$2</f>
        <v>0.21519282165919282</v>
      </c>
      <c r="X75" s="5">
        <f>'[3]Pc, Winter, S1'!X75*Main!$B$8+_xlfn.IFNA(VLOOKUP($A75,'EV Distribution'!$A$2:$B$11,2),0)*'EV Scenarios'!X$2</f>
        <v>0.19747888053811657</v>
      </c>
      <c r="Y75" s="5">
        <f>'[3]Pc, Winter, S1'!Y75*Main!$B$8+_xlfn.IFNA(VLOOKUP($A75,'EV Distribution'!$A$2:$B$11,2),0)*'EV Scenarios'!Y$2</f>
        <v>0.16617779701793722</v>
      </c>
    </row>
    <row r="76" spans="1:25" x14ac:dyDescent="0.25">
      <c r="A76">
        <v>18</v>
      </c>
      <c r="B76" s="5">
        <f>'[3]Pc, Winter, S1'!B76*Main!$B$8+_xlfn.IFNA(VLOOKUP($A76,'EV Distribution'!$A$2:$B$11,2),0)*'EV Scenarios'!B$2</f>
        <v>1.5042479775784757E-2</v>
      </c>
      <c r="C76" s="5">
        <f>'[3]Pc, Winter, S1'!C76*Main!$B$8+_xlfn.IFNA(VLOOKUP($A76,'EV Distribution'!$A$2:$B$11,2),0)*'EV Scenarios'!C$2</f>
        <v>1.4758427219730945E-2</v>
      </c>
      <c r="D76" s="5">
        <f>'[3]Pc, Winter, S1'!D76*Main!$B$8+_xlfn.IFNA(VLOOKUP($A76,'EV Distribution'!$A$2:$B$11,2),0)*'EV Scenarios'!D$2</f>
        <v>1.5109603452914797E-2</v>
      </c>
      <c r="E76" s="5">
        <f>'[3]Pc, Winter, S1'!E76*Main!$B$8+_xlfn.IFNA(VLOOKUP($A76,'EV Distribution'!$A$2:$B$11,2),0)*'EV Scenarios'!E$2</f>
        <v>1.4976436031390135E-2</v>
      </c>
      <c r="F76" s="5">
        <f>'[3]Pc, Winter, S1'!F76*Main!$B$8+_xlfn.IFNA(VLOOKUP($A76,'EV Distribution'!$A$2:$B$11,2),0)*'EV Scenarios'!F$2</f>
        <v>1.5314650941704035E-2</v>
      </c>
      <c r="G76" s="5">
        <f>'[3]Pc, Winter, S1'!G76*Main!$B$8+_xlfn.IFNA(VLOOKUP($A76,'EV Distribution'!$A$2:$B$11,2),0)*'EV Scenarios'!G$2</f>
        <v>1.3999364439461882E-2</v>
      </c>
      <c r="H76" s="5">
        <f>'[3]Pc, Winter, S1'!H76*Main!$B$8+_xlfn.IFNA(VLOOKUP($A76,'EV Distribution'!$A$2:$B$11,2),0)*'EV Scenarios'!H$2</f>
        <v>1.9772174058295962E-2</v>
      </c>
      <c r="I76" s="5">
        <f>'[3]Pc, Winter, S1'!I76*Main!$B$8+_xlfn.IFNA(VLOOKUP($A76,'EV Distribution'!$A$2:$B$11,2),0)*'EV Scenarios'!I$2</f>
        <v>2.3144533049327357E-2</v>
      </c>
      <c r="J76" s="5">
        <f>'[3]Pc, Winter, S1'!J76*Main!$B$8+_xlfn.IFNA(VLOOKUP($A76,'EV Distribution'!$A$2:$B$11,2),0)*'EV Scenarios'!J$2</f>
        <v>2.9967490986547086E-2</v>
      </c>
      <c r="K76" s="5">
        <f>'[3]Pc, Winter, S1'!K76*Main!$B$8+_xlfn.IFNA(VLOOKUP($A76,'EV Distribution'!$A$2:$B$11,2),0)*'EV Scenarios'!K$2</f>
        <v>3.6997710807174893E-2</v>
      </c>
      <c r="L76" s="5">
        <f>'[3]Pc, Winter, S1'!L76*Main!$B$8+_xlfn.IFNA(VLOOKUP($A76,'EV Distribution'!$A$2:$B$11,2),0)*'EV Scenarios'!L$2</f>
        <v>3.8998888789237671E-2</v>
      </c>
      <c r="M76" s="5">
        <f>'[3]Pc, Winter, S1'!M76*Main!$B$8+_xlfn.IFNA(VLOOKUP($A76,'EV Distribution'!$A$2:$B$11,2),0)*'EV Scenarios'!M$2</f>
        <v>4.2270550336322876E-2</v>
      </c>
      <c r="N76" s="5">
        <f>'[3]Pc, Winter, S1'!N76*Main!$B$8+_xlfn.IFNA(VLOOKUP($A76,'EV Distribution'!$A$2:$B$11,2),0)*'EV Scenarios'!N$2</f>
        <v>3.9871688295964131E-2</v>
      </c>
      <c r="O76" s="5">
        <f>'[3]Pc, Winter, S1'!O76*Main!$B$8+_xlfn.IFNA(VLOOKUP($A76,'EV Distribution'!$A$2:$B$11,2),0)*'EV Scenarios'!O$2</f>
        <v>3.7623253004484311E-2</v>
      </c>
      <c r="P76" s="5">
        <f>'[3]Pc, Winter, S1'!P76*Main!$B$8+_xlfn.IFNA(VLOOKUP($A76,'EV Distribution'!$A$2:$B$11,2),0)*'EV Scenarios'!P$2</f>
        <v>3.7177581591928258E-2</v>
      </c>
      <c r="Q76" s="5">
        <f>'[3]Pc, Winter, S1'!Q76*Main!$B$8+_xlfn.IFNA(VLOOKUP($A76,'EV Distribution'!$A$2:$B$11,2),0)*'EV Scenarios'!Q$2</f>
        <v>3.9609377107623321E-2</v>
      </c>
      <c r="R76" s="5">
        <f>'[3]Pc, Winter, S1'!R76*Main!$B$8+_xlfn.IFNA(VLOOKUP($A76,'EV Distribution'!$A$2:$B$11,2),0)*'EV Scenarios'!R$2</f>
        <v>3.8810508475336319E-2</v>
      </c>
      <c r="S76" s="5">
        <f>'[3]Pc, Winter, S1'!S76*Main!$B$8+_xlfn.IFNA(VLOOKUP($A76,'EV Distribution'!$A$2:$B$11,2),0)*'EV Scenarios'!S$2</f>
        <v>3.9534682825112105E-2</v>
      </c>
      <c r="T76" s="5">
        <f>'[3]Pc, Winter, S1'!T76*Main!$B$8+_xlfn.IFNA(VLOOKUP($A76,'EV Distribution'!$A$2:$B$11,2),0)*'EV Scenarios'!T$2</f>
        <v>3.9172858497757847E-2</v>
      </c>
      <c r="U76" s="5">
        <f>'[3]Pc, Winter, S1'!U76*Main!$B$8+_xlfn.IFNA(VLOOKUP($A76,'EV Distribution'!$A$2:$B$11,2),0)*'EV Scenarios'!U$2</f>
        <v>3.8685413923766815E-2</v>
      </c>
      <c r="V76" s="5">
        <f>'[3]Pc, Winter, S1'!V76*Main!$B$8+_xlfn.IFNA(VLOOKUP($A76,'EV Distribution'!$A$2:$B$11,2),0)*'EV Scenarios'!V$2</f>
        <v>3.7195719775784758E-2</v>
      </c>
      <c r="W76" s="5">
        <f>'[3]Pc, Winter, S1'!W76*Main!$B$8+_xlfn.IFNA(VLOOKUP($A76,'EV Distribution'!$A$2:$B$11,2),0)*'EV Scenarios'!W$2</f>
        <v>3.5528390112107622E-2</v>
      </c>
      <c r="X76" s="5">
        <f>'[3]Pc, Winter, S1'!X76*Main!$B$8+_xlfn.IFNA(VLOOKUP($A76,'EV Distribution'!$A$2:$B$11,2),0)*'EV Scenarios'!X$2</f>
        <v>2.6638829439461883E-2</v>
      </c>
      <c r="Y76" s="5">
        <f>'[3]Pc, Winter, S1'!Y76*Main!$B$8+_xlfn.IFNA(VLOOKUP($A76,'EV Distribution'!$A$2:$B$11,2),0)*'EV Scenarios'!Y$2</f>
        <v>2.0147710762331839E-2</v>
      </c>
    </row>
    <row r="77" spans="1:25" x14ac:dyDescent="0.25">
      <c r="A77">
        <v>51</v>
      </c>
      <c r="B77" s="5">
        <f>'[3]Pc, Winter, S1'!B77*Main!$B$8+_xlfn.IFNA(VLOOKUP($A77,'EV Distribution'!$A$2:$B$11,2),0)*'EV Scenarios'!B$2</f>
        <v>0.91922764569506732</v>
      </c>
      <c r="C77" s="5">
        <f>'[3]Pc, Winter, S1'!C77*Main!$B$8+_xlfn.IFNA(VLOOKUP($A77,'EV Distribution'!$A$2:$B$11,2),0)*'EV Scenarios'!C$2</f>
        <v>0.8893543007399104</v>
      </c>
      <c r="D77" s="5">
        <f>'[3]Pc, Winter, S1'!D77*Main!$B$8+_xlfn.IFNA(VLOOKUP($A77,'EV Distribution'!$A$2:$B$11,2),0)*'EV Scenarios'!D$2</f>
        <v>0.79286907116591931</v>
      </c>
      <c r="E77" s="5">
        <f>'[3]Pc, Winter, S1'!E77*Main!$B$8+_xlfn.IFNA(VLOOKUP($A77,'EV Distribution'!$A$2:$B$11,2),0)*'EV Scenarios'!E$2</f>
        <v>0.73460790818385657</v>
      </c>
      <c r="F77" s="5">
        <f>'[3]Pc, Winter, S1'!F77*Main!$B$8+_xlfn.IFNA(VLOOKUP($A77,'EV Distribution'!$A$2:$B$11,2),0)*'EV Scenarios'!F$2</f>
        <v>0.70392411618834083</v>
      </c>
      <c r="G77" s="5">
        <f>'[3]Pc, Winter, S1'!G77*Main!$B$8+_xlfn.IFNA(VLOOKUP($A77,'EV Distribution'!$A$2:$B$11,2),0)*'EV Scenarios'!G$2</f>
        <v>0.66726112186098663</v>
      </c>
      <c r="H77" s="5">
        <f>'[3]Pc, Winter, S1'!H77*Main!$B$8+_xlfn.IFNA(VLOOKUP($A77,'EV Distribution'!$A$2:$B$11,2),0)*'EV Scenarios'!H$2</f>
        <v>0.67280415654708514</v>
      </c>
      <c r="I77" s="5">
        <f>'[3]Pc, Winter, S1'!I77*Main!$B$8+_xlfn.IFNA(VLOOKUP($A77,'EV Distribution'!$A$2:$B$11,2),0)*'EV Scenarios'!I$2</f>
        <v>0.20594677930493274</v>
      </c>
      <c r="J77" s="5">
        <f>'[3]Pc, Winter, S1'!J77*Main!$B$8+_xlfn.IFNA(VLOOKUP($A77,'EV Distribution'!$A$2:$B$11,2),0)*'EV Scenarios'!J$2</f>
        <v>0.20330360719730942</v>
      </c>
      <c r="K77" s="5">
        <f>'[3]Pc, Winter, S1'!K77*Main!$B$8+_xlfn.IFNA(VLOOKUP($A77,'EV Distribution'!$A$2:$B$11,2),0)*'EV Scenarios'!K$2</f>
        <v>0.25662120143497757</v>
      </c>
      <c r="L77" s="5">
        <f>'[3]Pc, Winter, S1'!L77*Main!$B$8+_xlfn.IFNA(VLOOKUP($A77,'EV Distribution'!$A$2:$B$11,2),0)*'EV Scenarios'!L$2</f>
        <v>0.26090522177130043</v>
      </c>
      <c r="M77" s="5">
        <f>'[3]Pc, Winter, S1'!M77*Main!$B$8+_xlfn.IFNA(VLOOKUP($A77,'EV Distribution'!$A$2:$B$11,2),0)*'EV Scenarios'!M$2</f>
        <v>0.2562087356950673</v>
      </c>
      <c r="N77" s="5">
        <f>'[3]Pc, Winter, S1'!N77*Main!$B$8+_xlfn.IFNA(VLOOKUP($A77,'EV Distribution'!$A$2:$B$11,2),0)*'EV Scenarios'!N$2</f>
        <v>0.28347265573991032</v>
      </c>
      <c r="O77" s="5">
        <f>'[3]Pc, Winter, S1'!O77*Main!$B$8+_xlfn.IFNA(VLOOKUP($A77,'EV Distribution'!$A$2:$B$11,2),0)*'EV Scenarios'!O$2</f>
        <v>0.31665370818385652</v>
      </c>
      <c r="P77" s="5">
        <f>'[3]Pc, Winter, S1'!P77*Main!$B$8+_xlfn.IFNA(VLOOKUP($A77,'EV Distribution'!$A$2:$B$11,2),0)*'EV Scenarios'!P$2</f>
        <v>0.3238257993721973</v>
      </c>
      <c r="Q77" s="5">
        <f>'[3]Pc, Winter, S1'!Q77*Main!$B$8+_xlfn.IFNA(VLOOKUP($A77,'EV Distribution'!$A$2:$B$11,2),0)*'EV Scenarios'!Q$2</f>
        <v>0.32003082058295962</v>
      </c>
      <c r="R77" s="5">
        <f>'[3]Pc, Winter, S1'!R77*Main!$B$8+_xlfn.IFNA(VLOOKUP($A77,'EV Distribution'!$A$2:$B$11,2),0)*'EV Scenarios'!R$2</f>
        <v>0.3229744535426009</v>
      </c>
      <c r="S77" s="5">
        <f>'[3]Pc, Winter, S1'!S77*Main!$B$8+_xlfn.IFNA(VLOOKUP($A77,'EV Distribution'!$A$2:$B$11,2),0)*'EV Scenarios'!S$2</f>
        <v>0.32766495181614352</v>
      </c>
      <c r="T77" s="5">
        <f>'[3]Pc, Winter, S1'!T77*Main!$B$8+_xlfn.IFNA(VLOOKUP($A77,'EV Distribution'!$A$2:$B$11,2),0)*'EV Scenarios'!T$2</f>
        <v>0.31333791304932734</v>
      </c>
      <c r="U77" s="5">
        <f>'[3]Pc, Winter, S1'!U77*Main!$B$8+_xlfn.IFNA(VLOOKUP($A77,'EV Distribution'!$A$2:$B$11,2),0)*'EV Scenarios'!U$2</f>
        <v>0.36593264121076235</v>
      </c>
      <c r="V77" s="5">
        <f>'[3]Pc, Winter, S1'!V77*Main!$B$8+_xlfn.IFNA(VLOOKUP($A77,'EV Distribution'!$A$2:$B$11,2),0)*'EV Scenarios'!V$2</f>
        <v>0.38532211742152467</v>
      </c>
      <c r="W77" s="5">
        <f>'[3]Pc, Winter, S1'!W77*Main!$B$8+_xlfn.IFNA(VLOOKUP($A77,'EV Distribution'!$A$2:$B$11,2),0)*'EV Scenarios'!W$2</f>
        <v>0.36739804002242155</v>
      </c>
      <c r="X77" s="5">
        <f>'[3]Pc, Winter, S1'!X77*Main!$B$8+_xlfn.IFNA(VLOOKUP($A77,'EV Distribution'!$A$2:$B$11,2),0)*'EV Scenarios'!X$2</f>
        <v>0.92660711109865468</v>
      </c>
      <c r="Y77" s="5">
        <f>'[3]Pc, Winter, S1'!Y77*Main!$B$8+_xlfn.IFNA(VLOOKUP($A77,'EV Distribution'!$A$2:$B$11,2),0)*'EV Scenarios'!Y$2</f>
        <v>0.94968065930493284</v>
      </c>
    </row>
    <row r="78" spans="1:25" x14ac:dyDescent="0.25">
      <c r="A78">
        <v>92</v>
      </c>
      <c r="B78" s="5">
        <f>'[3]Pc, Winter, S1'!B78*Main!$B$8+_xlfn.IFNA(VLOOKUP($A78,'EV Distribution'!$A$2:$B$11,2),0)*'EV Scenarios'!B$2</f>
        <v>0.82770384991031398</v>
      </c>
      <c r="C78" s="5">
        <f>'[3]Pc, Winter, S1'!C78*Main!$B$8+_xlfn.IFNA(VLOOKUP($A78,'EV Distribution'!$A$2:$B$11,2),0)*'EV Scenarios'!C$2</f>
        <v>0.80004444033632294</v>
      </c>
      <c r="D78" s="5">
        <f>'[3]Pc, Winter, S1'!D78*Main!$B$8+_xlfn.IFNA(VLOOKUP($A78,'EV Distribution'!$A$2:$B$11,2),0)*'EV Scenarios'!D$2</f>
        <v>0.71585548378923769</v>
      </c>
      <c r="E78" s="5">
        <f>'[3]Pc, Winter, S1'!E78*Main!$B$8+_xlfn.IFNA(VLOOKUP($A78,'EV Distribution'!$A$2:$B$11,2),0)*'EV Scenarios'!E$2</f>
        <v>0.65459626948430505</v>
      </c>
      <c r="F78" s="5">
        <f>'[3]Pc, Winter, S1'!F78*Main!$B$8+_xlfn.IFNA(VLOOKUP($A78,'EV Distribution'!$A$2:$B$11,2),0)*'EV Scenarios'!F$2</f>
        <v>0.63299233849775793</v>
      </c>
      <c r="G78" s="5">
        <f>'[3]Pc, Winter, S1'!G78*Main!$B$8+_xlfn.IFNA(VLOOKUP($A78,'EV Distribution'!$A$2:$B$11,2),0)*'EV Scenarios'!G$2</f>
        <v>0.59817573008968616</v>
      </c>
      <c r="H78" s="5">
        <f>'[3]Pc, Winter, S1'!H78*Main!$B$8+_xlfn.IFNA(VLOOKUP($A78,'EV Distribution'!$A$2:$B$11,2),0)*'EV Scenarios'!H$2</f>
        <v>0.6044750090807175</v>
      </c>
      <c r="I78" s="5">
        <f>'[3]Pc, Winter, S1'!I78*Main!$B$8+_xlfn.IFNA(VLOOKUP($A78,'EV Distribution'!$A$2:$B$11,2),0)*'EV Scenarios'!I$2</f>
        <v>0.13695709044843049</v>
      </c>
      <c r="J78" s="5">
        <f>'[3]Pc, Winter, S1'!J78*Main!$B$8+_xlfn.IFNA(VLOOKUP($A78,'EV Distribution'!$A$2:$B$11,2),0)*'EV Scenarios'!J$2</f>
        <v>0.13559302730941705</v>
      </c>
      <c r="K78" s="5">
        <f>'[3]Pc, Winter, S1'!K78*Main!$B$8+_xlfn.IFNA(VLOOKUP($A78,'EV Distribution'!$A$2:$B$11,2),0)*'EV Scenarios'!K$2</f>
        <v>0.18449089309417041</v>
      </c>
      <c r="L78" s="5">
        <f>'[3]Pc, Winter, S1'!L78*Main!$B$8+_xlfn.IFNA(VLOOKUP($A78,'EV Distribution'!$A$2:$B$11,2),0)*'EV Scenarios'!L$2</f>
        <v>0.15901529139013454</v>
      </c>
      <c r="M78" s="5">
        <f>'[3]Pc, Winter, S1'!M78*Main!$B$8+_xlfn.IFNA(VLOOKUP($A78,'EV Distribution'!$A$2:$B$11,2),0)*'EV Scenarios'!M$2</f>
        <v>0.15613354941704038</v>
      </c>
      <c r="N78" s="5">
        <f>'[3]Pc, Winter, S1'!N78*Main!$B$8+_xlfn.IFNA(VLOOKUP($A78,'EV Distribution'!$A$2:$B$11,2),0)*'EV Scenarios'!N$2</f>
        <v>0.17846583159192825</v>
      </c>
      <c r="O78" s="5">
        <f>'[3]Pc, Winter, S1'!O78*Main!$B$8+_xlfn.IFNA(VLOOKUP($A78,'EV Distribution'!$A$2:$B$11,2),0)*'EV Scenarios'!O$2</f>
        <v>0.21454023385650225</v>
      </c>
      <c r="P78" s="5">
        <f>'[3]Pc, Winter, S1'!P78*Main!$B$8+_xlfn.IFNA(VLOOKUP($A78,'EV Distribution'!$A$2:$B$11,2),0)*'EV Scenarios'!P$2</f>
        <v>0.21691471854260092</v>
      </c>
      <c r="Q78" s="5">
        <f>'[3]Pc, Winter, S1'!Q78*Main!$B$8+_xlfn.IFNA(VLOOKUP($A78,'EV Distribution'!$A$2:$B$11,2),0)*'EV Scenarios'!Q$2</f>
        <v>0.21040794302690585</v>
      </c>
      <c r="R78" s="5">
        <f>'[3]Pc, Winter, S1'!R78*Main!$B$8+_xlfn.IFNA(VLOOKUP($A78,'EV Distribution'!$A$2:$B$11,2),0)*'EV Scenarios'!R$2</f>
        <v>0.21614889486547084</v>
      </c>
      <c r="S78" s="5">
        <f>'[3]Pc, Winter, S1'!S78*Main!$B$8+_xlfn.IFNA(VLOOKUP($A78,'EV Distribution'!$A$2:$B$11,2),0)*'EV Scenarios'!S$2</f>
        <v>0.23420867753363228</v>
      </c>
      <c r="T78" s="5">
        <f>'[3]Pc, Winter, S1'!T78*Main!$B$8+_xlfn.IFNA(VLOOKUP($A78,'EV Distribution'!$A$2:$B$11,2),0)*'EV Scenarios'!T$2</f>
        <v>0.22424788094170406</v>
      </c>
      <c r="U78" s="5">
        <f>'[3]Pc, Winter, S1'!U78*Main!$B$8+_xlfn.IFNA(VLOOKUP($A78,'EV Distribution'!$A$2:$B$11,2),0)*'EV Scenarios'!U$2</f>
        <v>0.26802098834080723</v>
      </c>
      <c r="V78" s="5">
        <f>'[3]Pc, Winter, S1'!V78*Main!$B$8+_xlfn.IFNA(VLOOKUP($A78,'EV Distribution'!$A$2:$B$11,2),0)*'EV Scenarios'!V$2</f>
        <v>0.27561602199551571</v>
      </c>
      <c r="W78" s="5">
        <f>'[3]Pc, Winter, S1'!W78*Main!$B$8+_xlfn.IFNA(VLOOKUP($A78,'EV Distribution'!$A$2:$B$11,2),0)*'EV Scenarios'!W$2</f>
        <v>0.25096646773542602</v>
      </c>
      <c r="X78" s="5">
        <f>'[3]Pc, Winter, S1'!X78*Main!$B$8+_xlfn.IFNA(VLOOKUP($A78,'EV Distribution'!$A$2:$B$11,2),0)*'EV Scenarios'!X$2</f>
        <v>0.81290357329596408</v>
      </c>
      <c r="Y78" s="5">
        <f>'[3]Pc, Winter, S1'!Y78*Main!$B$8+_xlfn.IFNA(VLOOKUP($A78,'EV Distribution'!$A$2:$B$11,2),0)*'EV Scenarios'!Y$2</f>
        <v>0.85257452762331842</v>
      </c>
    </row>
    <row r="79" spans="1:25" x14ac:dyDescent="0.25">
      <c r="A79">
        <v>75</v>
      </c>
      <c r="B79" s="5">
        <f>'[3]Pc, Winter, S1'!B79*Main!$B$8+_xlfn.IFNA(VLOOKUP($A79,'EV Distribution'!$A$2:$B$11,2),0)*'EV Scenarios'!B$2</f>
        <v>0.94308512349775797</v>
      </c>
      <c r="C79" s="5">
        <f>'[3]Pc, Winter, S1'!C79*Main!$B$8+_xlfn.IFNA(VLOOKUP($A79,'EV Distribution'!$A$2:$B$11,2),0)*'EV Scenarios'!C$2</f>
        <v>0.90410724735426018</v>
      </c>
      <c r="D79" s="5">
        <f>'[3]Pc, Winter, S1'!D79*Main!$B$8+_xlfn.IFNA(VLOOKUP($A79,'EV Distribution'!$A$2:$B$11,2),0)*'EV Scenarios'!D$2</f>
        <v>0.81029419695067273</v>
      </c>
      <c r="E79" s="5">
        <f>'[3]Pc, Winter, S1'!E79*Main!$B$8+_xlfn.IFNA(VLOOKUP($A79,'EV Distribution'!$A$2:$B$11,2),0)*'EV Scenarios'!E$2</f>
        <v>0.73962022022421536</v>
      </c>
      <c r="F79" s="5">
        <f>'[3]Pc, Winter, S1'!F79*Main!$B$8+_xlfn.IFNA(VLOOKUP($A79,'EV Distribution'!$A$2:$B$11,2),0)*'EV Scenarios'!F$2</f>
        <v>0.71758096515695069</v>
      </c>
      <c r="G79" s="5">
        <f>'[3]Pc, Winter, S1'!G79*Main!$B$8+_xlfn.IFNA(VLOOKUP($A79,'EV Distribution'!$A$2:$B$11,2),0)*'EV Scenarios'!G$2</f>
        <v>0.67750108112107632</v>
      </c>
      <c r="H79" s="5">
        <f>'[3]Pc, Winter, S1'!H79*Main!$B$8+_xlfn.IFNA(VLOOKUP($A79,'EV Distribution'!$A$2:$B$11,2),0)*'EV Scenarios'!H$2</f>
        <v>0.68855886538116584</v>
      </c>
      <c r="I79" s="5">
        <f>'[3]Pc, Winter, S1'!I79*Main!$B$8+_xlfn.IFNA(VLOOKUP($A79,'EV Distribution'!$A$2:$B$11,2),0)*'EV Scenarios'!I$2</f>
        <v>0.21901515013452916</v>
      </c>
      <c r="J79" s="5">
        <f>'[3]Pc, Winter, S1'!J79*Main!$B$8+_xlfn.IFNA(VLOOKUP($A79,'EV Distribution'!$A$2:$B$11,2),0)*'EV Scenarios'!J$2</f>
        <v>0.24924848701793725</v>
      </c>
      <c r="K79" s="5">
        <f>'[3]Pc, Winter, S1'!K79*Main!$B$8+_xlfn.IFNA(VLOOKUP($A79,'EV Distribution'!$A$2:$B$11,2),0)*'EV Scenarios'!K$2</f>
        <v>0.31523264042600896</v>
      </c>
      <c r="L79" s="5">
        <f>'[3]Pc, Winter, S1'!L79*Main!$B$8+_xlfn.IFNA(VLOOKUP($A79,'EV Distribution'!$A$2:$B$11,2),0)*'EV Scenarios'!L$2</f>
        <v>0.31235543508968611</v>
      </c>
      <c r="M79" s="5">
        <f>'[3]Pc, Winter, S1'!M79*Main!$B$8+_xlfn.IFNA(VLOOKUP($A79,'EV Distribution'!$A$2:$B$11,2),0)*'EV Scenarios'!M$2</f>
        <v>0.31752909159192827</v>
      </c>
      <c r="N79" s="5">
        <f>'[3]Pc, Winter, S1'!N79*Main!$B$8+_xlfn.IFNA(VLOOKUP($A79,'EV Distribution'!$A$2:$B$11,2),0)*'EV Scenarios'!N$2</f>
        <v>0.36251380426008961</v>
      </c>
      <c r="O79" s="5">
        <f>'[3]Pc, Winter, S1'!O79*Main!$B$8+_xlfn.IFNA(VLOOKUP($A79,'EV Distribution'!$A$2:$B$11,2),0)*'EV Scenarios'!O$2</f>
        <v>0.38716479690582961</v>
      </c>
      <c r="P79" s="5">
        <f>'[3]Pc, Winter, S1'!P79*Main!$B$8+_xlfn.IFNA(VLOOKUP($A79,'EV Distribution'!$A$2:$B$11,2),0)*'EV Scenarios'!P$2</f>
        <v>0.37286595087443947</v>
      </c>
      <c r="Q79" s="5">
        <f>'[3]Pc, Winter, S1'!Q79*Main!$B$8+_xlfn.IFNA(VLOOKUP($A79,'EV Distribution'!$A$2:$B$11,2),0)*'EV Scenarios'!Q$2</f>
        <v>0.36529140943946192</v>
      </c>
      <c r="R79" s="5">
        <f>'[3]Pc, Winter, S1'!R79*Main!$B$8+_xlfn.IFNA(VLOOKUP($A79,'EV Distribution'!$A$2:$B$11,2),0)*'EV Scenarios'!R$2</f>
        <v>0.36992908495515697</v>
      </c>
      <c r="S79" s="5">
        <f>'[3]Pc, Winter, S1'!S79*Main!$B$8+_xlfn.IFNA(VLOOKUP($A79,'EV Distribution'!$A$2:$B$11,2),0)*'EV Scenarios'!S$2</f>
        <v>0.38101136470852021</v>
      </c>
      <c r="T79" s="5">
        <f>'[3]Pc, Winter, S1'!T79*Main!$B$8+_xlfn.IFNA(VLOOKUP($A79,'EV Distribution'!$A$2:$B$11,2),0)*'EV Scenarios'!T$2</f>
        <v>0.37578397251121076</v>
      </c>
      <c r="U79" s="5">
        <f>'[3]Pc, Winter, S1'!U79*Main!$B$8+_xlfn.IFNA(VLOOKUP($A79,'EV Distribution'!$A$2:$B$11,2),0)*'EV Scenarios'!U$2</f>
        <v>0.43684860885650229</v>
      </c>
      <c r="V79" s="5">
        <f>'[3]Pc, Winter, S1'!V79*Main!$B$8+_xlfn.IFNA(VLOOKUP($A79,'EV Distribution'!$A$2:$B$11,2),0)*'EV Scenarios'!V$2</f>
        <v>0.46545291466367722</v>
      </c>
      <c r="W79" s="5">
        <f>'[3]Pc, Winter, S1'!W79*Main!$B$8+_xlfn.IFNA(VLOOKUP($A79,'EV Distribution'!$A$2:$B$11,2),0)*'EV Scenarios'!W$2</f>
        <v>0.45398876356502238</v>
      </c>
      <c r="X79" s="5">
        <f>'[3]Pc, Winter, S1'!X79*Main!$B$8+_xlfn.IFNA(VLOOKUP($A79,'EV Distribution'!$A$2:$B$11,2),0)*'EV Scenarios'!X$2</f>
        <v>1.0247403504035875</v>
      </c>
      <c r="Y79" s="5">
        <f>'[3]Pc, Winter, S1'!Y79*Main!$B$8+_xlfn.IFNA(VLOOKUP($A79,'EV Distribution'!$A$2:$B$11,2),0)*'EV Scenarios'!Y$2</f>
        <v>1.02151931764574</v>
      </c>
    </row>
    <row r="80" spans="1:25" x14ac:dyDescent="0.25">
      <c r="A80">
        <v>70</v>
      </c>
      <c r="B80" s="5">
        <f>'[3]Pc, Winter, S1'!B80*Main!$B$8+_xlfn.IFNA(VLOOKUP($A80,'EV Distribution'!$A$2:$B$11,2),0)*'EV Scenarios'!B$2</f>
        <v>0.8321508109865472</v>
      </c>
      <c r="C80" s="5">
        <f>'[3]Pc, Winter, S1'!C80*Main!$B$8+_xlfn.IFNA(VLOOKUP($A80,'EV Distribution'!$A$2:$B$11,2),0)*'EV Scenarios'!C$2</f>
        <v>0.80320359334080726</v>
      </c>
      <c r="D80" s="5">
        <f>'[3]Pc, Winter, S1'!D80*Main!$B$8+_xlfn.IFNA(VLOOKUP($A80,'EV Distribution'!$A$2:$B$11,2),0)*'EV Scenarios'!D$2</f>
        <v>0.71885293188340815</v>
      </c>
      <c r="E80" s="5">
        <f>'[3]Pc, Winter, S1'!E80*Main!$B$8+_xlfn.IFNA(VLOOKUP($A80,'EV Distribution'!$A$2:$B$11,2),0)*'EV Scenarios'!E$2</f>
        <v>0.6597014842825113</v>
      </c>
      <c r="F80" s="5">
        <f>'[3]Pc, Winter, S1'!F80*Main!$B$8+_xlfn.IFNA(VLOOKUP($A80,'EV Distribution'!$A$2:$B$11,2),0)*'EV Scenarios'!F$2</f>
        <v>0.63917051780269063</v>
      </c>
      <c r="G80" s="5">
        <f>'[3]Pc, Winter, S1'!G80*Main!$B$8+_xlfn.IFNA(VLOOKUP($A80,'EV Distribution'!$A$2:$B$11,2),0)*'EV Scenarios'!G$2</f>
        <v>0.60286635721973103</v>
      </c>
      <c r="H80" s="5">
        <f>'[3]Pc, Winter, S1'!H80*Main!$B$8+_xlfn.IFNA(VLOOKUP($A80,'EV Distribution'!$A$2:$B$11,2),0)*'EV Scenarios'!H$2</f>
        <v>0.61055409230941704</v>
      </c>
      <c r="I80" s="5">
        <f>'[3]Pc, Winter, S1'!I80*Main!$B$8+_xlfn.IFNA(VLOOKUP($A80,'EV Distribution'!$A$2:$B$11,2),0)*'EV Scenarios'!I$2</f>
        <v>0.14248680188340807</v>
      </c>
      <c r="J80" s="5">
        <f>'[3]Pc, Winter, S1'!J80*Main!$B$8+_xlfn.IFNA(VLOOKUP($A80,'EV Distribution'!$A$2:$B$11,2),0)*'EV Scenarios'!J$2</f>
        <v>0.14405766278026907</v>
      </c>
      <c r="K80" s="5">
        <f>'[3]Pc, Winter, S1'!K80*Main!$B$8+_xlfn.IFNA(VLOOKUP($A80,'EV Distribution'!$A$2:$B$11,2),0)*'EV Scenarios'!K$2</f>
        <v>0.18572064892376683</v>
      </c>
      <c r="L80" s="5">
        <f>'[3]Pc, Winter, S1'!L80*Main!$B$8+_xlfn.IFNA(VLOOKUP($A80,'EV Distribution'!$A$2:$B$11,2),0)*'EV Scenarios'!L$2</f>
        <v>0.16698735995515696</v>
      </c>
      <c r="M80" s="5">
        <f>'[3]Pc, Winter, S1'!M80*Main!$B$8+_xlfn.IFNA(VLOOKUP($A80,'EV Distribution'!$A$2:$B$11,2),0)*'EV Scenarios'!M$2</f>
        <v>0.15428315006726459</v>
      </c>
      <c r="N80" s="5">
        <f>'[3]Pc, Winter, S1'!N80*Main!$B$8+_xlfn.IFNA(VLOOKUP($A80,'EV Distribution'!$A$2:$B$11,2),0)*'EV Scenarios'!N$2</f>
        <v>0.17751308553811659</v>
      </c>
      <c r="O80" s="5">
        <f>'[3]Pc, Winter, S1'!O80*Main!$B$8+_xlfn.IFNA(VLOOKUP($A80,'EV Distribution'!$A$2:$B$11,2),0)*'EV Scenarios'!O$2</f>
        <v>0.2110074219955157</v>
      </c>
      <c r="P80" s="5">
        <f>'[3]Pc, Winter, S1'!P80*Main!$B$8+_xlfn.IFNA(VLOOKUP($A80,'EV Distribution'!$A$2:$B$11,2),0)*'EV Scenarios'!P$2</f>
        <v>0.20852082782511211</v>
      </c>
      <c r="Q80" s="5">
        <f>'[3]Pc, Winter, S1'!Q80*Main!$B$8+_xlfn.IFNA(VLOOKUP($A80,'EV Distribution'!$A$2:$B$11,2),0)*'EV Scenarios'!Q$2</f>
        <v>0.20423997771300451</v>
      </c>
      <c r="R80" s="5">
        <f>'[3]Pc, Winter, S1'!R80*Main!$B$8+_xlfn.IFNA(VLOOKUP($A80,'EV Distribution'!$A$2:$B$11,2),0)*'EV Scenarios'!R$2</f>
        <v>0.20876864349775784</v>
      </c>
      <c r="S80" s="5">
        <f>'[3]Pc, Winter, S1'!S80*Main!$B$8+_xlfn.IFNA(VLOOKUP($A80,'EV Distribution'!$A$2:$B$11,2),0)*'EV Scenarios'!S$2</f>
        <v>0.23241707849775783</v>
      </c>
      <c r="T80" s="5">
        <f>'[3]Pc, Winter, S1'!T80*Main!$B$8+_xlfn.IFNA(VLOOKUP($A80,'EV Distribution'!$A$2:$B$11,2),0)*'EV Scenarios'!T$2</f>
        <v>0.22416786623318385</v>
      </c>
      <c r="U80" s="5">
        <f>'[3]Pc, Winter, S1'!U80*Main!$B$8+_xlfn.IFNA(VLOOKUP($A80,'EV Distribution'!$A$2:$B$11,2),0)*'EV Scenarios'!U$2</f>
        <v>0.26787229928251122</v>
      </c>
      <c r="V80" s="5">
        <f>'[3]Pc, Winter, S1'!V80*Main!$B$8+_xlfn.IFNA(VLOOKUP($A80,'EV Distribution'!$A$2:$B$11,2),0)*'EV Scenarios'!V$2</f>
        <v>0.2878270548878924</v>
      </c>
      <c r="W80" s="5">
        <f>'[3]Pc, Winter, S1'!W80*Main!$B$8+_xlfn.IFNA(VLOOKUP($A80,'EV Distribution'!$A$2:$B$11,2),0)*'EV Scenarios'!W$2</f>
        <v>0.26672336199551572</v>
      </c>
      <c r="X80" s="5">
        <f>'[3]Pc, Winter, S1'!X80*Main!$B$8+_xlfn.IFNA(VLOOKUP($A80,'EV Distribution'!$A$2:$B$11,2),0)*'EV Scenarios'!X$2</f>
        <v>0.82271383605381165</v>
      </c>
      <c r="Y80" s="5">
        <f>'[3]Pc, Winter, S1'!Y80*Main!$B$8+_xlfn.IFNA(VLOOKUP($A80,'EV Distribution'!$A$2:$B$11,2),0)*'EV Scenarios'!Y$2</f>
        <v>0.85266990464125569</v>
      </c>
    </row>
    <row r="81" spans="1:25" x14ac:dyDescent="0.25">
      <c r="A81">
        <v>89</v>
      </c>
      <c r="B81" s="5">
        <f>'[3]Pc, Winter, S1'!B81*Main!$B$8+_xlfn.IFNA(VLOOKUP($A81,'EV Distribution'!$A$2:$B$11,2),0)*'EV Scenarios'!B$2</f>
        <v>0.85794338170403595</v>
      </c>
      <c r="C81" s="5">
        <f>'[3]Pc, Winter, S1'!C81*Main!$B$8+_xlfn.IFNA(VLOOKUP($A81,'EV Distribution'!$A$2:$B$11,2),0)*'EV Scenarios'!C$2</f>
        <v>0.8186598070627803</v>
      </c>
      <c r="D81" s="5">
        <f>'[3]Pc, Winter, S1'!D81*Main!$B$8+_xlfn.IFNA(VLOOKUP($A81,'EV Distribution'!$A$2:$B$11,2),0)*'EV Scenarios'!D$2</f>
        <v>0.73822989912556058</v>
      </c>
      <c r="E81" s="5">
        <f>'[3]Pc, Winter, S1'!E81*Main!$B$8+_xlfn.IFNA(VLOOKUP($A81,'EV Distribution'!$A$2:$B$11,2),0)*'EV Scenarios'!E$2</f>
        <v>0.68255783248878932</v>
      </c>
      <c r="F81" s="5">
        <f>'[3]Pc, Winter, S1'!F81*Main!$B$8+_xlfn.IFNA(VLOOKUP($A81,'EV Distribution'!$A$2:$B$11,2),0)*'EV Scenarios'!F$2</f>
        <v>0.66209649760089695</v>
      </c>
      <c r="G81" s="5">
        <f>'[3]Pc, Winter, S1'!G81*Main!$B$8+_xlfn.IFNA(VLOOKUP($A81,'EV Distribution'!$A$2:$B$11,2),0)*'EV Scenarios'!G$2</f>
        <v>0.62650364334080721</v>
      </c>
      <c r="H81" s="5">
        <f>'[3]Pc, Winter, S1'!H81*Main!$B$8+_xlfn.IFNA(VLOOKUP($A81,'EV Distribution'!$A$2:$B$11,2),0)*'EV Scenarios'!H$2</f>
        <v>0.63134831939461877</v>
      </c>
      <c r="I81" s="5">
        <f>'[3]Pc, Winter, S1'!I81*Main!$B$8+_xlfn.IFNA(VLOOKUP($A81,'EV Distribution'!$A$2:$B$11,2),0)*'EV Scenarios'!I$2</f>
        <v>0.16778409713004483</v>
      </c>
      <c r="J81" s="5">
        <f>'[3]Pc, Winter, S1'!J81*Main!$B$8+_xlfn.IFNA(VLOOKUP($A81,'EV Distribution'!$A$2:$B$11,2),0)*'EV Scenarios'!J$2</f>
        <v>0.16891331069506729</v>
      </c>
      <c r="K81" s="5">
        <f>'[3]Pc, Winter, S1'!K81*Main!$B$8+_xlfn.IFNA(VLOOKUP($A81,'EV Distribution'!$A$2:$B$11,2),0)*'EV Scenarios'!K$2</f>
        <v>0.21018602576233186</v>
      </c>
      <c r="L81" s="5">
        <f>'[3]Pc, Winter, S1'!L81*Main!$B$8+_xlfn.IFNA(VLOOKUP($A81,'EV Distribution'!$A$2:$B$11,2),0)*'EV Scenarios'!L$2</f>
        <v>0.18515990952914796</v>
      </c>
      <c r="M81" s="5">
        <f>'[3]Pc, Winter, S1'!M81*Main!$B$8+_xlfn.IFNA(VLOOKUP($A81,'EV Distribution'!$A$2:$B$11,2),0)*'EV Scenarios'!M$2</f>
        <v>0.17751105733183858</v>
      </c>
      <c r="N81" s="5">
        <f>'[3]Pc, Winter, S1'!N81*Main!$B$8+_xlfn.IFNA(VLOOKUP($A81,'EV Distribution'!$A$2:$B$11,2),0)*'EV Scenarios'!N$2</f>
        <v>0.20336510112107622</v>
      </c>
      <c r="O81" s="5">
        <f>'[3]Pc, Winter, S1'!O81*Main!$B$8+_xlfn.IFNA(VLOOKUP($A81,'EV Distribution'!$A$2:$B$11,2),0)*'EV Scenarios'!O$2</f>
        <v>0.24201531932735426</v>
      </c>
      <c r="P81" s="5">
        <f>'[3]Pc, Winter, S1'!P81*Main!$B$8+_xlfn.IFNA(VLOOKUP($A81,'EV Distribution'!$A$2:$B$11,2),0)*'EV Scenarios'!P$2</f>
        <v>0.24612192026905833</v>
      </c>
      <c r="Q81" s="5">
        <f>'[3]Pc, Winter, S1'!Q81*Main!$B$8+_xlfn.IFNA(VLOOKUP($A81,'EV Distribution'!$A$2:$B$11,2),0)*'EV Scenarios'!Q$2</f>
        <v>0.24393660784753363</v>
      </c>
      <c r="R81" s="5">
        <f>'[3]Pc, Winter, S1'!R81*Main!$B$8+_xlfn.IFNA(VLOOKUP($A81,'EV Distribution'!$A$2:$B$11,2),0)*'EV Scenarios'!R$2</f>
        <v>0.24570234816143499</v>
      </c>
      <c r="S81" s="5">
        <f>'[3]Pc, Winter, S1'!S81*Main!$B$8+_xlfn.IFNA(VLOOKUP($A81,'EV Distribution'!$A$2:$B$11,2),0)*'EV Scenarios'!S$2</f>
        <v>0.25581065809417042</v>
      </c>
      <c r="T81" s="5">
        <f>'[3]Pc, Winter, S1'!T81*Main!$B$8+_xlfn.IFNA(VLOOKUP($A81,'EV Distribution'!$A$2:$B$11,2),0)*'EV Scenarios'!T$2</f>
        <v>0.25449871347533637</v>
      </c>
      <c r="U81" s="5">
        <f>'[3]Pc, Winter, S1'!U81*Main!$B$8+_xlfn.IFNA(VLOOKUP($A81,'EV Distribution'!$A$2:$B$11,2),0)*'EV Scenarios'!U$2</f>
        <v>0.30672616993273544</v>
      </c>
      <c r="V81" s="5">
        <f>'[3]Pc, Winter, S1'!V81*Main!$B$8+_xlfn.IFNA(VLOOKUP($A81,'EV Distribution'!$A$2:$B$11,2),0)*'EV Scenarios'!V$2</f>
        <v>0.32164499896860987</v>
      </c>
      <c r="W81" s="5">
        <f>'[3]Pc, Winter, S1'!W81*Main!$B$8+_xlfn.IFNA(VLOOKUP($A81,'EV Distribution'!$A$2:$B$11,2),0)*'EV Scenarios'!W$2</f>
        <v>0.29490453304932734</v>
      </c>
      <c r="X81" s="5">
        <f>'[3]Pc, Winter, S1'!X81*Main!$B$8+_xlfn.IFNA(VLOOKUP($A81,'EV Distribution'!$A$2:$B$11,2),0)*'EV Scenarios'!X$2</f>
        <v>0.84516182441704035</v>
      </c>
      <c r="Y81" s="5">
        <f>'[3]Pc, Winter, S1'!Y81*Main!$B$8+_xlfn.IFNA(VLOOKUP($A81,'EV Distribution'!$A$2:$B$11,2),0)*'EV Scenarios'!Y$2</f>
        <v>0.883134039013453</v>
      </c>
    </row>
    <row r="82" spans="1:25" x14ac:dyDescent="0.25">
      <c r="A82">
        <v>108</v>
      </c>
      <c r="B82" s="5">
        <f>'[3]Pc, Winter, S1'!B82*Main!$B$8+_xlfn.IFNA(VLOOKUP($A82,'EV Distribution'!$A$2:$B$11,2),0)*'EV Scenarios'!B$2</f>
        <v>0.87653882356502244</v>
      </c>
      <c r="C82" s="5">
        <f>'[3]Pc, Winter, S1'!C82*Main!$B$8+_xlfn.IFNA(VLOOKUP($A82,'EV Distribution'!$A$2:$B$11,2),0)*'EV Scenarios'!C$2</f>
        <v>0.84518375381165922</v>
      </c>
      <c r="D82" s="5">
        <f>'[3]Pc, Winter, S1'!D82*Main!$B$8+_xlfn.IFNA(VLOOKUP($A82,'EV Distribution'!$A$2:$B$11,2),0)*'EV Scenarios'!D$2</f>
        <v>0.75388539558295964</v>
      </c>
      <c r="E82" s="5">
        <f>'[3]Pc, Winter, S1'!E82*Main!$B$8+_xlfn.IFNA(VLOOKUP($A82,'EV Distribution'!$A$2:$B$11,2),0)*'EV Scenarios'!E$2</f>
        <v>0.68305908060538123</v>
      </c>
      <c r="F82" s="5">
        <f>'[3]Pc, Winter, S1'!F82*Main!$B$8+_xlfn.IFNA(VLOOKUP($A82,'EV Distribution'!$A$2:$B$11,2),0)*'EV Scenarios'!F$2</f>
        <v>0.65447933881165921</v>
      </c>
      <c r="G82" s="5">
        <f>'[3]Pc, Winter, S1'!G82*Main!$B$8+_xlfn.IFNA(VLOOKUP($A82,'EV Distribution'!$A$2:$B$11,2),0)*'EV Scenarios'!G$2</f>
        <v>0.62504765076233193</v>
      </c>
      <c r="H82" s="5">
        <f>'[3]Pc, Winter, S1'!H82*Main!$B$8+_xlfn.IFNA(VLOOKUP($A82,'EV Distribution'!$A$2:$B$11,2),0)*'EV Scenarios'!H$2</f>
        <v>0.65560548733183854</v>
      </c>
      <c r="I82" s="5">
        <f>'[3]Pc, Winter, S1'!I82*Main!$B$8+_xlfn.IFNA(VLOOKUP($A82,'EV Distribution'!$A$2:$B$11,2),0)*'EV Scenarios'!I$2</f>
        <v>0.23404399165919282</v>
      </c>
      <c r="J82" s="5">
        <f>'[3]Pc, Winter, S1'!J82*Main!$B$8+_xlfn.IFNA(VLOOKUP($A82,'EV Distribution'!$A$2:$B$11,2),0)*'EV Scenarios'!J$2</f>
        <v>0.27110054123318383</v>
      </c>
      <c r="K82" s="5">
        <f>'[3]Pc, Winter, S1'!K82*Main!$B$8+_xlfn.IFNA(VLOOKUP($A82,'EV Distribution'!$A$2:$B$11,2),0)*'EV Scenarios'!K$2</f>
        <v>0.32615828966367716</v>
      </c>
      <c r="L82" s="5">
        <f>'[3]Pc, Winter, S1'!L82*Main!$B$8+_xlfn.IFNA(VLOOKUP($A82,'EV Distribution'!$A$2:$B$11,2),0)*'EV Scenarios'!L$2</f>
        <v>0.32365499580717488</v>
      </c>
      <c r="M82" s="5">
        <f>'[3]Pc, Winter, S1'!M82*Main!$B$8+_xlfn.IFNA(VLOOKUP($A82,'EV Distribution'!$A$2:$B$11,2),0)*'EV Scenarios'!M$2</f>
        <v>0.30706722553811661</v>
      </c>
      <c r="N82" s="5">
        <f>'[3]Pc, Winter, S1'!N82*Main!$B$8+_xlfn.IFNA(VLOOKUP($A82,'EV Distribution'!$A$2:$B$11,2),0)*'EV Scenarios'!N$2</f>
        <v>0.32645463977578471</v>
      </c>
      <c r="O82" s="5">
        <f>'[3]Pc, Winter, S1'!O82*Main!$B$8+_xlfn.IFNA(VLOOKUP($A82,'EV Distribution'!$A$2:$B$11,2),0)*'EV Scenarios'!O$2</f>
        <v>0.34231602325112109</v>
      </c>
      <c r="P82" s="5">
        <f>'[3]Pc, Winter, S1'!P82*Main!$B$8+_xlfn.IFNA(VLOOKUP($A82,'EV Distribution'!$A$2:$B$11,2),0)*'EV Scenarios'!P$2</f>
        <v>0.34384057659192829</v>
      </c>
      <c r="Q82" s="5">
        <f>'[3]Pc, Winter, S1'!Q82*Main!$B$8+_xlfn.IFNA(VLOOKUP($A82,'EV Distribution'!$A$2:$B$11,2),0)*'EV Scenarios'!Q$2</f>
        <v>0.34398972643497761</v>
      </c>
      <c r="R82" s="5">
        <f>'[3]Pc, Winter, S1'!R82*Main!$B$8+_xlfn.IFNA(VLOOKUP($A82,'EV Distribution'!$A$2:$B$11,2),0)*'EV Scenarios'!R$2</f>
        <v>0.34075832360986547</v>
      </c>
      <c r="S82" s="5">
        <f>'[3]Pc, Winter, S1'!S82*Main!$B$8+_xlfn.IFNA(VLOOKUP($A82,'EV Distribution'!$A$2:$B$11,2),0)*'EV Scenarios'!S$2</f>
        <v>0.35026566822869953</v>
      </c>
      <c r="T82" s="5">
        <f>'[3]Pc, Winter, S1'!T82*Main!$B$8+_xlfn.IFNA(VLOOKUP($A82,'EV Distribution'!$A$2:$B$11,2),0)*'EV Scenarios'!T$2</f>
        <v>0.31655202334080718</v>
      </c>
      <c r="U82" s="5">
        <f>'[3]Pc, Winter, S1'!U82*Main!$B$8+_xlfn.IFNA(VLOOKUP($A82,'EV Distribution'!$A$2:$B$11,2),0)*'EV Scenarios'!U$2</f>
        <v>0.34548672587443952</v>
      </c>
      <c r="V82" s="5">
        <f>'[3]Pc, Winter, S1'!V82*Main!$B$8+_xlfn.IFNA(VLOOKUP($A82,'EV Distribution'!$A$2:$B$11,2),0)*'EV Scenarios'!V$2</f>
        <v>0.36199118329596414</v>
      </c>
      <c r="W82" s="5">
        <f>'[3]Pc, Winter, S1'!W82*Main!$B$8+_xlfn.IFNA(VLOOKUP($A82,'EV Distribution'!$A$2:$B$11,2),0)*'EV Scenarios'!W$2</f>
        <v>0.34088338921524669</v>
      </c>
      <c r="X82" s="5">
        <f>'[3]Pc, Winter, S1'!X82*Main!$B$8+_xlfn.IFNA(VLOOKUP($A82,'EV Distribution'!$A$2:$B$11,2),0)*'EV Scenarios'!X$2</f>
        <v>0.88894301959641253</v>
      </c>
      <c r="Y82" s="5">
        <f>'[3]Pc, Winter, S1'!Y82*Main!$B$8+_xlfn.IFNA(VLOOKUP($A82,'EV Distribution'!$A$2:$B$11,2),0)*'EV Scenarios'!Y$2</f>
        <v>0.91467610728699555</v>
      </c>
    </row>
    <row r="83" spans="1:25" x14ac:dyDescent="0.25">
      <c r="A83">
        <v>74</v>
      </c>
      <c r="B83" s="5">
        <f>'[3]Pc, Winter, S1'!B83*Main!$B$8+_xlfn.IFNA(VLOOKUP($A83,'EV Distribution'!$A$2:$B$11,2),0)*'EV Scenarios'!B$2</f>
        <v>0.81809960508968615</v>
      </c>
      <c r="C83" s="5">
        <f>'[3]Pc, Winter, S1'!C83*Main!$B$8+_xlfn.IFNA(VLOOKUP($A83,'EV Distribution'!$A$2:$B$11,2),0)*'EV Scenarios'!C$2</f>
        <v>0.79449672746636779</v>
      </c>
      <c r="D83" s="5">
        <f>'[3]Pc, Winter, S1'!D83*Main!$B$8+_xlfn.IFNA(VLOOKUP($A83,'EV Distribution'!$A$2:$B$11,2),0)*'EV Scenarios'!D$2</f>
        <v>0.71104720405829602</v>
      </c>
      <c r="E83" s="5">
        <f>'[3]Pc, Winter, S1'!E83*Main!$B$8+_xlfn.IFNA(VLOOKUP($A83,'EV Distribution'!$A$2:$B$11,2),0)*'EV Scenarios'!E$2</f>
        <v>0.65447432952914808</v>
      </c>
      <c r="F83" s="5">
        <f>'[3]Pc, Winter, S1'!F83*Main!$B$8+_xlfn.IFNA(VLOOKUP($A83,'EV Distribution'!$A$2:$B$11,2),0)*'EV Scenarios'!F$2</f>
        <v>0.63089971130044853</v>
      </c>
      <c r="G83" s="5">
        <f>'[3]Pc, Winter, S1'!G83*Main!$B$8+_xlfn.IFNA(VLOOKUP($A83,'EV Distribution'!$A$2:$B$11,2),0)*'EV Scenarios'!G$2</f>
        <v>0.59980609793721973</v>
      </c>
      <c r="H83" s="5">
        <f>'[3]Pc, Winter, S1'!H83*Main!$B$8+_xlfn.IFNA(VLOOKUP($A83,'EV Distribution'!$A$2:$B$11,2),0)*'EV Scenarios'!H$2</f>
        <v>0.61210885421524663</v>
      </c>
      <c r="I83" s="5">
        <f>'[3]Pc, Winter, S1'!I83*Main!$B$8+_xlfn.IFNA(VLOOKUP($A83,'EV Distribution'!$A$2:$B$11,2),0)*'EV Scenarios'!I$2</f>
        <v>0.15083204834080718</v>
      </c>
      <c r="J83" s="5">
        <f>'[3]Pc, Winter, S1'!J83*Main!$B$8+_xlfn.IFNA(VLOOKUP($A83,'EV Distribution'!$A$2:$B$11,2),0)*'EV Scenarios'!J$2</f>
        <v>0.17291292784753365</v>
      </c>
      <c r="K83" s="5">
        <f>'[3]Pc, Winter, S1'!K83*Main!$B$8+_xlfn.IFNA(VLOOKUP($A83,'EV Distribution'!$A$2:$B$11,2),0)*'EV Scenarios'!K$2</f>
        <v>0.24174172035874442</v>
      </c>
      <c r="L83" s="5">
        <f>'[3]Pc, Winter, S1'!L83*Main!$B$8+_xlfn.IFNA(VLOOKUP($A83,'EV Distribution'!$A$2:$B$11,2),0)*'EV Scenarios'!L$2</f>
        <v>0.22158880719730942</v>
      </c>
      <c r="M83" s="5">
        <f>'[3]Pc, Winter, S1'!M83*Main!$B$8+_xlfn.IFNA(VLOOKUP($A83,'EV Distribution'!$A$2:$B$11,2),0)*'EV Scenarios'!M$2</f>
        <v>0.2074697533632287</v>
      </c>
      <c r="N83" s="5">
        <f>'[3]Pc, Winter, S1'!N83*Main!$B$8+_xlfn.IFNA(VLOOKUP($A83,'EV Distribution'!$A$2:$B$11,2),0)*'EV Scenarios'!N$2</f>
        <v>0.22014892237668163</v>
      </c>
      <c r="O83" s="5">
        <f>'[3]Pc, Winter, S1'!O83*Main!$B$8+_xlfn.IFNA(VLOOKUP($A83,'EV Distribution'!$A$2:$B$11,2),0)*'EV Scenarios'!O$2</f>
        <v>0.24700389542600898</v>
      </c>
      <c r="P83" s="5">
        <f>'[3]Pc, Winter, S1'!P83*Main!$B$8+_xlfn.IFNA(VLOOKUP($A83,'EV Distribution'!$A$2:$B$11,2),0)*'EV Scenarios'!P$2</f>
        <v>0.25832484876681616</v>
      </c>
      <c r="Q83" s="5">
        <f>'[3]Pc, Winter, S1'!Q83*Main!$B$8+_xlfn.IFNA(VLOOKUP($A83,'EV Distribution'!$A$2:$B$11,2),0)*'EV Scenarios'!Q$2</f>
        <v>0.25512951849775789</v>
      </c>
      <c r="R83" s="5">
        <f>'[3]Pc, Winter, S1'!R83*Main!$B$8+_xlfn.IFNA(VLOOKUP($A83,'EV Distribution'!$A$2:$B$11,2),0)*'EV Scenarios'!R$2</f>
        <v>0.2589806310762332</v>
      </c>
      <c r="S83" s="5">
        <f>'[3]Pc, Winter, S1'!S83*Main!$B$8+_xlfn.IFNA(VLOOKUP($A83,'EV Distribution'!$A$2:$B$11,2),0)*'EV Scenarios'!S$2</f>
        <v>0.26522269448430491</v>
      </c>
      <c r="T83" s="5">
        <f>'[3]Pc, Winter, S1'!T83*Main!$B$8+_xlfn.IFNA(VLOOKUP($A83,'EV Distribution'!$A$2:$B$11,2),0)*'EV Scenarios'!T$2</f>
        <v>0.23605976686098656</v>
      </c>
      <c r="U83" s="5">
        <f>'[3]Pc, Winter, S1'!U83*Main!$B$8+_xlfn.IFNA(VLOOKUP($A83,'EV Distribution'!$A$2:$B$11,2),0)*'EV Scenarios'!U$2</f>
        <v>0.26112681618834083</v>
      </c>
      <c r="V83" s="5">
        <f>'[3]Pc, Winter, S1'!V83*Main!$B$8+_xlfn.IFNA(VLOOKUP($A83,'EV Distribution'!$A$2:$B$11,2),0)*'EV Scenarios'!V$2</f>
        <v>0.26483615132286997</v>
      </c>
      <c r="W83" s="5">
        <f>'[3]Pc, Winter, S1'!W83*Main!$B$8+_xlfn.IFNA(VLOOKUP($A83,'EV Distribution'!$A$2:$B$11,2),0)*'EV Scenarios'!W$2</f>
        <v>0.2373662502690583</v>
      </c>
      <c r="X83" s="5">
        <f>'[3]Pc, Winter, S1'!X83*Main!$B$8+_xlfn.IFNA(VLOOKUP($A83,'EV Distribution'!$A$2:$B$11,2),0)*'EV Scenarios'!X$2</f>
        <v>0.80255062197309412</v>
      </c>
      <c r="Y83" s="5">
        <f>'[3]Pc, Winter, S1'!Y83*Main!$B$8+_xlfn.IFNA(VLOOKUP($A83,'EV Distribution'!$A$2:$B$11,2),0)*'EV Scenarios'!Y$2</f>
        <v>0.84315274286995523</v>
      </c>
    </row>
    <row r="84" spans="1:25" x14ac:dyDescent="0.25">
      <c r="A84">
        <v>26</v>
      </c>
      <c r="B84" s="5">
        <f>'[3]Pc, Winter, S1'!B84*Main!$B$8+_xlfn.IFNA(VLOOKUP($A84,'EV Distribution'!$A$2:$B$11,2),0)*'EV Scenarios'!B$2</f>
        <v>3.5518013811659192E-2</v>
      </c>
      <c r="C84" s="5">
        <f>'[3]Pc, Winter, S1'!C84*Main!$B$8+_xlfn.IFNA(VLOOKUP($A84,'EV Distribution'!$A$2:$B$11,2),0)*'EV Scenarios'!C$2</f>
        <v>2.9688286838565021E-2</v>
      </c>
      <c r="D84" s="5">
        <f>'[3]Pc, Winter, S1'!D84*Main!$B$8+_xlfn.IFNA(VLOOKUP($A84,'EV Distribution'!$A$2:$B$11,2),0)*'EV Scenarios'!D$2</f>
        <v>1.9402886905829596E-2</v>
      </c>
      <c r="E84" s="5">
        <f>'[3]Pc, Winter, S1'!E84*Main!$B$8+_xlfn.IFNA(VLOOKUP($A84,'EV Distribution'!$A$2:$B$11,2),0)*'EV Scenarios'!E$2</f>
        <v>1.907449576233184E-2</v>
      </c>
      <c r="F84" s="5">
        <f>'[3]Pc, Winter, S1'!F84*Main!$B$8+_xlfn.IFNA(VLOOKUP($A84,'EV Distribution'!$A$2:$B$11,2),0)*'EV Scenarios'!F$2</f>
        <v>1.8140045089686099E-2</v>
      </c>
      <c r="G84" s="5">
        <f>'[3]Pc, Winter, S1'!G84*Main!$B$8+_xlfn.IFNA(VLOOKUP($A84,'EV Distribution'!$A$2:$B$11,2),0)*'EV Scenarios'!G$2</f>
        <v>1.8681093520179375E-2</v>
      </c>
      <c r="H84" s="5">
        <f>'[3]Pc, Winter, S1'!H84*Main!$B$8+_xlfn.IFNA(VLOOKUP($A84,'EV Distribution'!$A$2:$B$11,2),0)*'EV Scenarios'!H$2</f>
        <v>1.8793576076233182E-2</v>
      </c>
      <c r="I84" s="5">
        <f>'[3]Pc, Winter, S1'!I84*Main!$B$8+_xlfn.IFNA(VLOOKUP($A84,'EV Distribution'!$A$2:$B$11,2),0)*'EV Scenarios'!I$2</f>
        <v>1.8750844394618833E-2</v>
      </c>
      <c r="J84" s="5">
        <f>'[3]Pc, Winter, S1'!J84*Main!$B$8+_xlfn.IFNA(VLOOKUP($A84,'EV Distribution'!$A$2:$B$11,2),0)*'EV Scenarios'!J$2</f>
        <v>1.9449917869955157E-2</v>
      </c>
      <c r="K84" s="5">
        <f>'[3]Pc, Winter, S1'!K84*Main!$B$8+_xlfn.IFNA(VLOOKUP($A84,'EV Distribution'!$A$2:$B$11,2),0)*'EV Scenarios'!K$2</f>
        <v>2.5300319058295963E-2</v>
      </c>
      <c r="L84" s="5">
        <f>'[3]Pc, Winter, S1'!L84*Main!$B$8+_xlfn.IFNA(VLOOKUP($A84,'EV Distribution'!$A$2:$B$11,2),0)*'EV Scenarios'!L$2</f>
        <v>2.7263806322869958E-2</v>
      </c>
      <c r="M84" s="5">
        <f>'[3]Pc, Winter, S1'!M84*Main!$B$8+_xlfn.IFNA(VLOOKUP($A84,'EV Distribution'!$A$2:$B$11,2),0)*'EV Scenarios'!M$2</f>
        <v>2.8597427825112109E-2</v>
      </c>
      <c r="N84" s="5">
        <f>'[3]Pc, Winter, S1'!N84*Main!$B$8+_xlfn.IFNA(VLOOKUP($A84,'EV Distribution'!$A$2:$B$11,2),0)*'EV Scenarios'!N$2</f>
        <v>3.1640803520179374E-2</v>
      </c>
      <c r="O84" s="5">
        <f>'[3]Pc, Winter, S1'!O84*Main!$B$8+_xlfn.IFNA(VLOOKUP($A84,'EV Distribution'!$A$2:$B$11,2),0)*'EV Scenarios'!O$2</f>
        <v>3.0628584484304937E-2</v>
      </c>
      <c r="P84" s="5">
        <f>'[3]Pc, Winter, S1'!P84*Main!$B$8+_xlfn.IFNA(VLOOKUP($A84,'EV Distribution'!$A$2:$B$11,2),0)*'EV Scenarios'!P$2</f>
        <v>3.0922311704035872E-2</v>
      </c>
      <c r="Q84" s="5">
        <f>'[3]Pc, Winter, S1'!Q84*Main!$B$8+_xlfn.IFNA(VLOOKUP($A84,'EV Distribution'!$A$2:$B$11,2),0)*'EV Scenarios'!Q$2</f>
        <v>3.1965317130044836E-2</v>
      </c>
      <c r="R84" s="5">
        <f>'[3]Pc, Winter, S1'!R84*Main!$B$8+_xlfn.IFNA(VLOOKUP($A84,'EV Distribution'!$A$2:$B$11,2),0)*'EV Scenarios'!R$2</f>
        <v>3.224811764573992E-2</v>
      </c>
      <c r="S84" s="5">
        <f>'[3]Pc, Winter, S1'!S84*Main!$B$8+_xlfn.IFNA(VLOOKUP($A84,'EV Distribution'!$A$2:$B$11,2),0)*'EV Scenarios'!S$2</f>
        <v>3.963184439461883E-2</v>
      </c>
      <c r="T84" s="5">
        <f>'[3]Pc, Winter, S1'!T84*Main!$B$8+_xlfn.IFNA(VLOOKUP($A84,'EV Distribution'!$A$2:$B$11,2),0)*'EV Scenarios'!T$2</f>
        <v>5.2220250089686095E-2</v>
      </c>
      <c r="U84" s="5">
        <f>'[3]Pc, Winter, S1'!U84*Main!$B$8+_xlfn.IFNA(VLOOKUP($A84,'EV Distribution'!$A$2:$B$11,2),0)*'EV Scenarios'!U$2</f>
        <v>6.781186394618835E-2</v>
      </c>
      <c r="V84" s="5">
        <f>'[3]Pc, Winter, S1'!V84*Main!$B$8+_xlfn.IFNA(VLOOKUP($A84,'EV Distribution'!$A$2:$B$11,2),0)*'EV Scenarios'!V$2</f>
        <v>7.3266790358744394E-2</v>
      </c>
      <c r="W84" s="5">
        <f>'[3]Pc, Winter, S1'!W84*Main!$B$8+_xlfn.IFNA(VLOOKUP($A84,'EV Distribution'!$A$2:$B$11,2),0)*'EV Scenarios'!W$2</f>
        <v>7.2933823026905847E-2</v>
      </c>
      <c r="X84" s="5">
        <f>'[3]Pc, Winter, S1'!X84*Main!$B$8+_xlfn.IFNA(VLOOKUP($A84,'EV Distribution'!$A$2:$B$11,2),0)*'EV Scenarios'!X$2</f>
        <v>6.4308088430493279E-2</v>
      </c>
      <c r="Y84" s="5">
        <f>'[3]Pc, Winter, S1'!Y84*Main!$B$8+_xlfn.IFNA(VLOOKUP($A84,'EV Distribution'!$A$2:$B$11,2),0)*'EV Scenarios'!Y$2</f>
        <v>5.5488552130044853E-2</v>
      </c>
    </row>
    <row r="85" spans="1:25" x14ac:dyDescent="0.25">
      <c r="A85">
        <v>36</v>
      </c>
      <c r="B85" s="5">
        <f>'[3]Pc, Winter, S1'!B85*Main!$B$8+_xlfn.IFNA(VLOOKUP($A85,'EV Distribution'!$A$2:$B$11,2),0)*'EV Scenarios'!B$2</f>
        <v>7.4760919686098659E-2</v>
      </c>
      <c r="C85" s="5">
        <f>'[3]Pc, Winter, S1'!C85*Main!$B$8+_xlfn.IFNA(VLOOKUP($A85,'EV Distribution'!$A$2:$B$11,2),0)*'EV Scenarios'!C$2</f>
        <v>6.8033975650224218E-2</v>
      </c>
      <c r="D85" s="5">
        <f>'[3]Pc, Winter, S1'!D85*Main!$B$8+_xlfn.IFNA(VLOOKUP($A85,'EV Distribution'!$A$2:$B$11,2),0)*'EV Scenarios'!D$2</f>
        <v>5.3134428699551567E-2</v>
      </c>
      <c r="E85" s="5">
        <f>'[3]Pc, Winter, S1'!E85*Main!$B$8+_xlfn.IFNA(VLOOKUP($A85,'EV Distribution'!$A$2:$B$11,2),0)*'EV Scenarios'!E$2</f>
        <v>5.1654973677130046E-2</v>
      </c>
      <c r="F85" s="5">
        <f>'[3]Pc, Winter, S1'!F85*Main!$B$8+_xlfn.IFNA(VLOOKUP($A85,'EV Distribution'!$A$2:$B$11,2),0)*'EV Scenarios'!F$2</f>
        <v>5.3129291883408071E-2</v>
      </c>
      <c r="G85" s="5">
        <f>'[3]Pc, Winter, S1'!G85*Main!$B$8+_xlfn.IFNA(VLOOKUP($A85,'EV Distribution'!$A$2:$B$11,2),0)*'EV Scenarios'!G$2</f>
        <v>5.0575829484304939E-2</v>
      </c>
      <c r="H85" s="5">
        <f>'[3]Pc, Winter, S1'!H85*Main!$B$8+_xlfn.IFNA(VLOOKUP($A85,'EV Distribution'!$A$2:$B$11,2),0)*'EV Scenarios'!H$2</f>
        <v>4.6394506726457403E-2</v>
      </c>
      <c r="I85" s="5">
        <f>'[3]Pc, Winter, S1'!I85*Main!$B$8+_xlfn.IFNA(VLOOKUP($A85,'EV Distribution'!$A$2:$B$11,2),0)*'EV Scenarios'!I$2</f>
        <v>6.4600450291479816E-2</v>
      </c>
      <c r="J85" s="5">
        <f>'[3]Pc, Winter, S1'!J85*Main!$B$8+_xlfn.IFNA(VLOOKUP($A85,'EV Distribution'!$A$2:$B$11,2),0)*'EV Scenarios'!J$2</f>
        <v>7.424489459641255E-2</v>
      </c>
      <c r="K85" s="5">
        <f>'[3]Pc, Winter, S1'!K85*Main!$B$8+_xlfn.IFNA(VLOOKUP($A85,'EV Distribution'!$A$2:$B$11,2),0)*'EV Scenarios'!K$2</f>
        <v>8.6729848273542604E-2</v>
      </c>
      <c r="L85" s="5">
        <f>'[3]Pc, Winter, S1'!L85*Main!$B$8+_xlfn.IFNA(VLOOKUP($A85,'EV Distribution'!$A$2:$B$11,2),0)*'EV Scenarios'!L$2</f>
        <v>9.7119099820627816E-2</v>
      </c>
      <c r="M85" s="5">
        <f>'[3]Pc, Winter, S1'!M85*Main!$B$8+_xlfn.IFNA(VLOOKUP($A85,'EV Distribution'!$A$2:$B$11,2),0)*'EV Scenarios'!M$2</f>
        <v>0.1047132383632287</v>
      </c>
      <c r="N85" s="5">
        <f>'[3]Pc, Winter, S1'!N85*Main!$B$8+_xlfn.IFNA(VLOOKUP($A85,'EV Distribution'!$A$2:$B$11,2),0)*'EV Scenarios'!N$2</f>
        <v>0.10378475522421525</v>
      </c>
      <c r="O85" s="5">
        <f>'[3]Pc, Winter, S1'!O85*Main!$B$8+_xlfn.IFNA(VLOOKUP($A85,'EV Distribution'!$A$2:$B$11,2),0)*'EV Scenarios'!O$2</f>
        <v>0.10004729887892377</v>
      </c>
      <c r="P85" s="5">
        <f>'[3]Pc, Winter, S1'!P85*Main!$B$8+_xlfn.IFNA(VLOOKUP($A85,'EV Distribution'!$A$2:$B$11,2),0)*'EV Scenarios'!P$2</f>
        <v>9.1820238385650232E-2</v>
      </c>
      <c r="Q85" s="5">
        <f>'[3]Pc, Winter, S1'!Q85*Main!$B$8+_xlfn.IFNA(VLOOKUP($A85,'EV Distribution'!$A$2:$B$11,2),0)*'EV Scenarios'!Q$2</f>
        <v>8.5579142242152462E-2</v>
      </c>
      <c r="R85" s="5">
        <f>'[3]Pc, Winter, S1'!R85*Main!$B$8+_xlfn.IFNA(VLOOKUP($A85,'EV Distribution'!$A$2:$B$11,2),0)*'EV Scenarios'!R$2</f>
        <v>8.0127758946188343E-2</v>
      </c>
      <c r="S85" s="5">
        <f>'[3]Pc, Winter, S1'!S85*Main!$B$8+_xlfn.IFNA(VLOOKUP($A85,'EV Distribution'!$A$2:$B$11,2),0)*'EV Scenarios'!S$2</f>
        <v>7.9177456905829585E-2</v>
      </c>
      <c r="T85" s="5">
        <f>'[3]Pc, Winter, S1'!T85*Main!$B$8+_xlfn.IFNA(VLOOKUP($A85,'EV Distribution'!$A$2:$B$11,2),0)*'EV Scenarios'!T$2</f>
        <v>8.6180929753363222E-2</v>
      </c>
      <c r="U85" s="5">
        <f>'[3]Pc, Winter, S1'!U85*Main!$B$8+_xlfn.IFNA(VLOOKUP($A85,'EV Distribution'!$A$2:$B$11,2),0)*'EV Scenarios'!U$2</f>
        <v>8.3415589663677125E-2</v>
      </c>
      <c r="V85" s="5">
        <f>'[3]Pc, Winter, S1'!V85*Main!$B$8+_xlfn.IFNA(VLOOKUP($A85,'EV Distribution'!$A$2:$B$11,2),0)*'EV Scenarios'!V$2</f>
        <v>8.8945322399103133E-2</v>
      </c>
      <c r="W85" s="5">
        <f>'[3]Pc, Winter, S1'!W85*Main!$B$8+_xlfn.IFNA(VLOOKUP($A85,'EV Distribution'!$A$2:$B$11,2),0)*'EV Scenarios'!W$2</f>
        <v>9.427138493273543E-2</v>
      </c>
      <c r="X85" s="5">
        <f>'[3]Pc, Winter, S1'!X85*Main!$B$8+_xlfn.IFNA(VLOOKUP($A85,'EV Distribution'!$A$2:$B$11,2),0)*'EV Scenarios'!X$2</f>
        <v>8.9710348026905834E-2</v>
      </c>
      <c r="Y85" s="5">
        <f>'[3]Pc, Winter, S1'!Y85*Main!$B$8+_xlfn.IFNA(VLOOKUP($A85,'EV Distribution'!$A$2:$B$11,2),0)*'EV Scenarios'!Y$2</f>
        <v>8.5731002937219719E-2</v>
      </c>
    </row>
    <row r="86" spans="1:25" x14ac:dyDescent="0.25">
      <c r="A86">
        <v>97</v>
      </c>
      <c r="B86" s="5">
        <f>'[3]Pc, Winter, S1'!B86*Main!$B$8+_xlfn.IFNA(VLOOKUP($A86,'EV Distribution'!$A$2:$B$11,2),0)*'EV Scenarios'!B$2</f>
        <v>0.84250304789237673</v>
      </c>
      <c r="C86" s="5">
        <f>'[3]Pc, Winter, S1'!C86*Main!$B$8+_xlfn.IFNA(VLOOKUP($A86,'EV Distribution'!$A$2:$B$11,2),0)*'EV Scenarios'!C$2</f>
        <v>0.81931620423766827</v>
      </c>
      <c r="D86" s="5">
        <f>'[3]Pc, Winter, S1'!D86*Main!$B$8+_xlfn.IFNA(VLOOKUP($A86,'EV Distribution'!$A$2:$B$11,2),0)*'EV Scenarios'!D$2</f>
        <v>0.73947824044843058</v>
      </c>
      <c r="E86" s="5">
        <f>'[3]Pc, Winter, S1'!E86*Main!$B$8+_xlfn.IFNA(VLOOKUP($A86,'EV Distribution'!$A$2:$B$11,2),0)*'EV Scenarios'!E$2</f>
        <v>0.67998579950672655</v>
      </c>
      <c r="F86" s="5">
        <f>'[3]Pc, Winter, S1'!F86*Main!$B$8+_xlfn.IFNA(VLOOKUP($A86,'EV Distribution'!$A$2:$B$11,2),0)*'EV Scenarios'!F$2</f>
        <v>0.66210063372197314</v>
      </c>
      <c r="G86" s="5">
        <f>'[3]Pc, Winter, S1'!G86*Main!$B$8+_xlfn.IFNA(VLOOKUP($A86,'EV Distribution'!$A$2:$B$11,2),0)*'EV Scenarios'!G$2</f>
        <v>0.6277512502242153</v>
      </c>
      <c r="H86" s="5">
        <f>'[3]Pc, Winter, S1'!H86*Main!$B$8+_xlfn.IFNA(VLOOKUP($A86,'EV Distribution'!$A$2:$B$11,2),0)*'EV Scenarios'!H$2</f>
        <v>0.64145949997757845</v>
      </c>
      <c r="I86" s="5">
        <f>'[3]Pc, Winter, S1'!I86*Main!$B$8+_xlfn.IFNA(VLOOKUP($A86,'EV Distribution'!$A$2:$B$11,2),0)*'EV Scenarios'!I$2</f>
        <v>0.21253602999999999</v>
      </c>
      <c r="J86" s="5">
        <f>'[3]Pc, Winter, S1'!J86*Main!$B$8+_xlfn.IFNA(VLOOKUP($A86,'EV Distribution'!$A$2:$B$11,2),0)*'EV Scenarios'!J$2</f>
        <v>0.24274075100896864</v>
      </c>
      <c r="K86" s="5">
        <f>'[3]Pc, Winter, S1'!K86*Main!$B$8+_xlfn.IFNA(VLOOKUP($A86,'EV Distribution'!$A$2:$B$11,2),0)*'EV Scenarios'!K$2</f>
        <v>0.31024995219730944</v>
      </c>
      <c r="L86" s="5">
        <f>'[3]Pc, Winter, S1'!L86*Main!$B$8+_xlfn.IFNA(VLOOKUP($A86,'EV Distribution'!$A$2:$B$11,2),0)*'EV Scenarios'!L$2</f>
        <v>0.29891728847533633</v>
      </c>
      <c r="M86" s="5">
        <f>'[3]Pc, Winter, S1'!M86*Main!$B$8+_xlfn.IFNA(VLOOKUP($A86,'EV Distribution'!$A$2:$B$11,2),0)*'EV Scenarios'!M$2</f>
        <v>0.29910462289237671</v>
      </c>
      <c r="N86" s="5">
        <f>'[3]Pc, Winter, S1'!N86*Main!$B$8+_xlfn.IFNA(VLOOKUP($A86,'EV Distribution'!$A$2:$B$11,2),0)*'EV Scenarios'!N$2</f>
        <v>0.32260059073991032</v>
      </c>
      <c r="O86" s="5">
        <f>'[3]Pc, Winter, S1'!O86*Main!$B$8+_xlfn.IFNA(VLOOKUP($A86,'EV Distribution'!$A$2:$B$11,2),0)*'EV Scenarios'!O$2</f>
        <v>0.35381692603139014</v>
      </c>
      <c r="P86" s="5">
        <f>'[3]Pc, Winter, S1'!P86*Main!$B$8+_xlfn.IFNA(VLOOKUP($A86,'EV Distribution'!$A$2:$B$11,2),0)*'EV Scenarios'!P$2</f>
        <v>0.35708837217488787</v>
      </c>
      <c r="Q86" s="5">
        <f>'[3]Pc, Winter, S1'!Q86*Main!$B$8+_xlfn.IFNA(VLOOKUP($A86,'EV Distribution'!$A$2:$B$11,2),0)*'EV Scenarios'!Q$2</f>
        <v>0.36136333964125555</v>
      </c>
      <c r="R86" s="5">
        <f>'[3]Pc, Winter, S1'!R86*Main!$B$8+_xlfn.IFNA(VLOOKUP($A86,'EV Distribution'!$A$2:$B$11,2),0)*'EV Scenarios'!R$2</f>
        <v>0.36391684381165923</v>
      </c>
      <c r="S86" s="5">
        <f>'[3]Pc, Winter, S1'!S86*Main!$B$8+_xlfn.IFNA(VLOOKUP($A86,'EV Distribution'!$A$2:$B$11,2),0)*'EV Scenarios'!S$2</f>
        <v>0.36410336056053816</v>
      </c>
      <c r="T86" s="5">
        <f>'[3]Pc, Winter, S1'!T86*Main!$B$8+_xlfn.IFNA(VLOOKUP($A86,'EV Distribution'!$A$2:$B$11,2),0)*'EV Scenarios'!T$2</f>
        <v>0.33083286340807172</v>
      </c>
      <c r="U86" s="5">
        <f>'[3]Pc, Winter, S1'!U86*Main!$B$8+_xlfn.IFNA(VLOOKUP($A86,'EV Distribution'!$A$2:$B$11,2),0)*'EV Scenarios'!U$2</f>
        <v>0.35329857843049328</v>
      </c>
      <c r="V86" s="5">
        <f>'[3]Pc, Winter, S1'!V86*Main!$B$8+_xlfn.IFNA(VLOOKUP($A86,'EV Distribution'!$A$2:$B$11,2),0)*'EV Scenarios'!V$2</f>
        <v>0.35732148854260093</v>
      </c>
      <c r="W86" s="5">
        <f>'[3]Pc, Winter, S1'!W86*Main!$B$8+_xlfn.IFNA(VLOOKUP($A86,'EV Distribution'!$A$2:$B$11,2),0)*'EV Scenarios'!W$2</f>
        <v>0.3263555802466368</v>
      </c>
      <c r="X86" s="5">
        <f>'[3]Pc, Winter, S1'!X86*Main!$B$8+_xlfn.IFNA(VLOOKUP($A86,'EV Distribution'!$A$2:$B$11,2),0)*'EV Scenarios'!X$2</f>
        <v>0.87622825197309417</v>
      </c>
      <c r="Y86" s="5">
        <f>'[3]Pc, Winter, S1'!Y86*Main!$B$8+_xlfn.IFNA(VLOOKUP($A86,'EV Distribution'!$A$2:$B$11,2),0)*'EV Scenarios'!Y$2</f>
        <v>0.88783552766816154</v>
      </c>
    </row>
    <row r="87" spans="1:25" x14ac:dyDescent="0.25">
      <c r="A87">
        <v>47</v>
      </c>
      <c r="B87" s="5">
        <f>'[3]Pc, Winter, S1'!B87*Main!$B$8+_xlfn.IFNA(VLOOKUP($A87,'EV Distribution'!$A$2:$B$11,2),0)*'EV Scenarios'!B$2</f>
        <v>0.83909889840807184</v>
      </c>
      <c r="C87" s="5">
        <f>'[3]Pc, Winter, S1'!C87*Main!$B$8+_xlfn.IFNA(VLOOKUP($A87,'EV Distribution'!$A$2:$B$11,2),0)*'EV Scenarios'!C$2</f>
        <v>0.80635542964125562</v>
      </c>
      <c r="D87" s="5">
        <f>'[3]Pc, Winter, S1'!D87*Main!$B$8+_xlfn.IFNA(VLOOKUP($A87,'EV Distribution'!$A$2:$B$11,2),0)*'EV Scenarios'!D$2</f>
        <v>0.72341694829596415</v>
      </c>
      <c r="E87" s="5">
        <f>'[3]Pc, Winter, S1'!E87*Main!$B$8+_xlfn.IFNA(VLOOKUP($A87,'EV Distribution'!$A$2:$B$11,2),0)*'EV Scenarios'!E$2</f>
        <v>0.66641862883408076</v>
      </c>
      <c r="F87" s="5">
        <f>'[3]Pc, Winter, S1'!F87*Main!$B$8+_xlfn.IFNA(VLOOKUP($A87,'EV Distribution'!$A$2:$B$11,2),0)*'EV Scenarios'!F$2</f>
        <v>0.64592517926008974</v>
      </c>
      <c r="G87" s="5">
        <f>'[3]Pc, Winter, S1'!G87*Main!$B$8+_xlfn.IFNA(VLOOKUP($A87,'EV Distribution'!$A$2:$B$11,2),0)*'EV Scenarios'!G$2</f>
        <v>0.610359658161435</v>
      </c>
      <c r="H87" s="5">
        <f>'[3]Pc, Winter, S1'!H87*Main!$B$8+_xlfn.IFNA(VLOOKUP($A87,'EV Distribution'!$A$2:$B$11,2),0)*'EV Scenarios'!H$2</f>
        <v>0.61768199556053804</v>
      </c>
      <c r="I87" s="5">
        <f>'[3]Pc, Winter, S1'!I87*Main!$B$8+_xlfn.IFNA(VLOOKUP($A87,'EV Distribution'!$A$2:$B$11,2),0)*'EV Scenarios'!I$2</f>
        <v>0.15160579607623317</v>
      </c>
      <c r="J87" s="5">
        <f>'[3]Pc, Winter, S1'!J87*Main!$B$8+_xlfn.IFNA(VLOOKUP($A87,'EV Distribution'!$A$2:$B$11,2),0)*'EV Scenarios'!J$2</f>
        <v>0.15136881123318385</v>
      </c>
      <c r="K87" s="5">
        <f>'[3]Pc, Winter, S1'!K87*Main!$B$8+_xlfn.IFNA(VLOOKUP($A87,'EV Distribution'!$A$2:$B$11,2),0)*'EV Scenarios'!K$2</f>
        <v>0.19915958322869956</v>
      </c>
      <c r="L87" s="5">
        <f>'[3]Pc, Winter, S1'!L87*Main!$B$8+_xlfn.IFNA(VLOOKUP($A87,'EV Distribution'!$A$2:$B$11,2),0)*'EV Scenarios'!L$2</f>
        <v>0.1742389374439462</v>
      </c>
      <c r="M87" s="5">
        <f>'[3]Pc, Winter, S1'!M87*Main!$B$8+_xlfn.IFNA(VLOOKUP($A87,'EV Distribution'!$A$2:$B$11,2),0)*'EV Scenarios'!M$2</f>
        <v>0.16518954284753365</v>
      </c>
      <c r="N87" s="5">
        <f>'[3]Pc, Winter, S1'!N87*Main!$B$8+_xlfn.IFNA(VLOOKUP($A87,'EV Distribution'!$A$2:$B$11,2),0)*'EV Scenarios'!N$2</f>
        <v>0.19094847502242152</v>
      </c>
      <c r="O87" s="5">
        <f>'[3]Pc, Winter, S1'!O87*Main!$B$8+_xlfn.IFNA(VLOOKUP($A87,'EV Distribution'!$A$2:$B$11,2),0)*'EV Scenarios'!O$2</f>
        <v>0.23092794473094172</v>
      </c>
      <c r="P87" s="5">
        <f>'[3]Pc, Winter, S1'!P87*Main!$B$8+_xlfn.IFNA(VLOOKUP($A87,'EV Distribution'!$A$2:$B$11,2),0)*'EV Scenarios'!P$2</f>
        <v>0.23500574959641257</v>
      </c>
      <c r="Q87" s="5">
        <f>'[3]Pc, Winter, S1'!Q87*Main!$B$8+_xlfn.IFNA(VLOOKUP($A87,'EV Distribution'!$A$2:$B$11,2),0)*'EV Scenarios'!Q$2</f>
        <v>0.23281959197309418</v>
      </c>
      <c r="R87" s="5">
        <f>'[3]Pc, Winter, S1'!R87*Main!$B$8+_xlfn.IFNA(VLOOKUP($A87,'EV Distribution'!$A$2:$B$11,2),0)*'EV Scenarios'!R$2</f>
        <v>0.23763540313901346</v>
      </c>
      <c r="S87" s="5">
        <f>'[3]Pc, Winter, S1'!S87*Main!$B$8+_xlfn.IFNA(VLOOKUP($A87,'EV Distribution'!$A$2:$B$11,2),0)*'EV Scenarios'!S$2</f>
        <v>0.24885157793721974</v>
      </c>
      <c r="T87" s="5">
        <f>'[3]Pc, Winter, S1'!T87*Main!$B$8+_xlfn.IFNA(VLOOKUP($A87,'EV Distribution'!$A$2:$B$11,2),0)*'EV Scenarios'!T$2</f>
        <v>0.22670511387892378</v>
      </c>
      <c r="U87" s="5">
        <f>'[3]Pc, Winter, S1'!U87*Main!$B$8+_xlfn.IFNA(VLOOKUP($A87,'EV Distribution'!$A$2:$B$11,2),0)*'EV Scenarios'!U$2</f>
        <v>0.2690057391704036</v>
      </c>
      <c r="V87" s="5">
        <f>'[3]Pc, Winter, S1'!V87*Main!$B$8+_xlfn.IFNA(VLOOKUP($A87,'EV Distribution'!$A$2:$B$11,2),0)*'EV Scenarios'!V$2</f>
        <v>0.29702920688340811</v>
      </c>
      <c r="W87" s="5">
        <f>'[3]Pc, Winter, S1'!W87*Main!$B$8+_xlfn.IFNA(VLOOKUP($A87,'EV Distribution'!$A$2:$B$11,2),0)*'EV Scenarios'!W$2</f>
        <v>0.2731157305156951</v>
      </c>
      <c r="X87" s="5">
        <f>'[3]Pc, Winter, S1'!X87*Main!$B$8+_xlfn.IFNA(VLOOKUP($A87,'EV Distribution'!$A$2:$B$11,2),0)*'EV Scenarios'!X$2</f>
        <v>0.83314561991031388</v>
      </c>
      <c r="Y87" s="5">
        <f>'[3]Pc, Winter, S1'!Y87*Main!$B$8+_xlfn.IFNA(VLOOKUP($A87,'EV Distribution'!$A$2:$B$11,2),0)*'EV Scenarios'!Y$2</f>
        <v>0.87725168033632295</v>
      </c>
    </row>
    <row r="88" spans="1:25" x14ac:dyDescent="0.25">
      <c r="A88">
        <v>37</v>
      </c>
      <c r="B88" s="5">
        <f>'[3]Pc, Winter, S1'!B88*Main!$B$8+_xlfn.IFNA(VLOOKUP($A88,'EV Distribution'!$A$2:$B$11,2),0)*'EV Scenarios'!B$2</f>
        <v>3.2870221524663679E-2</v>
      </c>
      <c r="C88" s="5">
        <f>'[3]Pc, Winter, S1'!C88*Main!$B$8+_xlfn.IFNA(VLOOKUP($A88,'EV Distribution'!$A$2:$B$11,2),0)*'EV Scenarios'!C$2</f>
        <v>3.1735993094170412E-2</v>
      </c>
      <c r="D88" s="5">
        <f>'[3]Pc, Winter, S1'!D88*Main!$B$8+_xlfn.IFNA(VLOOKUP($A88,'EV Distribution'!$A$2:$B$11,2),0)*'EV Scenarios'!D$2</f>
        <v>2.2124000448430492E-2</v>
      </c>
      <c r="E88" s="5">
        <f>'[3]Pc, Winter, S1'!E88*Main!$B$8+_xlfn.IFNA(VLOOKUP($A88,'EV Distribution'!$A$2:$B$11,2),0)*'EV Scenarios'!E$2</f>
        <v>2.1889730448430494E-2</v>
      </c>
      <c r="F88" s="5">
        <f>'[3]Pc, Winter, S1'!F88*Main!$B$8+_xlfn.IFNA(VLOOKUP($A88,'EV Distribution'!$A$2:$B$11,2),0)*'EV Scenarios'!F$2</f>
        <v>2.1544874484304932E-2</v>
      </c>
      <c r="G88" s="5">
        <f>'[3]Pc, Winter, S1'!G88*Main!$B$8+_xlfn.IFNA(VLOOKUP($A88,'EV Distribution'!$A$2:$B$11,2),0)*'EV Scenarios'!G$2</f>
        <v>2.207851121076233E-2</v>
      </c>
      <c r="H88" s="5">
        <f>'[3]Pc, Winter, S1'!H88*Main!$B$8+_xlfn.IFNA(VLOOKUP($A88,'EV Distribution'!$A$2:$B$11,2),0)*'EV Scenarios'!H$2</f>
        <v>1.9513748071748879E-2</v>
      </c>
      <c r="I88" s="5">
        <f>'[3]Pc, Winter, S1'!I88*Main!$B$8+_xlfn.IFNA(VLOOKUP($A88,'EV Distribution'!$A$2:$B$11,2),0)*'EV Scenarios'!I$2</f>
        <v>2.6737879932735426E-2</v>
      </c>
      <c r="J88" s="5">
        <f>'[3]Pc, Winter, S1'!J88*Main!$B$8+_xlfn.IFNA(VLOOKUP($A88,'EV Distribution'!$A$2:$B$11,2),0)*'EV Scenarios'!J$2</f>
        <v>4.3110897757847537E-2</v>
      </c>
      <c r="K88" s="5">
        <f>'[3]Pc, Winter, S1'!K88*Main!$B$8+_xlfn.IFNA(VLOOKUP($A88,'EV Distribution'!$A$2:$B$11,2),0)*'EV Scenarios'!K$2</f>
        <v>5.5247794865470844E-2</v>
      </c>
      <c r="L88" s="5">
        <f>'[3]Pc, Winter, S1'!L88*Main!$B$8+_xlfn.IFNA(VLOOKUP($A88,'EV Distribution'!$A$2:$B$11,2),0)*'EV Scenarios'!L$2</f>
        <v>6.0955094955156955E-2</v>
      </c>
      <c r="M88" s="5">
        <f>'[3]Pc, Winter, S1'!M88*Main!$B$8+_xlfn.IFNA(VLOOKUP($A88,'EV Distribution'!$A$2:$B$11,2),0)*'EV Scenarios'!M$2</f>
        <v>6.1905248744394618E-2</v>
      </c>
      <c r="N88" s="5">
        <f>'[3]Pc, Winter, S1'!N88*Main!$B$8+_xlfn.IFNA(VLOOKUP($A88,'EV Distribution'!$A$2:$B$11,2),0)*'EV Scenarios'!N$2</f>
        <v>6.4399547017937223E-2</v>
      </c>
      <c r="O88" s="5">
        <f>'[3]Pc, Winter, S1'!O88*Main!$B$8+_xlfn.IFNA(VLOOKUP($A88,'EV Distribution'!$A$2:$B$11,2),0)*'EV Scenarios'!O$2</f>
        <v>6.589228840807175E-2</v>
      </c>
      <c r="P88" s="5">
        <f>'[3]Pc, Winter, S1'!P88*Main!$B$8+_xlfn.IFNA(VLOOKUP($A88,'EV Distribution'!$A$2:$B$11,2),0)*'EV Scenarios'!P$2</f>
        <v>6.5033355919282512E-2</v>
      </c>
      <c r="Q88" s="5">
        <f>'[3]Pc, Winter, S1'!Q88*Main!$B$8+_xlfn.IFNA(VLOOKUP($A88,'EV Distribution'!$A$2:$B$11,2),0)*'EV Scenarios'!Q$2</f>
        <v>6.3418430470852022E-2</v>
      </c>
      <c r="R88" s="5">
        <f>'[3]Pc, Winter, S1'!R88*Main!$B$8+_xlfn.IFNA(VLOOKUP($A88,'EV Distribution'!$A$2:$B$11,2),0)*'EV Scenarios'!R$2</f>
        <v>6.0512893385650225E-2</v>
      </c>
      <c r="S88" s="5">
        <f>'[3]Pc, Winter, S1'!S88*Main!$B$8+_xlfn.IFNA(VLOOKUP($A88,'EV Distribution'!$A$2:$B$11,2),0)*'EV Scenarios'!S$2</f>
        <v>5.9073452107623325E-2</v>
      </c>
      <c r="T88" s="5">
        <f>'[3]Pc, Winter, S1'!T88*Main!$B$8+_xlfn.IFNA(VLOOKUP($A88,'EV Distribution'!$A$2:$B$11,2),0)*'EV Scenarios'!T$2</f>
        <v>5.9069384999999995E-2</v>
      </c>
      <c r="U88" s="5">
        <f>'[3]Pc, Winter, S1'!U88*Main!$B$8+_xlfn.IFNA(VLOOKUP($A88,'EV Distribution'!$A$2:$B$11,2),0)*'EV Scenarios'!U$2</f>
        <v>6.1435359147982052E-2</v>
      </c>
      <c r="V88" s="5">
        <f>'[3]Pc, Winter, S1'!V88*Main!$B$8+_xlfn.IFNA(VLOOKUP($A88,'EV Distribution'!$A$2:$B$11,2),0)*'EV Scenarios'!V$2</f>
        <v>6.4780961793721975E-2</v>
      </c>
      <c r="W88" s="5">
        <f>'[3]Pc, Winter, S1'!W88*Main!$B$8+_xlfn.IFNA(VLOOKUP($A88,'EV Distribution'!$A$2:$B$11,2),0)*'EV Scenarios'!W$2</f>
        <v>6.4505412802690579E-2</v>
      </c>
      <c r="X88" s="5">
        <f>'[3]Pc, Winter, S1'!X88*Main!$B$8+_xlfn.IFNA(VLOOKUP($A88,'EV Distribution'!$A$2:$B$11,2),0)*'EV Scenarios'!X$2</f>
        <v>5.7504754596412563E-2</v>
      </c>
      <c r="Y88" s="5">
        <f>'[3]Pc, Winter, S1'!Y88*Main!$B$8+_xlfn.IFNA(VLOOKUP($A88,'EV Distribution'!$A$2:$B$11,2),0)*'EV Scenarios'!Y$2</f>
        <v>5.0780076502242151E-2</v>
      </c>
    </row>
    <row r="89" spans="1:25" x14ac:dyDescent="0.25">
      <c r="A89">
        <v>30</v>
      </c>
      <c r="B89" s="5">
        <f>'[3]Pc, Winter, S1'!B89*Main!$B$8+_xlfn.IFNA(VLOOKUP($A89,'EV Distribution'!$A$2:$B$11,2),0)*'EV Scenarios'!B$2</f>
        <v>5.2973658452914796E-2</v>
      </c>
      <c r="C89" s="5">
        <f>'[3]Pc, Winter, S1'!C89*Main!$B$8+_xlfn.IFNA(VLOOKUP($A89,'EV Distribution'!$A$2:$B$11,2),0)*'EV Scenarios'!C$2</f>
        <v>4.6926438565022419E-2</v>
      </c>
      <c r="D89" s="5">
        <f>'[3]Pc, Winter, S1'!D89*Main!$B$8+_xlfn.IFNA(VLOOKUP($A89,'EV Distribution'!$A$2:$B$11,2),0)*'EV Scenarios'!D$2</f>
        <v>3.6687695986547086E-2</v>
      </c>
      <c r="E89" s="5">
        <f>'[3]Pc, Winter, S1'!E89*Main!$B$8+_xlfn.IFNA(VLOOKUP($A89,'EV Distribution'!$A$2:$B$11,2),0)*'EV Scenarios'!E$2</f>
        <v>3.2075031905829596E-2</v>
      </c>
      <c r="F89" s="5">
        <f>'[3]Pc, Winter, S1'!F89*Main!$B$8+_xlfn.IFNA(VLOOKUP($A89,'EV Distribution'!$A$2:$B$11,2),0)*'EV Scenarios'!F$2</f>
        <v>3.3480306838565024E-2</v>
      </c>
      <c r="G89" s="5">
        <f>'[3]Pc, Winter, S1'!G89*Main!$B$8+_xlfn.IFNA(VLOOKUP($A89,'EV Distribution'!$A$2:$B$11,2),0)*'EV Scenarios'!G$2</f>
        <v>3.3328703026905833E-2</v>
      </c>
      <c r="H89" s="5">
        <f>'[3]Pc, Winter, S1'!H89*Main!$B$8+_xlfn.IFNA(VLOOKUP($A89,'EV Distribution'!$A$2:$B$11,2),0)*'EV Scenarios'!H$2</f>
        <v>3.3033872869955162E-2</v>
      </c>
      <c r="I89" s="5">
        <f>'[3]Pc, Winter, S1'!I89*Main!$B$8+_xlfn.IFNA(VLOOKUP($A89,'EV Distribution'!$A$2:$B$11,2),0)*'EV Scenarios'!I$2</f>
        <v>3.3205946412556052E-2</v>
      </c>
      <c r="J89" s="5">
        <f>'[3]Pc, Winter, S1'!J89*Main!$B$8+_xlfn.IFNA(VLOOKUP($A89,'EV Distribution'!$A$2:$B$11,2),0)*'EV Scenarios'!J$2</f>
        <v>4.5086373766816144E-2</v>
      </c>
      <c r="K89" s="5">
        <f>'[3]Pc, Winter, S1'!K89*Main!$B$8+_xlfn.IFNA(VLOOKUP($A89,'EV Distribution'!$A$2:$B$11,2),0)*'EV Scenarios'!K$2</f>
        <v>5.1211477040358749E-2</v>
      </c>
      <c r="L89" s="5">
        <f>'[3]Pc, Winter, S1'!L89*Main!$B$8+_xlfn.IFNA(VLOOKUP($A89,'EV Distribution'!$A$2:$B$11,2),0)*'EV Scenarios'!L$2</f>
        <v>6.1289214641255606E-2</v>
      </c>
      <c r="M89" s="5">
        <f>'[3]Pc, Winter, S1'!M89*Main!$B$8+_xlfn.IFNA(VLOOKUP($A89,'EV Distribution'!$A$2:$B$11,2),0)*'EV Scenarios'!M$2</f>
        <v>6.8316212130044837E-2</v>
      </c>
      <c r="N89" s="5">
        <f>'[3]Pc, Winter, S1'!N89*Main!$B$8+_xlfn.IFNA(VLOOKUP($A89,'EV Distribution'!$A$2:$B$11,2),0)*'EV Scenarios'!N$2</f>
        <v>7.2720203811659195E-2</v>
      </c>
      <c r="O89" s="5">
        <f>'[3]Pc, Winter, S1'!O89*Main!$B$8+_xlfn.IFNA(VLOOKUP($A89,'EV Distribution'!$A$2:$B$11,2),0)*'EV Scenarios'!O$2</f>
        <v>6.4233000941704047E-2</v>
      </c>
      <c r="P89" s="5">
        <f>'[3]Pc, Winter, S1'!P89*Main!$B$8+_xlfn.IFNA(VLOOKUP($A89,'EV Distribution'!$A$2:$B$11,2),0)*'EV Scenarios'!P$2</f>
        <v>5.3299170201793721E-2</v>
      </c>
      <c r="Q89" s="5">
        <f>'[3]Pc, Winter, S1'!Q89*Main!$B$8+_xlfn.IFNA(VLOOKUP($A89,'EV Distribution'!$A$2:$B$11,2),0)*'EV Scenarios'!Q$2</f>
        <v>5.1358061188340798E-2</v>
      </c>
      <c r="R89" s="5">
        <f>'[3]Pc, Winter, S1'!R89*Main!$B$8+_xlfn.IFNA(VLOOKUP($A89,'EV Distribution'!$A$2:$B$11,2),0)*'EV Scenarios'!R$2</f>
        <v>4.8515190022421523E-2</v>
      </c>
      <c r="S89" s="5">
        <f>'[3]Pc, Winter, S1'!S89*Main!$B$8+_xlfn.IFNA(VLOOKUP($A89,'EV Distribution'!$A$2:$B$11,2),0)*'EV Scenarios'!S$2</f>
        <v>5.277970849775785E-2</v>
      </c>
      <c r="T89" s="5">
        <f>'[3]Pc, Winter, S1'!T89*Main!$B$8+_xlfn.IFNA(VLOOKUP($A89,'EV Distribution'!$A$2:$B$11,2),0)*'EV Scenarios'!T$2</f>
        <v>6.1832872376681614E-2</v>
      </c>
      <c r="U89" s="5">
        <f>'[3]Pc, Winter, S1'!U89*Main!$B$8+_xlfn.IFNA(VLOOKUP($A89,'EV Distribution'!$A$2:$B$11,2),0)*'EV Scenarios'!U$2</f>
        <v>6.9229655874439466E-2</v>
      </c>
      <c r="V89" s="5">
        <f>'[3]Pc, Winter, S1'!V89*Main!$B$8+_xlfn.IFNA(VLOOKUP($A89,'EV Distribution'!$A$2:$B$11,2),0)*'EV Scenarios'!V$2</f>
        <v>7.3073518183856517E-2</v>
      </c>
      <c r="W89" s="5">
        <f>'[3]Pc, Winter, S1'!W89*Main!$B$8+_xlfn.IFNA(VLOOKUP($A89,'EV Distribution'!$A$2:$B$11,2),0)*'EV Scenarios'!W$2</f>
        <v>7.3930892331838555E-2</v>
      </c>
      <c r="X89" s="5">
        <f>'[3]Pc, Winter, S1'!X89*Main!$B$8+_xlfn.IFNA(VLOOKUP($A89,'EV Distribution'!$A$2:$B$11,2),0)*'EV Scenarios'!X$2</f>
        <v>6.4420458520179372E-2</v>
      </c>
      <c r="Y89" s="5">
        <f>'[3]Pc, Winter, S1'!Y89*Main!$B$8+_xlfn.IFNA(VLOOKUP($A89,'EV Distribution'!$A$2:$B$11,2),0)*'EV Scenarios'!Y$2</f>
        <v>5.0627612152466361E-2</v>
      </c>
    </row>
    <row r="90" spans="1:25" x14ac:dyDescent="0.25">
      <c r="A90">
        <v>13</v>
      </c>
      <c r="B90" s="5">
        <f>'[3]Pc, Winter, S1'!B90*Main!$B$8+_xlfn.IFNA(VLOOKUP($A90,'EV Distribution'!$A$2:$B$11,2),0)*'EV Scenarios'!B$2</f>
        <v>7.7017487488789241E-2</v>
      </c>
      <c r="C90" s="5">
        <f>'[3]Pc, Winter, S1'!C90*Main!$B$8+_xlfn.IFNA(VLOOKUP($A90,'EV Distribution'!$A$2:$B$11,2),0)*'EV Scenarios'!C$2</f>
        <v>5.9299728475336322E-2</v>
      </c>
      <c r="D90" s="5">
        <f>'[3]Pc, Winter, S1'!D90*Main!$B$8+_xlfn.IFNA(VLOOKUP($A90,'EV Distribution'!$A$2:$B$11,2),0)*'EV Scenarios'!D$2</f>
        <v>4.7519923587443946E-2</v>
      </c>
      <c r="E90" s="5">
        <f>'[3]Pc, Winter, S1'!E90*Main!$B$8+_xlfn.IFNA(VLOOKUP($A90,'EV Distribution'!$A$2:$B$11,2),0)*'EV Scenarios'!E$2</f>
        <v>4.2222325695067273E-2</v>
      </c>
      <c r="F90" s="5">
        <f>'[3]Pc, Winter, S1'!F90*Main!$B$8+_xlfn.IFNA(VLOOKUP($A90,'EV Distribution'!$A$2:$B$11,2),0)*'EV Scenarios'!F$2</f>
        <v>4.1354387376681616E-2</v>
      </c>
      <c r="G90" s="5">
        <f>'[3]Pc, Winter, S1'!G90*Main!$B$8+_xlfn.IFNA(VLOOKUP($A90,'EV Distribution'!$A$2:$B$11,2),0)*'EV Scenarios'!G$2</f>
        <v>4.18399434529148E-2</v>
      </c>
      <c r="H90" s="5">
        <f>'[3]Pc, Winter, S1'!H90*Main!$B$8+_xlfn.IFNA(VLOOKUP($A90,'EV Distribution'!$A$2:$B$11,2),0)*'EV Scenarios'!H$2</f>
        <v>4.1300793318385647E-2</v>
      </c>
      <c r="I90" s="5">
        <f>'[3]Pc, Winter, S1'!I90*Main!$B$8+_xlfn.IFNA(VLOOKUP($A90,'EV Distribution'!$A$2:$B$11,2),0)*'EV Scenarios'!I$2</f>
        <v>4.2772424260089689E-2</v>
      </c>
      <c r="J90" s="5">
        <f>'[3]Pc, Winter, S1'!J90*Main!$B$8+_xlfn.IFNA(VLOOKUP($A90,'EV Distribution'!$A$2:$B$11,2),0)*'EV Scenarios'!J$2</f>
        <v>4.8275549753363234E-2</v>
      </c>
      <c r="K90" s="5">
        <f>'[3]Pc, Winter, S1'!K90*Main!$B$8+_xlfn.IFNA(VLOOKUP($A90,'EV Distribution'!$A$2:$B$11,2),0)*'EV Scenarios'!K$2</f>
        <v>5.3575761636771309E-2</v>
      </c>
      <c r="L90" s="5">
        <f>'[3]Pc, Winter, S1'!L90*Main!$B$8+_xlfn.IFNA(VLOOKUP($A90,'EV Distribution'!$A$2:$B$11,2),0)*'EV Scenarios'!L$2</f>
        <v>5.3392424843049326E-2</v>
      </c>
      <c r="M90" s="5">
        <f>'[3]Pc, Winter, S1'!M90*Main!$B$8+_xlfn.IFNA(VLOOKUP($A90,'EV Distribution'!$A$2:$B$11,2),0)*'EV Scenarios'!M$2</f>
        <v>5.6589158654708517E-2</v>
      </c>
      <c r="N90" s="5">
        <f>'[3]Pc, Winter, S1'!N90*Main!$B$8+_xlfn.IFNA(VLOOKUP($A90,'EV Distribution'!$A$2:$B$11,2),0)*'EV Scenarios'!N$2</f>
        <v>6.3374843363228697E-2</v>
      </c>
      <c r="O90" s="5">
        <f>'[3]Pc, Winter, S1'!O90*Main!$B$8+_xlfn.IFNA(VLOOKUP($A90,'EV Distribution'!$A$2:$B$11,2),0)*'EV Scenarios'!O$2</f>
        <v>6.6184776793721992E-2</v>
      </c>
      <c r="P90" s="5">
        <f>'[3]Pc, Winter, S1'!P90*Main!$B$8+_xlfn.IFNA(VLOOKUP($A90,'EV Distribution'!$A$2:$B$11,2),0)*'EV Scenarios'!P$2</f>
        <v>6.6008475964125568E-2</v>
      </c>
      <c r="Q90" s="5">
        <f>'[3]Pc, Winter, S1'!Q90*Main!$B$8+_xlfn.IFNA(VLOOKUP($A90,'EV Distribution'!$A$2:$B$11,2),0)*'EV Scenarios'!Q$2</f>
        <v>6.1531267825112104E-2</v>
      </c>
      <c r="R90" s="5">
        <f>'[3]Pc, Winter, S1'!R90*Main!$B$8+_xlfn.IFNA(VLOOKUP($A90,'EV Distribution'!$A$2:$B$11,2),0)*'EV Scenarios'!R$2</f>
        <v>6.4963333251121094E-2</v>
      </c>
      <c r="S90" s="5">
        <f>'[3]Pc, Winter, S1'!S90*Main!$B$8+_xlfn.IFNA(VLOOKUP($A90,'EV Distribution'!$A$2:$B$11,2),0)*'EV Scenarios'!S$2</f>
        <v>8.1324155717488786E-2</v>
      </c>
      <c r="T90" s="5">
        <f>'[3]Pc, Winter, S1'!T90*Main!$B$8+_xlfn.IFNA(VLOOKUP($A90,'EV Distribution'!$A$2:$B$11,2),0)*'EV Scenarios'!T$2</f>
        <v>0.1013158564573991</v>
      </c>
      <c r="U90" s="5">
        <f>'[3]Pc, Winter, S1'!U90*Main!$B$8+_xlfn.IFNA(VLOOKUP($A90,'EV Distribution'!$A$2:$B$11,2),0)*'EV Scenarios'!U$2</f>
        <v>0.11575397434977577</v>
      </c>
      <c r="V90" s="5">
        <f>'[3]Pc, Winter, S1'!V90*Main!$B$8+_xlfn.IFNA(VLOOKUP($A90,'EV Distribution'!$A$2:$B$11,2),0)*'EV Scenarios'!V$2</f>
        <v>0.11625269665919281</v>
      </c>
      <c r="W90" s="5">
        <f>'[3]Pc, Winter, S1'!W90*Main!$B$8+_xlfn.IFNA(VLOOKUP($A90,'EV Distribution'!$A$2:$B$11,2),0)*'EV Scenarios'!W$2</f>
        <v>0.1095457200896861</v>
      </c>
      <c r="X90" s="5">
        <f>'[3]Pc, Winter, S1'!X90*Main!$B$8+_xlfn.IFNA(VLOOKUP($A90,'EV Distribution'!$A$2:$B$11,2),0)*'EV Scenarios'!X$2</f>
        <v>0.10585723177130046</v>
      </c>
      <c r="Y90" s="5">
        <f>'[3]Pc, Winter, S1'!Y90*Main!$B$8+_xlfn.IFNA(VLOOKUP($A90,'EV Distribution'!$A$2:$B$11,2),0)*'EV Scenarios'!Y$2</f>
        <v>9.2536662354260085E-2</v>
      </c>
    </row>
    <row r="91" spans="1:25" x14ac:dyDescent="0.25">
      <c r="A91">
        <v>110</v>
      </c>
      <c r="B91" s="5">
        <f>'[3]Pc, Winter, S1'!B91*Main!$B$8+_xlfn.IFNA(VLOOKUP($A91,'EV Distribution'!$A$2:$B$11,2),0)*'EV Scenarios'!B$2</f>
        <v>0.8058175198654709</v>
      </c>
      <c r="C91" s="5">
        <f>'[3]Pc, Winter, S1'!C91*Main!$B$8+_xlfn.IFNA(VLOOKUP($A91,'EV Distribution'!$A$2:$B$11,2),0)*'EV Scenarios'!C$2</f>
        <v>0.77826737903587451</v>
      </c>
      <c r="D91" s="5">
        <f>'[3]Pc, Winter, S1'!D91*Main!$B$8+_xlfn.IFNA(VLOOKUP($A91,'EV Distribution'!$A$2:$B$11,2),0)*'EV Scenarios'!D$2</f>
        <v>0.69967572322869964</v>
      </c>
      <c r="E91" s="5">
        <f>'[3]Pc, Winter, S1'!E91*Main!$B$8+_xlfn.IFNA(VLOOKUP($A91,'EV Distribution'!$A$2:$B$11,2),0)*'EV Scenarios'!E$2</f>
        <v>0.64439623450672656</v>
      </c>
      <c r="F91" s="5">
        <f>'[3]Pc, Winter, S1'!F91*Main!$B$8+_xlfn.IFNA(VLOOKUP($A91,'EV Distribution'!$A$2:$B$11,2),0)*'EV Scenarios'!F$2</f>
        <v>0.62154231439461893</v>
      </c>
      <c r="G91" s="5">
        <f>'[3]Pc, Winter, S1'!G91*Main!$B$8+_xlfn.IFNA(VLOOKUP($A91,'EV Distribution'!$A$2:$B$11,2),0)*'EV Scenarios'!G$2</f>
        <v>0.58603217360986548</v>
      </c>
      <c r="H91" s="5">
        <f>'[3]Pc, Winter, S1'!H91*Main!$B$8+_xlfn.IFNA(VLOOKUP($A91,'EV Distribution'!$A$2:$B$11,2),0)*'EV Scenarios'!H$2</f>
        <v>0.59122307695067267</v>
      </c>
      <c r="I91" s="5">
        <f>'[3]Pc, Winter, S1'!I91*Main!$B$8+_xlfn.IFNA(VLOOKUP($A91,'EV Distribution'!$A$2:$B$11,2),0)*'EV Scenarios'!I$2</f>
        <v>0.12457674753363228</v>
      </c>
      <c r="J91" s="5">
        <f>'[3]Pc, Winter, S1'!J91*Main!$B$8+_xlfn.IFNA(VLOOKUP($A91,'EV Distribution'!$A$2:$B$11,2),0)*'EV Scenarios'!J$2</f>
        <v>0.12174846515695069</v>
      </c>
      <c r="K91" s="5">
        <f>'[3]Pc, Winter, S1'!K91*Main!$B$8+_xlfn.IFNA(VLOOKUP($A91,'EV Distribution'!$A$2:$B$11,2),0)*'EV Scenarios'!K$2</f>
        <v>0.16508251535874441</v>
      </c>
      <c r="L91" s="5">
        <f>'[3]Pc, Winter, S1'!L91*Main!$B$8+_xlfn.IFNA(VLOOKUP($A91,'EV Distribution'!$A$2:$B$11,2),0)*'EV Scenarios'!L$2</f>
        <v>0.14278607630044843</v>
      </c>
      <c r="M91" s="5">
        <f>'[3]Pc, Winter, S1'!M91*Main!$B$8+_xlfn.IFNA(VLOOKUP($A91,'EV Distribution'!$A$2:$B$11,2),0)*'EV Scenarios'!M$2</f>
        <v>0.13599873139013455</v>
      </c>
      <c r="N91" s="5">
        <f>'[3]Pc, Winter, S1'!N91*Main!$B$8+_xlfn.IFNA(VLOOKUP($A91,'EV Distribution'!$A$2:$B$11,2),0)*'EV Scenarios'!N$2</f>
        <v>0.15939444782511211</v>
      </c>
      <c r="O91" s="5">
        <f>'[3]Pc, Winter, S1'!O91*Main!$B$8+_xlfn.IFNA(VLOOKUP($A91,'EV Distribution'!$A$2:$B$11,2),0)*'EV Scenarios'!O$2</f>
        <v>0.19863958457399106</v>
      </c>
      <c r="P91" s="5">
        <f>'[3]Pc, Winter, S1'!P91*Main!$B$8+_xlfn.IFNA(VLOOKUP($A91,'EV Distribution'!$A$2:$B$11,2),0)*'EV Scenarios'!P$2</f>
        <v>0.19994753493273543</v>
      </c>
      <c r="Q91" s="5">
        <f>'[3]Pc, Winter, S1'!Q91*Main!$B$8+_xlfn.IFNA(VLOOKUP($A91,'EV Distribution'!$A$2:$B$11,2),0)*'EV Scenarios'!Q$2</f>
        <v>0.19674418291479823</v>
      </c>
      <c r="R91" s="5">
        <f>'[3]Pc, Winter, S1'!R91*Main!$B$8+_xlfn.IFNA(VLOOKUP($A91,'EV Distribution'!$A$2:$B$11,2),0)*'EV Scenarios'!R$2</f>
        <v>0.19727769612107623</v>
      </c>
      <c r="S91" s="5">
        <f>'[3]Pc, Winter, S1'!S91*Main!$B$8+_xlfn.IFNA(VLOOKUP($A91,'EV Distribution'!$A$2:$B$11,2),0)*'EV Scenarios'!S$2</f>
        <v>0.20666800627802689</v>
      </c>
      <c r="T91" s="5">
        <f>'[3]Pc, Winter, S1'!T91*Main!$B$8+_xlfn.IFNA(VLOOKUP($A91,'EV Distribution'!$A$2:$B$11,2),0)*'EV Scenarios'!T$2</f>
        <v>0.17978172639013454</v>
      </c>
      <c r="U91" s="5">
        <f>'[3]Pc, Winter, S1'!U91*Main!$B$8+_xlfn.IFNA(VLOOKUP($A91,'EV Distribution'!$A$2:$B$11,2),0)*'EV Scenarios'!U$2</f>
        <v>0.20888763085201795</v>
      </c>
      <c r="V91" s="5">
        <f>'[3]Pc, Winter, S1'!V91*Main!$B$8+_xlfn.IFNA(VLOOKUP($A91,'EV Distribution'!$A$2:$B$11,2),0)*'EV Scenarios'!V$2</f>
        <v>0.22296184044843051</v>
      </c>
      <c r="W91" s="5">
        <f>'[3]Pc, Winter, S1'!W91*Main!$B$8+_xlfn.IFNA(VLOOKUP($A91,'EV Distribution'!$A$2:$B$11,2),0)*'EV Scenarios'!W$2</f>
        <v>0.20654980860986547</v>
      </c>
      <c r="X91" s="5">
        <f>'[3]Pc, Winter, S1'!X91*Main!$B$8+_xlfn.IFNA(VLOOKUP($A91,'EV Distribution'!$A$2:$B$11,2),0)*'EV Scenarios'!X$2</f>
        <v>0.77455456970852021</v>
      </c>
      <c r="Y91" s="5">
        <f>'[3]Pc, Winter, S1'!Y91*Main!$B$8+_xlfn.IFNA(VLOOKUP($A91,'EV Distribution'!$A$2:$B$11,2),0)*'EV Scenarios'!Y$2</f>
        <v>0.81808717690582966</v>
      </c>
    </row>
    <row r="92" spans="1:25" x14ac:dyDescent="0.25">
      <c r="A92">
        <v>48</v>
      </c>
      <c r="B92" s="5">
        <f>'[3]Pc, Winter, S1'!B92*Main!$B$8+_xlfn.IFNA(VLOOKUP($A92,'EV Distribution'!$A$2:$B$11,2),0)*'EV Scenarios'!B$2</f>
        <v>0.80061197313901356</v>
      </c>
      <c r="C92" s="5">
        <f>'[3]Pc, Winter, S1'!C92*Main!$B$8+_xlfn.IFNA(VLOOKUP($A92,'EV Distribution'!$A$2:$B$11,2),0)*'EV Scenarios'!C$2</f>
        <v>0.77543024493273549</v>
      </c>
      <c r="D92" s="5">
        <f>'[3]Pc, Winter, S1'!D92*Main!$B$8+_xlfn.IFNA(VLOOKUP($A92,'EV Distribution'!$A$2:$B$11,2),0)*'EV Scenarios'!D$2</f>
        <v>0.69725579547085204</v>
      </c>
      <c r="E92" s="5">
        <f>'[3]Pc, Winter, S1'!E92*Main!$B$8+_xlfn.IFNA(VLOOKUP($A92,'EV Distribution'!$A$2:$B$11,2),0)*'EV Scenarios'!E$2</f>
        <v>0.64019684257847542</v>
      </c>
      <c r="F92" s="5">
        <f>'[3]Pc, Winter, S1'!F92*Main!$B$8+_xlfn.IFNA(VLOOKUP($A92,'EV Distribution'!$A$2:$B$11,2),0)*'EV Scenarios'!F$2</f>
        <v>0.61817266609865473</v>
      </c>
      <c r="G92" s="5">
        <f>'[3]Pc, Winter, S1'!G92*Main!$B$8+_xlfn.IFNA(VLOOKUP($A92,'EV Distribution'!$A$2:$B$11,2),0)*'EV Scenarios'!G$2</f>
        <v>0.58182768107623317</v>
      </c>
      <c r="H92" s="5">
        <f>'[3]Pc, Winter, S1'!H92*Main!$B$8+_xlfn.IFNA(VLOOKUP($A92,'EV Distribution'!$A$2:$B$11,2),0)*'EV Scenarios'!H$2</f>
        <v>0.59051921982062772</v>
      </c>
      <c r="I92" s="5">
        <f>'[3]Pc, Winter, S1'!I92*Main!$B$8+_xlfn.IFNA(VLOOKUP($A92,'EV Distribution'!$A$2:$B$11,2),0)*'EV Scenarios'!I$2</f>
        <v>0.13019830650224215</v>
      </c>
      <c r="J92" s="5">
        <f>'[3]Pc, Winter, S1'!J92*Main!$B$8+_xlfn.IFNA(VLOOKUP($A92,'EV Distribution'!$A$2:$B$11,2),0)*'EV Scenarios'!J$2</f>
        <v>0.13352711215246638</v>
      </c>
      <c r="K92" s="5">
        <f>'[3]Pc, Winter, S1'!K92*Main!$B$8+_xlfn.IFNA(VLOOKUP($A92,'EV Distribution'!$A$2:$B$11,2),0)*'EV Scenarios'!K$2</f>
        <v>0.18066810076233183</v>
      </c>
      <c r="L92" s="5">
        <f>'[3]Pc, Winter, S1'!L92*Main!$B$8+_xlfn.IFNA(VLOOKUP($A92,'EV Distribution'!$A$2:$B$11,2),0)*'EV Scenarios'!L$2</f>
        <v>0.15643507520179373</v>
      </c>
      <c r="M92" s="5">
        <f>'[3]Pc, Winter, S1'!M92*Main!$B$8+_xlfn.IFNA(VLOOKUP($A92,'EV Distribution'!$A$2:$B$11,2),0)*'EV Scenarios'!M$2</f>
        <v>0.14676190251121077</v>
      </c>
      <c r="N92" s="5">
        <f>'[3]Pc, Winter, S1'!N92*Main!$B$8+_xlfn.IFNA(VLOOKUP($A92,'EV Distribution'!$A$2:$B$11,2),0)*'EV Scenarios'!N$2</f>
        <v>0.16683653226457401</v>
      </c>
      <c r="O92" s="5">
        <f>'[3]Pc, Winter, S1'!O92*Main!$B$8+_xlfn.IFNA(VLOOKUP($A92,'EV Distribution'!$A$2:$B$11,2),0)*'EV Scenarios'!O$2</f>
        <v>0.20205567423766818</v>
      </c>
      <c r="P92" s="5">
        <f>'[3]Pc, Winter, S1'!P92*Main!$B$8+_xlfn.IFNA(VLOOKUP($A92,'EV Distribution'!$A$2:$B$11,2),0)*'EV Scenarios'!P$2</f>
        <v>0.20556001437219731</v>
      </c>
      <c r="Q92" s="5">
        <f>'[3]Pc, Winter, S1'!Q92*Main!$B$8+_xlfn.IFNA(VLOOKUP($A92,'EV Distribution'!$A$2:$B$11,2),0)*'EV Scenarios'!Q$2</f>
        <v>0.20448415156950672</v>
      </c>
      <c r="R92" s="5">
        <f>'[3]Pc, Winter, S1'!R92*Main!$B$8+_xlfn.IFNA(VLOOKUP($A92,'EV Distribution'!$A$2:$B$11,2),0)*'EV Scenarios'!R$2</f>
        <v>0.2059881775336323</v>
      </c>
      <c r="S92" s="5">
        <f>'[3]Pc, Winter, S1'!S92*Main!$B$8+_xlfn.IFNA(VLOOKUP($A92,'EV Distribution'!$A$2:$B$11,2),0)*'EV Scenarios'!S$2</f>
        <v>0.21151030921524663</v>
      </c>
      <c r="T92" s="5">
        <f>'[3]Pc, Winter, S1'!T92*Main!$B$8+_xlfn.IFNA(VLOOKUP($A92,'EV Distribution'!$A$2:$B$11,2),0)*'EV Scenarios'!T$2</f>
        <v>0.17950847060538117</v>
      </c>
      <c r="U92" s="5">
        <f>'[3]Pc, Winter, S1'!U92*Main!$B$8+_xlfn.IFNA(VLOOKUP($A92,'EV Distribution'!$A$2:$B$11,2),0)*'EV Scenarios'!U$2</f>
        <v>0.20373757136771303</v>
      </c>
      <c r="V92" s="5">
        <f>'[3]Pc, Winter, S1'!V92*Main!$B$8+_xlfn.IFNA(VLOOKUP($A92,'EV Distribution'!$A$2:$B$11,2),0)*'EV Scenarios'!V$2</f>
        <v>0.21040107208520181</v>
      </c>
      <c r="W92" s="5">
        <f>'[3]Pc, Winter, S1'!W92*Main!$B$8+_xlfn.IFNA(VLOOKUP($A92,'EV Distribution'!$A$2:$B$11,2),0)*'EV Scenarios'!W$2</f>
        <v>0.19136308432735427</v>
      </c>
      <c r="X92" s="5">
        <f>'[3]Pc, Winter, S1'!X92*Main!$B$8+_xlfn.IFNA(VLOOKUP($A92,'EV Distribution'!$A$2:$B$11,2),0)*'EV Scenarios'!X$2</f>
        <v>0.75801390585201789</v>
      </c>
      <c r="Y92" s="5">
        <f>'[3]Pc, Winter, S1'!Y92*Main!$B$8+_xlfn.IFNA(VLOOKUP($A92,'EV Distribution'!$A$2:$B$11,2),0)*'EV Scenarios'!Y$2</f>
        <v>0.80624839789237679</v>
      </c>
    </row>
    <row r="93" spans="1:25" x14ac:dyDescent="0.25">
      <c r="A93">
        <v>11</v>
      </c>
      <c r="B93" s="5">
        <f>'[3]Pc, Winter, S1'!B93*Main!$B$8+_xlfn.IFNA(VLOOKUP($A93,'EV Distribution'!$A$2:$B$11,2),0)*'EV Scenarios'!B$2</f>
        <v>0.145570698632287</v>
      </c>
      <c r="C93" s="5">
        <f>'[3]Pc, Winter, S1'!C93*Main!$B$8+_xlfn.IFNA(VLOOKUP($A93,'EV Distribution'!$A$2:$B$11,2),0)*'EV Scenarios'!C$2</f>
        <v>0.12303954011210763</v>
      </c>
      <c r="D93" s="5">
        <f>'[3]Pc, Winter, S1'!D93*Main!$B$8+_xlfn.IFNA(VLOOKUP($A93,'EV Distribution'!$A$2:$B$11,2),0)*'EV Scenarios'!D$2</f>
        <v>0.1222746073542601</v>
      </c>
      <c r="E93" s="5">
        <f>'[3]Pc, Winter, S1'!E93*Main!$B$8+_xlfn.IFNA(VLOOKUP($A93,'EV Distribution'!$A$2:$B$11,2),0)*'EV Scenarios'!E$2</f>
        <v>0.12476641475336324</v>
      </c>
      <c r="F93" s="5">
        <f>'[3]Pc, Winter, S1'!F93*Main!$B$8+_xlfn.IFNA(VLOOKUP($A93,'EV Distribution'!$A$2:$B$11,2),0)*'EV Scenarios'!F$2</f>
        <v>0.12250636901345291</v>
      </c>
      <c r="G93" s="5">
        <f>'[3]Pc, Winter, S1'!G93*Main!$B$8+_xlfn.IFNA(VLOOKUP($A93,'EV Distribution'!$A$2:$B$11,2),0)*'EV Scenarios'!G$2</f>
        <v>0.13480912334080719</v>
      </c>
      <c r="H93" s="5">
        <f>'[3]Pc, Winter, S1'!H93*Main!$B$8+_xlfn.IFNA(VLOOKUP($A93,'EV Distribution'!$A$2:$B$11,2),0)*'EV Scenarios'!H$2</f>
        <v>0.13733631504484303</v>
      </c>
      <c r="I93" s="5">
        <f>'[3]Pc, Winter, S1'!I93*Main!$B$8+_xlfn.IFNA(VLOOKUP($A93,'EV Distribution'!$A$2:$B$11,2),0)*'EV Scenarios'!I$2</f>
        <v>0.14914509535874437</v>
      </c>
      <c r="J93" s="5">
        <f>'[3]Pc, Winter, S1'!J93*Main!$B$8+_xlfn.IFNA(VLOOKUP($A93,'EV Distribution'!$A$2:$B$11,2),0)*'EV Scenarios'!J$2</f>
        <v>0.15666363179372195</v>
      </c>
      <c r="K93" s="5">
        <f>'[3]Pc, Winter, S1'!K93*Main!$B$8+_xlfn.IFNA(VLOOKUP($A93,'EV Distribution'!$A$2:$B$11,2),0)*'EV Scenarios'!K$2</f>
        <v>0.15653502778026906</v>
      </c>
      <c r="L93" s="5">
        <f>'[3]Pc, Winter, S1'!L93*Main!$B$8+_xlfn.IFNA(VLOOKUP($A93,'EV Distribution'!$A$2:$B$11,2),0)*'EV Scenarios'!L$2</f>
        <v>0.15931592997757849</v>
      </c>
      <c r="M93" s="5">
        <f>'[3]Pc, Winter, S1'!M93*Main!$B$8+_xlfn.IFNA(VLOOKUP($A93,'EV Distribution'!$A$2:$B$11,2),0)*'EV Scenarios'!M$2</f>
        <v>0.19569469107623316</v>
      </c>
      <c r="N93" s="5">
        <f>'[3]Pc, Winter, S1'!N93*Main!$B$8+_xlfn.IFNA(VLOOKUP($A93,'EV Distribution'!$A$2:$B$11,2),0)*'EV Scenarios'!N$2</f>
        <v>0.20580923542600896</v>
      </c>
      <c r="O93" s="5">
        <f>'[3]Pc, Winter, S1'!O93*Main!$B$8+_xlfn.IFNA(VLOOKUP($A93,'EV Distribution'!$A$2:$B$11,2),0)*'EV Scenarios'!O$2</f>
        <v>0.17970010724215249</v>
      </c>
      <c r="P93" s="5">
        <f>'[3]Pc, Winter, S1'!P93*Main!$B$8+_xlfn.IFNA(VLOOKUP($A93,'EV Distribution'!$A$2:$B$11,2),0)*'EV Scenarios'!P$2</f>
        <v>0.17351006401345292</v>
      </c>
      <c r="Q93" s="5">
        <f>'[3]Pc, Winter, S1'!Q93*Main!$B$8+_xlfn.IFNA(VLOOKUP($A93,'EV Distribution'!$A$2:$B$11,2),0)*'EV Scenarios'!Q$2</f>
        <v>0.17422547024663676</v>
      </c>
      <c r="R93" s="5">
        <f>'[3]Pc, Winter, S1'!R93*Main!$B$8+_xlfn.IFNA(VLOOKUP($A93,'EV Distribution'!$A$2:$B$11,2),0)*'EV Scenarios'!R$2</f>
        <v>0.17197497988789237</v>
      </c>
      <c r="S93" s="5">
        <f>'[3]Pc, Winter, S1'!S93*Main!$B$8+_xlfn.IFNA(VLOOKUP($A93,'EV Distribution'!$A$2:$B$11,2),0)*'EV Scenarios'!S$2</f>
        <v>0.18484789908071747</v>
      </c>
      <c r="T93" s="5">
        <f>'[3]Pc, Winter, S1'!T93*Main!$B$8+_xlfn.IFNA(VLOOKUP($A93,'EV Distribution'!$A$2:$B$11,2),0)*'EV Scenarios'!T$2</f>
        <v>0.23739694970852018</v>
      </c>
      <c r="U93" s="5">
        <f>'[3]Pc, Winter, S1'!U93*Main!$B$8+_xlfn.IFNA(VLOOKUP($A93,'EV Distribution'!$A$2:$B$11,2),0)*'EV Scenarios'!U$2</f>
        <v>0.29450124266816147</v>
      </c>
      <c r="V93" s="5">
        <f>'[3]Pc, Winter, S1'!V93*Main!$B$8+_xlfn.IFNA(VLOOKUP($A93,'EV Distribution'!$A$2:$B$11,2),0)*'EV Scenarios'!V$2</f>
        <v>0.29330016746636772</v>
      </c>
      <c r="W93" s="5">
        <f>'[3]Pc, Winter, S1'!W93*Main!$B$8+_xlfn.IFNA(VLOOKUP($A93,'EV Distribution'!$A$2:$B$11,2),0)*'EV Scenarios'!W$2</f>
        <v>0.27834897885650223</v>
      </c>
      <c r="X93" s="5">
        <f>'[3]Pc, Winter, S1'!X93*Main!$B$8+_xlfn.IFNA(VLOOKUP($A93,'EV Distribution'!$A$2:$B$11,2),0)*'EV Scenarios'!X$2</f>
        <v>0.22124589491031393</v>
      </c>
      <c r="Y93" s="5">
        <f>'[3]Pc, Winter, S1'!Y93*Main!$B$8+_xlfn.IFNA(VLOOKUP($A93,'EV Distribution'!$A$2:$B$11,2),0)*'EV Scenarios'!Y$2</f>
        <v>0.17431531809417039</v>
      </c>
    </row>
    <row r="94" spans="1:25" x14ac:dyDescent="0.25">
      <c r="A94">
        <v>102</v>
      </c>
      <c r="B94" s="5">
        <f>'[3]Pc, Winter, S1'!B94*Main!$B$8+_xlfn.IFNA(VLOOKUP($A94,'EV Distribution'!$A$2:$B$11,2),0)*'EV Scenarios'!B$2</f>
        <v>0.84047223459641263</v>
      </c>
      <c r="C94" s="5">
        <f>'[3]Pc, Winter, S1'!C94*Main!$B$8+_xlfn.IFNA(VLOOKUP($A94,'EV Distribution'!$A$2:$B$11,2),0)*'EV Scenarios'!C$2</f>
        <v>0.81501613531390138</v>
      </c>
      <c r="D94" s="5">
        <f>'[3]Pc, Winter, S1'!D94*Main!$B$8+_xlfn.IFNA(VLOOKUP($A94,'EV Distribution'!$A$2:$B$11,2),0)*'EV Scenarios'!D$2</f>
        <v>0.73695318730941706</v>
      </c>
      <c r="E94" s="5">
        <f>'[3]Pc, Winter, S1'!E94*Main!$B$8+_xlfn.IFNA(VLOOKUP($A94,'EV Distribution'!$A$2:$B$11,2),0)*'EV Scenarios'!E$2</f>
        <v>0.68276632681614358</v>
      </c>
      <c r="F94" s="5">
        <f>'[3]Pc, Winter, S1'!F94*Main!$B$8+_xlfn.IFNA(VLOOKUP($A94,'EV Distribution'!$A$2:$B$11,2),0)*'EV Scenarios'!F$2</f>
        <v>0.65763403107623319</v>
      </c>
      <c r="G94" s="5">
        <f>'[3]Pc, Winter, S1'!G94*Main!$B$8+_xlfn.IFNA(VLOOKUP($A94,'EV Distribution'!$A$2:$B$11,2),0)*'EV Scenarios'!G$2</f>
        <v>0.62887214585201801</v>
      </c>
      <c r="H94" s="5">
        <f>'[3]Pc, Winter, S1'!H94*Main!$B$8+_xlfn.IFNA(VLOOKUP($A94,'EV Distribution'!$A$2:$B$11,2),0)*'EV Scenarios'!H$2</f>
        <v>0.64553672573991028</v>
      </c>
      <c r="I94" s="5">
        <f>'[3]Pc, Winter, S1'!I94*Main!$B$8+_xlfn.IFNA(VLOOKUP($A94,'EV Distribution'!$A$2:$B$11,2),0)*'EV Scenarios'!I$2</f>
        <v>0.18528550322869958</v>
      </c>
      <c r="J94" s="5">
        <f>'[3]Pc, Winter, S1'!J94*Main!$B$8+_xlfn.IFNA(VLOOKUP($A94,'EV Distribution'!$A$2:$B$11,2),0)*'EV Scenarios'!J$2</f>
        <v>0.20012835659192826</v>
      </c>
      <c r="K94" s="5">
        <f>'[3]Pc, Winter, S1'!K94*Main!$B$8+_xlfn.IFNA(VLOOKUP($A94,'EV Distribution'!$A$2:$B$11,2),0)*'EV Scenarios'!K$2</f>
        <v>0.25793058473094171</v>
      </c>
      <c r="L94" s="5">
        <f>'[3]Pc, Winter, S1'!L94*Main!$B$8+_xlfn.IFNA(VLOOKUP($A94,'EV Distribution'!$A$2:$B$11,2),0)*'EV Scenarios'!L$2</f>
        <v>0.24562157150224218</v>
      </c>
      <c r="M94" s="5">
        <f>'[3]Pc, Winter, S1'!M94*Main!$B$8+_xlfn.IFNA(VLOOKUP($A94,'EV Distribution'!$A$2:$B$11,2),0)*'EV Scenarios'!M$2</f>
        <v>0.23434770376681613</v>
      </c>
      <c r="N94" s="5">
        <f>'[3]Pc, Winter, S1'!N94*Main!$B$8+_xlfn.IFNA(VLOOKUP($A94,'EV Distribution'!$A$2:$B$11,2),0)*'EV Scenarios'!N$2</f>
        <v>0.24524885150224218</v>
      </c>
      <c r="O94" s="5">
        <f>'[3]Pc, Winter, S1'!O94*Main!$B$8+_xlfn.IFNA(VLOOKUP($A94,'EV Distribution'!$A$2:$B$11,2),0)*'EV Scenarios'!O$2</f>
        <v>0.26366479264573994</v>
      </c>
      <c r="P94" s="5">
        <f>'[3]Pc, Winter, S1'!P94*Main!$B$8+_xlfn.IFNA(VLOOKUP($A94,'EV Distribution'!$A$2:$B$11,2),0)*'EV Scenarios'!P$2</f>
        <v>0.28070813020179375</v>
      </c>
      <c r="Q94" s="5">
        <f>'[3]Pc, Winter, S1'!Q94*Main!$B$8+_xlfn.IFNA(VLOOKUP($A94,'EV Distribution'!$A$2:$B$11,2),0)*'EV Scenarios'!Q$2</f>
        <v>0.27640823834080719</v>
      </c>
      <c r="R94" s="5">
        <f>'[3]Pc, Winter, S1'!R94*Main!$B$8+_xlfn.IFNA(VLOOKUP($A94,'EV Distribution'!$A$2:$B$11,2),0)*'EV Scenarios'!R$2</f>
        <v>0.27173903607623318</v>
      </c>
      <c r="S94" s="5">
        <f>'[3]Pc, Winter, S1'!S94*Main!$B$8+_xlfn.IFNA(VLOOKUP($A94,'EV Distribution'!$A$2:$B$11,2),0)*'EV Scenarios'!S$2</f>
        <v>0.27746932468609864</v>
      </c>
      <c r="T94" s="5">
        <f>'[3]Pc, Winter, S1'!T94*Main!$B$8+_xlfn.IFNA(VLOOKUP($A94,'EV Distribution'!$A$2:$B$11,2),0)*'EV Scenarios'!T$2</f>
        <v>0.23820807513452913</v>
      </c>
      <c r="U94" s="5">
        <f>'[3]Pc, Winter, S1'!U94*Main!$B$8+_xlfn.IFNA(VLOOKUP($A94,'EV Distribution'!$A$2:$B$11,2),0)*'EV Scenarios'!U$2</f>
        <v>0.24911078975336326</v>
      </c>
      <c r="V94" s="5">
        <f>'[3]Pc, Winter, S1'!V94*Main!$B$8+_xlfn.IFNA(VLOOKUP($A94,'EV Distribution'!$A$2:$B$11,2),0)*'EV Scenarios'!V$2</f>
        <v>0.25190910215246637</v>
      </c>
      <c r="W94" s="5">
        <f>'[3]Pc, Winter, S1'!W94*Main!$B$8+_xlfn.IFNA(VLOOKUP($A94,'EV Distribution'!$A$2:$B$11,2),0)*'EV Scenarios'!W$2</f>
        <v>0.2339597999103139</v>
      </c>
      <c r="X94" s="5">
        <f>'[3]Pc, Winter, S1'!X94*Main!$B$8+_xlfn.IFNA(VLOOKUP($A94,'EV Distribution'!$A$2:$B$11,2),0)*'EV Scenarios'!X$2</f>
        <v>0.80565853632286999</v>
      </c>
      <c r="Y94" s="5">
        <f>'[3]Pc, Winter, S1'!Y94*Main!$B$8+_xlfn.IFNA(VLOOKUP($A94,'EV Distribution'!$A$2:$B$11,2),0)*'EV Scenarios'!Y$2</f>
        <v>0.8529647471524664</v>
      </c>
    </row>
    <row r="95" spans="1:25" x14ac:dyDescent="0.25">
      <c r="A95">
        <v>45</v>
      </c>
      <c r="B95" s="5">
        <f>'[3]Pc, Winter, S1'!B95*Main!$B$8+_xlfn.IFNA(VLOOKUP($A95,'EV Distribution'!$A$2:$B$11,2),0)*'EV Scenarios'!B$2</f>
        <v>0.84269042197309418</v>
      </c>
      <c r="C95" s="5">
        <f>'[3]Pc, Winter, S1'!C95*Main!$B$8+_xlfn.IFNA(VLOOKUP($A95,'EV Distribution'!$A$2:$B$11,2),0)*'EV Scenarios'!C$2</f>
        <v>0.81926144206278029</v>
      </c>
      <c r="D95" s="5">
        <f>'[3]Pc, Winter, S1'!D95*Main!$B$8+_xlfn.IFNA(VLOOKUP($A95,'EV Distribution'!$A$2:$B$11,2),0)*'EV Scenarios'!D$2</f>
        <v>0.72648336979820638</v>
      </c>
      <c r="E95" s="5">
        <f>'[3]Pc, Winter, S1'!E95*Main!$B$8+_xlfn.IFNA(VLOOKUP($A95,'EV Distribution'!$A$2:$B$11,2),0)*'EV Scenarios'!E$2</f>
        <v>0.6699888911434978</v>
      </c>
      <c r="F95" s="5">
        <f>'[3]Pc, Winter, S1'!F95*Main!$B$8+_xlfn.IFNA(VLOOKUP($A95,'EV Distribution'!$A$2:$B$11,2),0)*'EV Scenarios'!F$2</f>
        <v>0.64815428098654715</v>
      </c>
      <c r="G95" s="5">
        <f>'[3]Pc, Winter, S1'!G95*Main!$B$8+_xlfn.IFNA(VLOOKUP($A95,'EV Distribution'!$A$2:$B$11,2),0)*'EV Scenarios'!G$2</f>
        <v>0.61754446896860993</v>
      </c>
      <c r="H95" s="5">
        <f>'[3]Pc, Winter, S1'!H95*Main!$B$8+_xlfn.IFNA(VLOOKUP($A95,'EV Distribution'!$A$2:$B$11,2),0)*'EV Scenarios'!H$2</f>
        <v>0.63602156365470852</v>
      </c>
      <c r="I95" s="5">
        <f>'[3]Pc, Winter, S1'!I95*Main!$B$8+_xlfn.IFNA(VLOOKUP($A95,'EV Distribution'!$A$2:$B$11,2),0)*'EV Scenarios'!I$2</f>
        <v>0.20740537820627802</v>
      </c>
      <c r="J95" s="5">
        <f>'[3]Pc, Winter, S1'!J95*Main!$B$8+_xlfn.IFNA(VLOOKUP($A95,'EV Distribution'!$A$2:$B$11,2),0)*'EV Scenarios'!J$2</f>
        <v>0.25395464899103143</v>
      </c>
      <c r="K95" s="5">
        <f>'[3]Pc, Winter, S1'!K95*Main!$B$8+_xlfn.IFNA(VLOOKUP($A95,'EV Distribution'!$A$2:$B$11,2),0)*'EV Scenarios'!K$2</f>
        <v>0.31394720352017935</v>
      </c>
      <c r="L95" s="5">
        <f>'[3]Pc, Winter, S1'!L95*Main!$B$8+_xlfn.IFNA(VLOOKUP($A95,'EV Distribution'!$A$2:$B$11,2),0)*'EV Scenarios'!L$2</f>
        <v>0.29125171419282514</v>
      </c>
      <c r="M95" s="5">
        <f>'[3]Pc, Winter, S1'!M95*Main!$B$8+_xlfn.IFNA(VLOOKUP($A95,'EV Distribution'!$A$2:$B$11,2),0)*'EV Scenarios'!M$2</f>
        <v>0.27904859778026908</v>
      </c>
      <c r="N95" s="5">
        <f>'[3]Pc, Winter, S1'!N95*Main!$B$8+_xlfn.IFNA(VLOOKUP($A95,'EV Distribution'!$A$2:$B$11,2),0)*'EV Scenarios'!N$2</f>
        <v>0.27887211161434977</v>
      </c>
      <c r="O95" s="5">
        <f>'[3]Pc, Winter, S1'!O95*Main!$B$8+_xlfn.IFNA(VLOOKUP($A95,'EV Distribution'!$A$2:$B$11,2),0)*'EV Scenarios'!O$2</f>
        <v>0.29797348201793722</v>
      </c>
      <c r="P95" s="5">
        <f>'[3]Pc, Winter, S1'!P95*Main!$B$8+_xlfn.IFNA(VLOOKUP($A95,'EV Distribution'!$A$2:$B$11,2),0)*'EV Scenarios'!P$2</f>
        <v>0.31382937069506728</v>
      </c>
      <c r="Q95" s="5">
        <f>'[3]Pc, Winter, S1'!Q95*Main!$B$8+_xlfn.IFNA(VLOOKUP($A95,'EV Distribution'!$A$2:$B$11,2),0)*'EV Scenarios'!Q$2</f>
        <v>0.30976999838565022</v>
      </c>
      <c r="R95" s="5">
        <f>'[3]Pc, Winter, S1'!R95*Main!$B$8+_xlfn.IFNA(VLOOKUP($A95,'EV Distribution'!$A$2:$B$11,2),0)*'EV Scenarios'!R$2</f>
        <v>0.31528557230941701</v>
      </c>
      <c r="S95" s="5">
        <f>'[3]Pc, Winter, S1'!S95*Main!$B$8+_xlfn.IFNA(VLOOKUP($A95,'EV Distribution'!$A$2:$B$11,2),0)*'EV Scenarios'!S$2</f>
        <v>0.32079631464125558</v>
      </c>
      <c r="T95" s="5">
        <f>'[3]Pc, Winter, S1'!T95*Main!$B$8+_xlfn.IFNA(VLOOKUP($A95,'EV Distribution'!$A$2:$B$11,2),0)*'EV Scenarios'!T$2</f>
        <v>0.28985293067264573</v>
      </c>
      <c r="U95" s="5">
        <f>'[3]Pc, Winter, S1'!U95*Main!$B$8+_xlfn.IFNA(VLOOKUP($A95,'EV Distribution'!$A$2:$B$11,2),0)*'EV Scenarios'!U$2</f>
        <v>0.28659612150224217</v>
      </c>
      <c r="V95" s="5">
        <f>'[3]Pc, Winter, S1'!V95*Main!$B$8+_xlfn.IFNA(VLOOKUP($A95,'EV Distribution'!$A$2:$B$11,2),0)*'EV Scenarios'!V$2</f>
        <v>0.297916983161435</v>
      </c>
      <c r="W95" s="5">
        <f>'[3]Pc, Winter, S1'!W95*Main!$B$8+_xlfn.IFNA(VLOOKUP($A95,'EV Distribution'!$A$2:$B$11,2),0)*'EV Scenarios'!W$2</f>
        <v>0.27678003089686098</v>
      </c>
      <c r="X95" s="5">
        <f>'[3]Pc, Winter, S1'!X95*Main!$B$8+_xlfn.IFNA(VLOOKUP($A95,'EV Distribution'!$A$2:$B$11,2),0)*'EV Scenarios'!X$2</f>
        <v>0.83696592307174889</v>
      </c>
      <c r="Y95" s="5">
        <f>'[3]Pc, Winter, S1'!Y95*Main!$B$8+_xlfn.IFNA(VLOOKUP($A95,'EV Distribution'!$A$2:$B$11,2),0)*'EV Scenarios'!Y$2</f>
        <v>0.87430508024663689</v>
      </c>
    </row>
    <row r="96" spans="1:25" x14ac:dyDescent="0.25">
      <c r="A96">
        <v>113</v>
      </c>
      <c r="B96" s="5">
        <f>'[3]Pc, Winter, S1'!B96*Main!$B$8+_xlfn.IFNA(VLOOKUP($A96,'EV Distribution'!$A$2:$B$11,2),0)*'EV Scenarios'!B$2</f>
        <v>0.90311777105381175</v>
      </c>
      <c r="C96" s="5">
        <f>'[3]Pc, Winter, S1'!C96*Main!$B$8+_xlfn.IFNA(VLOOKUP($A96,'EV Distribution'!$A$2:$B$11,2),0)*'EV Scenarios'!C$2</f>
        <v>0.86180347769058296</v>
      </c>
      <c r="D96" s="5">
        <f>'[3]Pc, Winter, S1'!D96*Main!$B$8+_xlfn.IFNA(VLOOKUP($A96,'EV Distribution'!$A$2:$B$11,2),0)*'EV Scenarios'!D$2</f>
        <v>0.78751615686098664</v>
      </c>
      <c r="E96" s="5">
        <f>'[3]Pc, Winter, S1'!E96*Main!$B$8+_xlfn.IFNA(VLOOKUP($A96,'EV Distribution'!$A$2:$B$11,2),0)*'EV Scenarios'!E$2</f>
        <v>0.73070065531390138</v>
      </c>
      <c r="F96" s="5">
        <f>'[3]Pc, Winter, S1'!F96*Main!$B$8+_xlfn.IFNA(VLOOKUP($A96,'EV Distribution'!$A$2:$B$11,2),0)*'EV Scenarios'!F$2</f>
        <v>0.71387664804932738</v>
      </c>
      <c r="G96" s="5">
        <f>'[3]Pc, Winter, S1'!G96*Main!$B$8+_xlfn.IFNA(VLOOKUP($A96,'EV Distribution'!$A$2:$B$11,2),0)*'EV Scenarios'!G$2</f>
        <v>0.67102767035874444</v>
      </c>
      <c r="H96" s="5">
        <f>'[3]Pc, Winter, S1'!H96*Main!$B$8+_xlfn.IFNA(VLOOKUP($A96,'EV Distribution'!$A$2:$B$11,2),0)*'EV Scenarios'!H$2</f>
        <v>0.68620987706278025</v>
      </c>
      <c r="I96" s="5">
        <f>'[3]Pc, Winter, S1'!I96*Main!$B$8+_xlfn.IFNA(VLOOKUP($A96,'EV Distribution'!$A$2:$B$11,2),0)*'EV Scenarios'!I$2</f>
        <v>0.27289737282511212</v>
      </c>
      <c r="J96" s="5">
        <f>'[3]Pc, Winter, S1'!J96*Main!$B$8+_xlfn.IFNA(VLOOKUP($A96,'EV Distribution'!$A$2:$B$11,2),0)*'EV Scenarios'!J$2</f>
        <v>0.32976658392376679</v>
      </c>
      <c r="K96" s="5">
        <f>'[3]Pc, Winter, S1'!K96*Main!$B$8+_xlfn.IFNA(VLOOKUP($A96,'EV Distribution'!$A$2:$B$11,2),0)*'EV Scenarios'!K$2</f>
        <v>0.39760518887892377</v>
      </c>
      <c r="L96" s="5">
        <f>'[3]Pc, Winter, S1'!L96*Main!$B$8+_xlfn.IFNA(VLOOKUP($A96,'EV Distribution'!$A$2:$B$11,2),0)*'EV Scenarios'!L$2</f>
        <v>0.41097849396860986</v>
      </c>
      <c r="M96" s="5">
        <f>'[3]Pc, Winter, S1'!M96*Main!$B$8+_xlfn.IFNA(VLOOKUP($A96,'EV Distribution'!$A$2:$B$11,2),0)*'EV Scenarios'!M$2</f>
        <v>0.39173836076233182</v>
      </c>
      <c r="N96" s="5">
        <f>'[3]Pc, Winter, S1'!N96*Main!$B$8+_xlfn.IFNA(VLOOKUP($A96,'EV Distribution'!$A$2:$B$11,2),0)*'EV Scenarios'!N$2</f>
        <v>0.40575671793721974</v>
      </c>
      <c r="O96" s="5">
        <f>'[3]Pc, Winter, S1'!O96*Main!$B$8+_xlfn.IFNA(VLOOKUP($A96,'EV Distribution'!$A$2:$B$11,2),0)*'EV Scenarios'!O$2</f>
        <v>0.41698448237668162</v>
      </c>
      <c r="P96" s="5">
        <f>'[3]Pc, Winter, S1'!P96*Main!$B$8+_xlfn.IFNA(VLOOKUP($A96,'EV Distribution'!$A$2:$B$11,2),0)*'EV Scenarios'!P$2</f>
        <v>0.42215609082959643</v>
      </c>
      <c r="Q96" s="5">
        <f>'[3]Pc, Winter, S1'!Q96*Main!$B$8+_xlfn.IFNA(VLOOKUP($A96,'EV Distribution'!$A$2:$B$11,2),0)*'EV Scenarios'!Q$2</f>
        <v>0.41821298744394619</v>
      </c>
      <c r="R96" s="5">
        <f>'[3]Pc, Winter, S1'!R96*Main!$B$8+_xlfn.IFNA(VLOOKUP($A96,'EV Distribution'!$A$2:$B$11,2),0)*'EV Scenarios'!R$2</f>
        <v>0.40654845804932738</v>
      </c>
      <c r="S96" s="5">
        <f>'[3]Pc, Winter, S1'!S96*Main!$B$8+_xlfn.IFNA(VLOOKUP($A96,'EV Distribution'!$A$2:$B$11,2),0)*'EV Scenarios'!S$2</f>
        <v>0.40771283322869956</v>
      </c>
      <c r="T96" s="5">
        <f>'[3]Pc, Winter, S1'!T96*Main!$B$8+_xlfn.IFNA(VLOOKUP($A96,'EV Distribution'!$A$2:$B$11,2),0)*'EV Scenarios'!T$2</f>
        <v>0.3753244183183857</v>
      </c>
      <c r="U96" s="5">
        <f>'[3]Pc, Winter, S1'!U96*Main!$B$8+_xlfn.IFNA(VLOOKUP($A96,'EV Distribution'!$A$2:$B$11,2),0)*'EV Scenarios'!U$2</f>
        <v>0.40769750782511216</v>
      </c>
      <c r="V96" s="5">
        <f>'[3]Pc, Winter, S1'!V96*Main!$B$8+_xlfn.IFNA(VLOOKUP($A96,'EV Distribution'!$A$2:$B$11,2),0)*'EV Scenarios'!V$2</f>
        <v>0.39558183412556058</v>
      </c>
      <c r="W96" s="5">
        <f>'[3]Pc, Winter, S1'!W96*Main!$B$8+_xlfn.IFNA(VLOOKUP($A96,'EV Distribution'!$A$2:$B$11,2),0)*'EV Scenarios'!W$2</f>
        <v>0.37343830786995513</v>
      </c>
      <c r="X96" s="5">
        <f>'[3]Pc, Winter, S1'!X96*Main!$B$8+_xlfn.IFNA(VLOOKUP($A96,'EV Distribution'!$A$2:$B$11,2),0)*'EV Scenarios'!X$2</f>
        <v>0.9316385884304933</v>
      </c>
      <c r="Y96" s="5">
        <f>'[3]Pc, Winter, S1'!Y96*Main!$B$8+_xlfn.IFNA(VLOOKUP($A96,'EV Distribution'!$A$2:$B$11,2),0)*'EV Scenarios'!Y$2</f>
        <v>0.96359760123318394</v>
      </c>
    </row>
    <row r="97" spans="1:25" x14ac:dyDescent="0.25">
      <c r="A97">
        <v>65</v>
      </c>
      <c r="B97" s="5">
        <f>'[3]Pc, Winter, S1'!B97*Main!$B$8+_xlfn.IFNA(VLOOKUP($A97,'EV Distribution'!$A$2:$B$11,2),0)*'EV Scenarios'!B$2</f>
        <v>0.96745573719730948</v>
      </c>
      <c r="C97" s="5">
        <f>'[3]Pc, Winter, S1'!C97*Main!$B$8+_xlfn.IFNA(VLOOKUP($A97,'EV Distribution'!$A$2:$B$11,2),0)*'EV Scenarios'!C$2</f>
        <v>0.93097200511210765</v>
      </c>
      <c r="D97" s="5">
        <f>'[3]Pc, Winter, S1'!D97*Main!$B$8+_xlfn.IFNA(VLOOKUP($A97,'EV Distribution'!$A$2:$B$11,2),0)*'EV Scenarios'!D$2</f>
        <v>0.83365217242152467</v>
      </c>
      <c r="E97" s="5">
        <f>'[3]Pc, Winter, S1'!E97*Main!$B$8+_xlfn.IFNA(VLOOKUP($A97,'EV Distribution'!$A$2:$B$11,2),0)*'EV Scenarios'!E$2</f>
        <v>0.7623236912780269</v>
      </c>
      <c r="F97" s="5">
        <f>'[3]Pc, Winter, S1'!F97*Main!$B$8+_xlfn.IFNA(VLOOKUP($A97,'EV Distribution'!$A$2:$B$11,2),0)*'EV Scenarios'!F$2</f>
        <v>0.74546750670403594</v>
      </c>
      <c r="G97" s="5">
        <f>'[3]Pc, Winter, S1'!G97*Main!$B$8+_xlfn.IFNA(VLOOKUP($A97,'EV Distribution'!$A$2:$B$11,2),0)*'EV Scenarios'!G$2</f>
        <v>0.7071314571524665</v>
      </c>
      <c r="H97" s="5">
        <f>'[3]Pc, Winter, S1'!H97*Main!$B$8+_xlfn.IFNA(VLOOKUP($A97,'EV Distribution'!$A$2:$B$11,2),0)*'EV Scenarios'!H$2</f>
        <v>0.70715567941704027</v>
      </c>
      <c r="I97" s="5">
        <f>'[3]Pc, Winter, S1'!I97*Main!$B$8+_xlfn.IFNA(VLOOKUP($A97,'EV Distribution'!$A$2:$B$11,2),0)*'EV Scenarios'!I$2</f>
        <v>0.24261386625560538</v>
      </c>
      <c r="J97" s="5">
        <f>'[3]Pc, Winter, S1'!J97*Main!$B$8+_xlfn.IFNA(VLOOKUP($A97,'EV Distribution'!$A$2:$B$11,2),0)*'EV Scenarios'!J$2</f>
        <v>0.24578692004484304</v>
      </c>
      <c r="K97" s="5">
        <f>'[3]Pc, Winter, S1'!K97*Main!$B$8+_xlfn.IFNA(VLOOKUP($A97,'EV Distribution'!$A$2:$B$11,2),0)*'EV Scenarios'!K$2</f>
        <v>0.30972998396860985</v>
      </c>
      <c r="L97" s="5">
        <f>'[3]Pc, Winter, S1'!L97*Main!$B$8+_xlfn.IFNA(VLOOKUP($A97,'EV Distribution'!$A$2:$B$11,2),0)*'EV Scenarios'!L$2</f>
        <v>0.28569202322869958</v>
      </c>
      <c r="M97" s="5">
        <f>'[3]Pc, Winter, S1'!M97*Main!$B$8+_xlfn.IFNA(VLOOKUP($A97,'EV Distribution'!$A$2:$B$11,2),0)*'EV Scenarios'!M$2</f>
        <v>0.27778870011210766</v>
      </c>
      <c r="N97" s="5">
        <f>'[3]Pc, Winter, S1'!N97*Main!$B$8+_xlfn.IFNA(VLOOKUP($A97,'EV Distribution'!$A$2:$B$11,2),0)*'EV Scenarios'!N$2</f>
        <v>0.29352150311659192</v>
      </c>
      <c r="O97" s="5">
        <f>'[3]Pc, Winter, S1'!O97*Main!$B$8+_xlfn.IFNA(VLOOKUP($A97,'EV Distribution'!$A$2:$B$11,2),0)*'EV Scenarios'!O$2</f>
        <v>0.33646495195067272</v>
      </c>
      <c r="P97" s="5">
        <f>'[3]Pc, Winter, S1'!P97*Main!$B$8+_xlfn.IFNA(VLOOKUP($A97,'EV Distribution'!$A$2:$B$11,2),0)*'EV Scenarios'!P$2</f>
        <v>0.34148958688340808</v>
      </c>
      <c r="Q97" s="5">
        <f>'[3]Pc, Winter, S1'!Q97*Main!$B$8+_xlfn.IFNA(VLOOKUP($A97,'EV Distribution'!$A$2:$B$11,2),0)*'EV Scenarios'!Q$2</f>
        <v>0.33845200304932738</v>
      </c>
      <c r="R97" s="5">
        <f>'[3]Pc, Winter, S1'!R97*Main!$B$8+_xlfn.IFNA(VLOOKUP($A97,'EV Distribution'!$A$2:$B$11,2),0)*'EV Scenarios'!R$2</f>
        <v>0.34531790484304936</v>
      </c>
      <c r="S97" s="5">
        <f>'[3]Pc, Winter, S1'!S97*Main!$B$8+_xlfn.IFNA(VLOOKUP($A97,'EV Distribution'!$A$2:$B$11,2),0)*'EV Scenarios'!S$2</f>
        <v>0.37252179919282513</v>
      </c>
      <c r="T97" s="5">
        <f>'[3]Pc, Winter, S1'!T97*Main!$B$8+_xlfn.IFNA(VLOOKUP($A97,'EV Distribution'!$A$2:$B$11,2),0)*'EV Scenarios'!T$2</f>
        <v>0.40213675141255606</v>
      </c>
      <c r="U97" s="5">
        <f>'[3]Pc, Winter, S1'!U97*Main!$B$8+_xlfn.IFNA(VLOOKUP($A97,'EV Distribution'!$A$2:$B$11,2),0)*'EV Scenarios'!U$2</f>
        <v>0.4948927789910314</v>
      </c>
      <c r="V97" s="5">
        <f>'[3]Pc, Winter, S1'!V97*Main!$B$8+_xlfn.IFNA(VLOOKUP($A97,'EV Distribution'!$A$2:$B$11,2),0)*'EV Scenarios'!V$2</f>
        <v>0.52025789365470843</v>
      </c>
      <c r="W97" s="5">
        <f>'[3]Pc, Winter, S1'!W97*Main!$B$8+_xlfn.IFNA(VLOOKUP($A97,'EV Distribution'!$A$2:$B$11,2),0)*'EV Scenarios'!W$2</f>
        <v>0.48499487208520187</v>
      </c>
      <c r="X97" s="5">
        <f>'[3]Pc, Winter, S1'!X97*Main!$B$8+_xlfn.IFNA(VLOOKUP($A97,'EV Distribution'!$A$2:$B$11,2),0)*'EV Scenarios'!X$2</f>
        <v>1.0254394728699552</v>
      </c>
      <c r="Y97" s="5">
        <f>'[3]Pc, Winter, S1'!Y97*Main!$B$8+_xlfn.IFNA(VLOOKUP($A97,'EV Distribution'!$A$2:$B$11,2),0)*'EV Scenarios'!Y$2</f>
        <v>1.0354303665919282</v>
      </c>
    </row>
    <row r="98" spans="1:25" x14ac:dyDescent="0.25">
      <c r="A98">
        <v>85</v>
      </c>
      <c r="B98" s="5">
        <f>'[3]Pc, Winter, S1'!B98*Main!$B$8+_xlfn.IFNA(VLOOKUP($A98,'EV Distribution'!$A$2:$B$11,2),0)*'EV Scenarios'!B$2</f>
        <v>0.88847444932735431</v>
      </c>
      <c r="C98" s="5">
        <f>'[3]Pc, Winter, S1'!C98*Main!$B$8+_xlfn.IFNA(VLOOKUP($A98,'EV Distribution'!$A$2:$B$11,2),0)*'EV Scenarios'!C$2</f>
        <v>0.85863080742152476</v>
      </c>
      <c r="D98" s="5">
        <f>'[3]Pc, Winter, S1'!D98*Main!$B$8+_xlfn.IFNA(VLOOKUP($A98,'EV Distribution'!$A$2:$B$11,2),0)*'EV Scenarios'!D$2</f>
        <v>0.77458335869955164</v>
      </c>
      <c r="E98" s="5">
        <f>'[3]Pc, Winter, S1'!E98*Main!$B$8+_xlfn.IFNA(VLOOKUP($A98,'EV Distribution'!$A$2:$B$11,2),0)*'EV Scenarios'!E$2</f>
        <v>0.70681038760089687</v>
      </c>
      <c r="F98" s="5">
        <f>'[3]Pc, Winter, S1'!F98*Main!$B$8+_xlfn.IFNA(VLOOKUP($A98,'EV Distribution'!$A$2:$B$11,2),0)*'EV Scenarios'!F$2</f>
        <v>0.68882750260089698</v>
      </c>
      <c r="G98" s="5">
        <f>'[3]Pc, Winter, S1'!G98*Main!$B$8+_xlfn.IFNA(VLOOKUP($A98,'EV Distribution'!$A$2:$B$11,2),0)*'EV Scenarios'!G$2</f>
        <v>0.65474114385650228</v>
      </c>
      <c r="H98" s="5">
        <f>'[3]Pc, Winter, S1'!H98*Main!$B$8+_xlfn.IFNA(VLOOKUP($A98,'EV Distribution'!$A$2:$B$11,2),0)*'EV Scenarios'!H$2</f>
        <v>0.67318862452914796</v>
      </c>
      <c r="I98" s="5">
        <f>'[3]Pc, Winter, S1'!I98*Main!$B$8+_xlfn.IFNA(VLOOKUP($A98,'EV Distribution'!$A$2:$B$11,2),0)*'EV Scenarios'!I$2</f>
        <v>0.24461371168161433</v>
      </c>
      <c r="J98" s="5">
        <f>'[3]Pc, Winter, S1'!J98*Main!$B$8+_xlfn.IFNA(VLOOKUP($A98,'EV Distribution'!$A$2:$B$11,2),0)*'EV Scenarios'!J$2</f>
        <v>0.26037874495515695</v>
      </c>
      <c r="K98" s="5">
        <f>'[3]Pc, Winter, S1'!K98*Main!$B$8+_xlfn.IFNA(VLOOKUP($A98,'EV Distribution'!$A$2:$B$11,2),0)*'EV Scenarios'!K$2</f>
        <v>0.33239806986547082</v>
      </c>
      <c r="L98" s="5">
        <f>'[3]Pc, Winter, S1'!L98*Main!$B$8+_xlfn.IFNA(VLOOKUP($A98,'EV Distribution'!$A$2:$B$11,2),0)*'EV Scenarios'!L$2</f>
        <v>0.317232560426009</v>
      </c>
      <c r="M98" s="5">
        <f>'[3]Pc, Winter, S1'!M98*Main!$B$8+_xlfn.IFNA(VLOOKUP($A98,'EV Distribution'!$A$2:$B$11,2),0)*'EV Scenarios'!M$2</f>
        <v>0.31214942179372202</v>
      </c>
      <c r="N98" s="5">
        <f>'[3]Pc, Winter, S1'!N98*Main!$B$8+_xlfn.IFNA(VLOOKUP($A98,'EV Distribution'!$A$2:$B$11,2),0)*'EV Scenarios'!N$2</f>
        <v>0.33116584356502243</v>
      </c>
      <c r="O98" s="5">
        <f>'[3]Pc, Winter, S1'!O98*Main!$B$8+_xlfn.IFNA(VLOOKUP($A98,'EV Distribution'!$A$2:$B$11,2),0)*'EV Scenarios'!O$2</f>
        <v>0.36970692210762335</v>
      </c>
      <c r="P98" s="5">
        <f>'[3]Pc, Winter, S1'!P98*Main!$B$8+_xlfn.IFNA(VLOOKUP($A98,'EV Distribution'!$A$2:$B$11,2),0)*'EV Scenarios'!P$2</f>
        <v>0.36552252244394623</v>
      </c>
      <c r="Q98" s="5">
        <f>'[3]Pc, Winter, S1'!Q98*Main!$B$8+_xlfn.IFNA(VLOOKUP($A98,'EV Distribution'!$A$2:$B$11,2),0)*'EV Scenarios'!Q$2</f>
        <v>0.36276425650224214</v>
      </c>
      <c r="R98" s="5">
        <f>'[3]Pc, Winter, S1'!R98*Main!$B$8+_xlfn.IFNA(VLOOKUP($A98,'EV Distribution'!$A$2:$B$11,2),0)*'EV Scenarios'!R$2</f>
        <v>0.35669606165919288</v>
      </c>
      <c r="S98" s="5">
        <f>'[3]Pc, Winter, S1'!S98*Main!$B$8+_xlfn.IFNA(VLOOKUP($A98,'EV Distribution'!$A$2:$B$11,2),0)*'EV Scenarios'!S$2</f>
        <v>0.35799579139013449</v>
      </c>
      <c r="T98" s="5">
        <f>'[3]Pc, Winter, S1'!T98*Main!$B$8+_xlfn.IFNA(VLOOKUP($A98,'EV Distribution'!$A$2:$B$11,2),0)*'EV Scenarios'!T$2</f>
        <v>0.33161360450672644</v>
      </c>
      <c r="U98" s="5">
        <f>'[3]Pc, Winter, S1'!U98*Main!$B$8+_xlfn.IFNA(VLOOKUP($A98,'EV Distribution'!$A$2:$B$11,2),0)*'EV Scenarios'!U$2</f>
        <v>0.35760854567264577</v>
      </c>
      <c r="V98" s="5">
        <f>'[3]Pc, Winter, S1'!V98*Main!$B$8+_xlfn.IFNA(VLOOKUP($A98,'EV Distribution'!$A$2:$B$11,2),0)*'EV Scenarios'!V$2</f>
        <v>0.36046334047085204</v>
      </c>
      <c r="W98" s="5">
        <f>'[3]Pc, Winter, S1'!W98*Main!$B$8+_xlfn.IFNA(VLOOKUP($A98,'EV Distribution'!$A$2:$B$11,2),0)*'EV Scenarios'!W$2</f>
        <v>0.30926601363228701</v>
      </c>
      <c r="X98" s="5">
        <f>'[3]Pc, Winter, S1'!X98*Main!$B$8+_xlfn.IFNA(VLOOKUP($A98,'EV Distribution'!$A$2:$B$11,2),0)*'EV Scenarios'!X$2</f>
        <v>0.86320469984304937</v>
      </c>
      <c r="Y98" s="5">
        <f>'[3]Pc, Winter, S1'!Y98*Main!$B$8+_xlfn.IFNA(VLOOKUP($A98,'EV Distribution'!$A$2:$B$11,2),0)*'EV Scenarios'!Y$2</f>
        <v>0.9009290006502243</v>
      </c>
    </row>
    <row r="99" spans="1:25" x14ac:dyDescent="0.25">
      <c r="A99">
        <v>100</v>
      </c>
      <c r="B99" s="5">
        <f>'[3]Pc, Winter, S1'!B99*Main!$B$8+_xlfn.IFNA(VLOOKUP($A99,'EV Distribution'!$A$2:$B$11,2),0)*'EV Scenarios'!B$2</f>
        <v>0.80838429632287001</v>
      </c>
      <c r="C99" s="5">
        <f>'[3]Pc, Winter, S1'!C99*Main!$B$8+_xlfn.IFNA(VLOOKUP($A99,'EV Distribution'!$A$2:$B$11,2),0)*'EV Scenarios'!C$2</f>
        <v>0.78258129665919285</v>
      </c>
      <c r="D99" s="5">
        <f>'[3]Pc, Winter, S1'!D99*Main!$B$8+_xlfn.IFNA(VLOOKUP($A99,'EV Distribution'!$A$2:$B$11,2),0)*'EV Scenarios'!D$2</f>
        <v>0.70741935854260096</v>
      </c>
      <c r="E99" s="5">
        <f>'[3]Pc, Winter, S1'!E99*Main!$B$8+_xlfn.IFNA(VLOOKUP($A99,'EV Distribution'!$A$2:$B$11,2),0)*'EV Scenarios'!E$2</f>
        <v>0.65161503060538128</v>
      </c>
      <c r="F99" s="5">
        <f>'[3]Pc, Winter, S1'!F99*Main!$B$8+_xlfn.IFNA(VLOOKUP($A99,'EV Distribution'!$A$2:$B$11,2),0)*'EV Scenarios'!F$2</f>
        <v>0.6297811480717489</v>
      </c>
      <c r="G99" s="5">
        <f>'[3]Pc, Winter, S1'!G99*Main!$B$8+_xlfn.IFNA(VLOOKUP($A99,'EV Distribution'!$A$2:$B$11,2),0)*'EV Scenarios'!G$2</f>
        <v>0.59404122614349775</v>
      </c>
      <c r="H99" s="5">
        <f>'[3]Pc, Winter, S1'!H99*Main!$B$8+_xlfn.IFNA(VLOOKUP($A99,'EV Distribution'!$A$2:$B$11,2),0)*'EV Scenarios'!H$2</f>
        <v>0.6013251464798206</v>
      </c>
      <c r="I99" s="5">
        <f>'[3]Pc, Winter, S1'!I99*Main!$B$8+_xlfn.IFNA(VLOOKUP($A99,'EV Distribution'!$A$2:$B$11,2),0)*'EV Scenarios'!I$2</f>
        <v>0.14329123121076232</v>
      </c>
      <c r="J99" s="5">
        <f>'[3]Pc, Winter, S1'!J99*Main!$B$8+_xlfn.IFNA(VLOOKUP($A99,'EV Distribution'!$A$2:$B$11,2),0)*'EV Scenarios'!J$2</f>
        <v>0.16475039109865472</v>
      </c>
      <c r="K99" s="5">
        <f>'[3]Pc, Winter, S1'!K99*Main!$B$8+_xlfn.IFNA(VLOOKUP($A99,'EV Distribution'!$A$2:$B$11,2),0)*'EV Scenarios'!K$2</f>
        <v>0.22290782338565021</v>
      </c>
      <c r="L99" s="5">
        <f>'[3]Pc, Winter, S1'!L99*Main!$B$8+_xlfn.IFNA(VLOOKUP($A99,'EV Distribution'!$A$2:$B$11,2),0)*'EV Scenarios'!L$2</f>
        <v>0.20198541789237667</v>
      </c>
      <c r="M99" s="5">
        <f>'[3]Pc, Winter, S1'!M99*Main!$B$8+_xlfn.IFNA(VLOOKUP($A99,'EV Distribution'!$A$2:$B$11,2),0)*'EV Scenarios'!M$2</f>
        <v>0.18926283466367716</v>
      </c>
      <c r="N99" s="5">
        <f>'[3]Pc, Winter, S1'!N99*Main!$B$8+_xlfn.IFNA(VLOOKUP($A99,'EV Distribution'!$A$2:$B$11,2),0)*'EV Scenarios'!N$2</f>
        <v>0.21269508690582958</v>
      </c>
      <c r="O99" s="5">
        <f>'[3]Pc, Winter, S1'!O99*Main!$B$8+_xlfn.IFNA(VLOOKUP($A99,'EV Distribution'!$A$2:$B$11,2),0)*'EV Scenarios'!O$2</f>
        <v>0.24637087890134529</v>
      </c>
      <c r="P99" s="5">
        <f>'[3]Pc, Winter, S1'!P99*Main!$B$8+_xlfn.IFNA(VLOOKUP($A99,'EV Distribution'!$A$2:$B$11,2),0)*'EV Scenarios'!P$2</f>
        <v>0.24930442580717491</v>
      </c>
      <c r="Q99" s="5">
        <f>'[3]Pc, Winter, S1'!Q99*Main!$B$8+_xlfn.IFNA(VLOOKUP($A99,'EV Distribution'!$A$2:$B$11,2),0)*'EV Scenarios'!Q$2</f>
        <v>0.2474393724439462</v>
      </c>
      <c r="R99" s="5">
        <f>'[3]Pc, Winter, S1'!R99*Main!$B$8+_xlfn.IFNA(VLOOKUP($A99,'EV Distribution'!$A$2:$B$11,2),0)*'EV Scenarios'!R$2</f>
        <v>0.24836988340807176</v>
      </c>
      <c r="S99" s="5">
        <f>'[3]Pc, Winter, S1'!S99*Main!$B$8+_xlfn.IFNA(VLOOKUP($A99,'EV Distribution'!$A$2:$B$11,2),0)*'EV Scenarios'!S$2</f>
        <v>0.25535791024663679</v>
      </c>
      <c r="T99" s="5">
        <f>'[3]Pc, Winter, S1'!T99*Main!$B$8+_xlfn.IFNA(VLOOKUP($A99,'EV Distribution'!$A$2:$B$11,2),0)*'EV Scenarios'!T$2</f>
        <v>0.22775300221973094</v>
      </c>
      <c r="U99" s="5">
        <f>'[3]Pc, Winter, S1'!U99*Main!$B$8+_xlfn.IFNA(VLOOKUP($A99,'EV Distribution'!$A$2:$B$11,2),0)*'EV Scenarios'!U$2</f>
        <v>0.25367798248878926</v>
      </c>
      <c r="V99" s="5">
        <f>'[3]Pc, Winter, S1'!V99*Main!$B$8+_xlfn.IFNA(VLOOKUP($A99,'EV Distribution'!$A$2:$B$11,2),0)*'EV Scenarios'!V$2</f>
        <v>0.26277333197309416</v>
      </c>
      <c r="W99" s="5">
        <f>'[3]Pc, Winter, S1'!W99*Main!$B$8+_xlfn.IFNA(VLOOKUP($A99,'EV Distribution'!$A$2:$B$11,2),0)*'EV Scenarios'!W$2</f>
        <v>0.24260707011210764</v>
      </c>
      <c r="X99" s="5">
        <f>'[3]Pc, Winter, S1'!X99*Main!$B$8+_xlfn.IFNA(VLOOKUP($A99,'EV Distribution'!$A$2:$B$11,2),0)*'EV Scenarios'!X$2</f>
        <v>0.79855335170403585</v>
      </c>
      <c r="Y99" s="5">
        <f>'[3]Pc, Winter, S1'!Y99*Main!$B$8+_xlfn.IFNA(VLOOKUP($A99,'EV Distribution'!$A$2:$B$11,2),0)*'EV Scenarios'!Y$2</f>
        <v>0.83458177385650234</v>
      </c>
    </row>
    <row r="100" spans="1:25" x14ac:dyDescent="0.25">
      <c r="A100">
        <v>44</v>
      </c>
      <c r="B100" s="5">
        <f>'[3]Pc, Winter, S1'!B100*Main!$B$8+_xlfn.IFNA(VLOOKUP($A100,'EV Distribution'!$A$2:$B$11,2),0)*'EV Scenarios'!B$2</f>
        <v>0.81115888549327364</v>
      </c>
      <c r="C100" s="5">
        <f>'[3]Pc, Winter, S1'!C100*Main!$B$8+_xlfn.IFNA(VLOOKUP($A100,'EV Distribution'!$A$2:$B$11,2),0)*'EV Scenarios'!C$2</f>
        <v>0.78285320795964131</v>
      </c>
      <c r="D100" s="5">
        <f>'[3]Pc, Winter, S1'!D100*Main!$B$8+_xlfn.IFNA(VLOOKUP($A100,'EV Distribution'!$A$2:$B$11,2),0)*'EV Scenarios'!D$2</f>
        <v>0.70269558195067272</v>
      </c>
      <c r="E100" s="5">
        <f>'[3]Pc, Winter, S1'!E100*Main!$B$8+_xlfn.IFNA(VLOOKUP($A100,'EV Distribution'!$A$2:$B$11,2),0)*'EV Scenarios'!E$2</f>
        <v>0.64358454896860995</v>
      </c>
      <c r="F100" s="5">
        <f>'[3]Pc, Winter, S1'!F100*Main!$B$8+_xlfn.IFNA(VLOOKUP($A100,'EV Distribution'!$A$2:$B$11,2),0)*'EV Scenarios'!F$2</f>
        <v>0.62107104026905835</v>
      </c>
      <c r="G100" s="5">
        <f>'[3]Pc, Winter, S1'!G100*Main!$B$8+_xlfn.IFNA(VLOOKUP($A100,'EV Distribution'!$A$2:$B$11,2),0)*'EV Scenarios'!G$2</f>
        <v>0.58526605228699558</v>
      </c>
      <c r="H100" s="5">
        <f>'[3]Pc, Winter, S1'!H100*Main!$B$8+_xlfn.IFNA(VLOOKUP($A100,'EV Distribution'!$A$2:$B$11,2),0)*'EV Scenarios'!H$2</f>
        <v>0.59050897686098647</v>
      </c>
      <c r="I100" s="5">
        <f>'[3]Pc, Winter, S1'!I100*Main!$B$8+_xlfn.IFNA(VLOOKUP($A100,'EV Distribution'!$A$2:$B$11,2),0)*'EV Scenarios'!I$2</f>
        <v>0.12571324659192826</v>
      </c>
      <c r="J100" s="5">
        <f>'[3]Pc, Winter, S1'!J100*Main!$B$8+_xlfn.IFNA(VLOOKUP($A100,'EV Distribution'!$A$2:$B$11,2),0)*'EV Scenarios'!J$2</f>
        <v>0.12760321674887892</v>
      </c>
      <c r="K100" s="5">
        <f>'[3]Pc, Winter, S1'!K100*Main!$B$8+_xlfn.IFNA(VLOOKUP($A100,'EV Distribution'!$A$2:$B$11,2),0)*'EV Scenarios'!K$2</f>
        <v>0.17191519396860988</v>
      </c>
      <c r="L100" s="5">
        <f>'[3]Pc, Winter, S1'!L100*Main!$B$8+_xlfn.IFNA(VLOOKUP($A100,'EV Distribution'!$A$2:$B$11,2),0)*'EV Scenarios'!L$2</f>
        <v>0.14748460973094171</v>
      </c>
      <c r="M100" s="5">
        <f>'[3]Pc, Winter, S1'!M100*Main!$B$8+_xlfn.IFNA(VLOOKUP($A100,'EV Distribution'!$A$2:$B$11,2),0)*'EV Scenarios'!M$2</f>
        <v>0.13762632804932737</v>
      </c>
      <c r="N100" s="5">
        <f>'[3]Pc, Winter, S1'!N100*Main!$B$8+_xlfn.IFNA(VLOOKUP($A100,'EV Distribution'!$A$2:$B$11,2),0)*'EV Scenarios'!N$2</f>
        <v>0.16145005228699552</v>
      </c>
      <c r="O100" s="5">
        <f>'[3]Pc, Winter, S1'!O100*Main!$B$8+_xlfn.IFNA(VLOOKUP($A100,'EV Distribution'!$A$2:$B$11,2),0)*'EV Scenarios'!O$2</f>
        <v>0.20130360269058298</v>
      </c>
      <c r="P100" s="5">
        <f>'[3]Pc, Winter, S1'!P100*Main!$B$8+_xlfn.IFNA(VLOOKUP($A100,'EV Distribution'!$A$2:$B$11,2),0)*'EV Scenarios'!P$2</f>
        <v>0.20381065540358745</v>
      </c>
      <c r="Q100" s="5">
        <f>'[3]Pc, Winter, S1'!Q100*Main!$B$8+_xlfn.IFNA(VLOOKUP($A100,'EV Distribution'!$A$2:$B$11,2),0)*'EV Scenarios'!Q$2</f>
        <v>0.20054514739910315</v>
      </c>
      <c r="R100" s="5">
        <f>'[3]Pc, Winter, S1'!R100*Main!$B$8+_xlfn.IFNA(VLOOKUP($A100,'EV Distribution'!$A$2:$B$11,2),0)*'EV Scenarios'!R$2</f>
        <v>0.20283996784753364</v>
      </c>
      <c r="S100" s="5">
        <f>'[3]Pc, Winter, S1'!S100*Main!$B$8+_xlfn.IFNA(VLOOKUP($A100,'EV Distribution'!$A$2:$B$11,2),0)*'EV Scenarios'!S$2</f>
        <v>0.20895556878923766</v>
      </c>
      <c r="T100" s="5">
        <f>'[3]Pc, Winter, S1'!T100*Main!$B$8+_xlfn.IFNA(VLOOKUP($A100,'EV Distribution'!$A$2:$B$11,2),0)*'EV Scenarios'!T$2</f>
        <v>0.18196843852017938</v>
      </c>
      <c r="U100" s="5">
        <f>'[3]Pc, Winter, S1'!U100*Main!$B$8+_xlfn.IFNA(VLOOKUP($A100,'EV Distribution'!$A$2:$B$11,2),0)*'EV Scenarios'!U$2</f>
        <v>0.21270009672645743</v>
      </c>
      <c r="V100" s="5">
        <f>'[3]Pc, Winter, S1'!V100*Main!$B$8+_xlfn.IFNA(VLOOKUP($A100,'EV Distribution'!$A$2:$B$11,2),0)*'EV Scenarios'!V$2</f>
        <v>0.22607992150224215</v>
      </c>
      <c r="W100" s="5">
        <f>'[3]Pc, Winter, S1'!W100*Main!$B$8+_xlfn.IFNA(VLOOKUP($A100,'EV Distribution'!$A$2:$B$11,2),0)*'EV Scenarios'!W$2</f>
        <v>0.20900779047085202</v>
      </c>
      <c r="X100" s="5">
        <f>'[3]Pc, Winter, S1'!X100*Main!$B$8+_xlfn.IFNA(VLOOKUP($A100,'EV Distribution'!$A$2:$B$11,2),0)*'EV Scenarios'!X$2</f>
        <v>0.77859679840807172</v>
      </c>
      <c r="Y100" s="5">
        <f>'[3]Pc, Winter, S1'!Y100*Main!$B$8+_xlfn.IFNA(VLOOKUP($A100,'EV Distribution'!$A$2:$B$11,2),0)*'EV Scenarios'!Y$2</f>
        <v>0.82457119614349783</v>
      </c>
    </row>
    <row r="101" spans="1:25" x14ac:dyDescent="0.25">
      <c r="A101">
        <v>88</v>
      </c>
      <c r="B101" s="5">
        <f>'[3]Pc, Winter, S1'!B101*Main!$B$8+_xlfn.IFNA(VLOOKUP($A101,'EV Distribution'!$A$2:$B$11,2),0)*'EV Scenarios'!B$2</f>
        <v>0.89554237988789243</v>
      </c>
      <c r="C101" s="5">
        <f>'[3]Pc, Winter, S1'!C101*Main!$B$8+_xlfn.IFNA(VLOOKUP($A101,'EV Distribution'!$A$2:$B$11,2),0)*'EV Scenarios'!C$2</f>
        <v>0.87145490215246646</v>
      </c>
      <c r="D101" s="5">
        <f>'[3]Pc, Winter, S1'!D101*Main!$B$8+_xlfn.IFNA(VLOOKUP($A101,'EV Distribution'!$A$2:$B$11,2),0)*'EV Scenarios'!D$2</f>
        <v>0.77592138215246642</v>
      </c>
      <c r="E101" s="5">
        <f>'[3]Pc, Winter, S1'!E101*Main!$B$8+_xlfn.IFNA(VLOOKUP($A101,'EV Distribution'!$A$2:$B$11,2),0)*'EV Scenarios'!E$2</f>
        <v>0.70784634854260098</v>
      </c>
      <c r="F101" s="5">
        <f>'[3]Pc, Winter, S1'!F101*Main!$B$8+_xlfn.IFNA(VLOOKUP($A101,'EV Distribution'!$A$2:$B$11,2),0)*'EV Scenarios'!F$2</f>
        <v>0.6904096662556054</v>
      </c>
      <c r="G101" s="5">
        <f>'[3]Pc, Winter, S1'!G101*Main!$B$8+_xlfn.IFNA(VLOOKUP($A101,'EV Distribution'!$A$2:$B$11,2),0)*'EV Scenarios'!G$2</f>
        <v>0.66499382161434983</v>
      </c>
      <c r="H101" s="5">
        <f>'[3]Pc, Winter, S1'!H101*Main!$B$8+_xlfn.IFNA(VLOOKUP($A101,'EV Distribution'!$A$2:$B$11,2),0)*'EV Scenarios'!H$2</f>
        <v>0.6857842923991031</v>
      </c>
      <c r="I101" s="5">
        <f>'[3]Pc, Winter, S1'!I101*Main!$B$8+_xlfn.IFNA(VLOOKUP($A101,'EV Distribution'!$A$2:$B$11,2),0)*'EV Scenarios'!I$2</f>
        <v>0.25609827318385647</v>
      </c>
      <c r="J101" s="5">
        <f>'[3]Pc, Winter, S1'!J101*Main!$B$8+_xlfn.IFNA(VLOOKUP($A101,'EV Distribution'!$A$2:$B$11,2),0)*'EV Scenarios'!J$2</f>
        <v>0.29630805338565025</v>
      </c>
      <c r="K101" s="5">
        <f>'[3]Pc, Winter, S1'!K101*Main!$B$8+_xlfn.IFNA(VLOOKUP($A101,'EV Distribution'!$A$2:$B$11,2),0)*'EV Scenarios'!K$2</f>
        <v>0.36676786298206276</v>
      </c>
      <c r="L101" s="5">
        <f>'[3]Pc, Winter, S1'!L101*Main!$B$8+_xlfn.IFNA(VLOOKUP($A101,'EV Distribution'!$A$2:$B$11,2),0)*'EV Scenarios'!L$2</f>
        <v>0.36040369755605384</v>
      </c>
      <c r="M101" s="5">
        <f>'[3]Pc, Winter, S1'!M101*Main!$B$8+_xlfn.IFNA(VLOOKUP($A101,'EV Distribution'!$A$2:$B$11,2),0)*'EV Scenarios'!M$2</f>
        <v>0.38773779914798212</v>
      </c>
      <c r="N101" s="5">
        <f>'[3]Pc, Winter, S1'!N101*Main!$B$8+_xlfn.IFNA(VLOOKUP($A101,'EV Distribution'!$A$2:$B$11,2),0)*'EV Scenarios'!N$2</f>
        <v>0.4146528855829596</v>
      </c>
      <c r="O101" s="5">
        <f>'[3]Pc, Winter, S1'!O101*Main!$B$8+_xlfn.IFNA(VLOOKUP($A101,'EV Distribution'!$A$2:$B$11,2),0)*'EV Scenarios'!O$2</f>
        <v>0.42496764591928249</v>
      </c>
      <c r="P101" s="5">
        <f>'[3]Pc, Winter, S1'!P101*Main!$B$8+_xlfn.IFNA(VLOOKUP($A101,'EV Distribution'!$A$2:$B$11,2),0)*'EV Scenarios'!P$2</f>
        <v>0.41446286387892373</v>
      </c>
      <c r="Q101" s="5">
        <f>'[3]Pc, Winter, S1'!Q101*Main!$B$8+_xlfn.IFNA(VLOOKUP($A101,'EV Distribution'!$A$2:$B$11,2),0)*'EV Scenarios'!Q$2</f>
        <v>0.40151666161434973</v>
      </c>
      <c r="R101" s="5">
        <f>'[3]Pc, Winter, S1'!R101*Main!$B$8+_xlfn.IFNA(VLOOKUP($A101,'EV Distribution'!$A$2:$B$11,2),0)*'EV Scenarios'!R$2</f>
        <v>0.39480327065022425</v>
      </c>
      <c r="S101" s="5">
        <f>'[3]Pc, Winter, S1'!S101*Main!$B$8+_xlfn.IFNA(VLOOKUP($A101,'EV Distribution'!$A$2:$B$11,2),0)*'EV Scenarios'!S$2</f>
        <v>0.40255683858744395</v>
      </c>
      <c r="T101" s="5">
        <f>'[3]Pc, Winter, S1'!T101*Main!$B$8+_xlfn.IFNA(VLOOKUP($A101,'EV Distribution'!$A$2:$B$11,2),0)*'EV Scenarios'!T$2</f>
        <v>0.37999774053811664</v>
      </c>
      <c r="U101" s="5">
        <f>'[3]Pc, Winter, S1'!U101*Main!$B$8+_xlfn.IFNA(VLOOKUP($A101,'EV Distribution'!$A$2:$B$11,2),0)*'EV Scenarios'!U$2</f>
        <v>0.41361732632286996</v>
      </c>
      <c r="V101" s="5">
        <f>'[3]Pc, Winter, S1'!V101*Main!$B$8+_xlfn.IFNA(VLOOKUP($A101,'EV Distribution'!$A$2:$B$11,2),0)*'EV Scenarios'!V$2</f>
        <v>0.39654786228699557</v>
      </c>
      <c r="W101" s="5">
        <f>'[3]Pc, Winter, S1'!W101*Main!$B$8+_xlfn.IFNA(VLOOKUP($A101,'EV Distribution'!$A$2:$B$11,2),0)*'EV Scenarios'!W$2</f>
        <v>0.37725104127802689</v>
      </c>
      <c r="X101" s="5">
        <f>'[3]Pc, Winter, S1'!X101*Main!$B$8+_xlfn.IFNA(VLOOKUP($A101,'EV Distribution'!$A$2:$B$11,2),0)*'EV Scenarios'!X$2</f>
        <v>0.94177102515695066</v>
      </c>
      <c r="Y101" s="5">
        <f>'[3]Pc, Winter, S1'!Y101*Main!$B$8+_xlfn.IFNA(VLOOKUP($A101,'EV Distribution'!$A$2:$B$11,2),0)*'EV Scenarios'!Y$2</f>
        <v>0.95886073807174899</v>
      </c>
    </row>
    <row r="102" spans="1:25" x14ac:dyDescent="0.25">
      <c r="A102">
        <v>115</v>
      </c>
      <c r="B102" s="5">
        <f>'[3]Pc, Winter, S1'!B102*Main!$B$8+_xlfn.IFNA(VLOOKUP($A102,'EV Distribution'!$A$2:$B$11,2),0)*'EV Scenarios'!B$2</f>
        <v>0.98662491600896873</v>
      </c>
      <c r="C102" s="5">
        <f>'[3]Pc, Winter, S1'!C102*Main!$B$8+_xlfn.IFNA(VLOOKUP($A102,'EV Distribution'!$A$2:$B$11,2),0)*'EV Scenarios'!C$2</f>
        <v>0.95433458275784755</v>
      </c>
      <c r="D102" s="5">
        <f>'[3]Pc, Winter, S1'!D102*Main!$B$8+_xlfn.IFNA(VLOOKUP($A102,'EV Distribution'!$A$2:$B$11,2),0)*'EV Scenarios'!D$2</f>
        <v>0.87693200786995518</v>
      </c>
      <c r="E102" s="5">
        <f>'[3]Pc, Winter, S1'!E102*Main!$B$8+_xlfn.IFNA(VLOOKUP($A102,'EV Distribution'!$A$2:$B$11,2),0)*'EV Scenarios'!E$2</f>
        <v>0.82514366562780272</v>
      </c>
      <c r="F102" s="5">
        <f>'[3]Pc, Winter, S1'!F102*Main!$B$8+_xlfn.IFNA(VLOOKUP($A102,'EV Distribution'!$A$2:$B$11,2),0)*'EV Scenarios'!F$2</f>
        <v>0.7988645550224216</v>
      </c>
      <c r="G102" s="5">
        <f>'[3]Pc, Winter, S1'!G102*Main!$B$8+_xlfn.IFNA(VLOOKUP($A102,'EV Distribution'!$A$2:$B$11,2),0)*'EV Scenarios'!G$2</f>
        <v>0.76457626674887891</v>
      </c>
      <c r="H102" s="5">
        <f>'[3]Pc, Winter, S1'!H102*Main!$B$8+_xlfn.IFNA(VLOOKUP($A102,'EV Distribution'!$A$2:$B$11,2),0)*'EV Scenarios'!H$2</f>
        <v>0.75748970237668156</v>
      </c>
      <c r="I102" s="5">
        <f>'[3]Pc, Winter, S1'!I102*Main!$B$8+_xlfn.IFNA(VLOOKUP($A102,'EV Distribution'!$A$2:$B$11,2),0)*'EV Scenarios'!I$2</f>
        <v>0.27220918813901346</v>
      </c>
      <c r="J102" s="5">
        <f>'[3]Pc, Winter, S1'!J102*Main!$B$8+_xlfn.IFNA(VLOOKUP($A102,'EV Distribution'!$A$2:$B$11,2),0)*'EV Scenarios'!J$2</f>
        <v>0.2589291433632287</v>
      </c>
      <c r="K102" s="5">
        <f>'[3]Pc, Winter, S1'!K102*Main!$B$8+_xlfn.IFNA(VLOOKUP($A102,'EV Distribution'!$A$2:$B$11,2),0)*'EV Scenarios'!K$2</f>
        <v>0.29919898304932735</v>
      </c>
      <c r="L102" s="5">
        <f>'[3]Pc, Winter, S1'!L102*Main!$B$8+_xlfn.IFNA(VLOOKUP($A102,'EV Distribution'!$A$2:$B$11,2),0)*'EV Scenarios'!L$2</f>
        <v>0.27947512098654709</v>
      </c>
      <c r="M102" s="5">
        <f>'[3]Pc, Winter, S1'!M102*Main!$B$8+_xlfn.IFNA(VLOOKUP($A102,'EV Distribution'!$A$2:$B$11,2),0)*'EV Scenarios'!M$2</f>
        <v>0.27061260502242152</v>
      </c>
      <c r="N102" s="5">
        <f>'[3]Pc, Winter, S1'!N102*Main!$B$8+_xlfn.IFNA(VLOOKUP($A102,'EV Distribution'!$A$2:$B$11,2),0)*'EV Scenarios'!N$2</f>
        <v>0.28674209352017932</v>
      </c>
      <c r="O102" s="5">
        <f>'[3]Pc, Winter, S1'!O102*Main!$B$8+_xlfn.IFNA(VLOOKUP($A102,'EV Distribution'!$A$2:$B$11,2),0)*'EV Scenarios'!O$2</f>
        <v>0.31734428320627805</v>
      </c>
      <c r="P102" s="5">
        <f>'[3]Pc, Winter, S1'!P102*Main!$B$8+_xlfn.IFNA(VLOOKUP($A102,'EV Distribution'!$A$2:$B$11,2),0)*'EV Scenarios'!P$2</f>
        <v>0.31892980993273545</v>
      </c>
      <c r="Q102" s="5">
        <f>'[3]Pc, Winter, S1'!Q102*Main!$B$8+_xlfn.IFNA(VLOOKUP($A102,'EV Distribution'!$A$2:$B$11,2),0)*'EV Scenarios'!Q$2</f>
        <v>0.31553871192825111</v>
      </c>
      <c r="R102" s="5">
        <f>'[3]Pc, Winter, S1'!R102*Main!$B$8+_xlfn.IFNA(VLOOKUP($A102,'EV Distribution'!$A$2:$B$11,2),0)*'EV Scenarios'!R$2</f>
        <v>0.32063862336322868</v>
      </c>
      <c r="S102" s="5">
        <f>'[3]Pc, Winter, S1'!S102*Main!$B$8+_xlfn.IFNA(VLOOKUP($A102,'EV Distribution'!$A$2:$B$11,2),0)*'EV Scenarios'!S$2</f>
        <v>0.33204610132286994</v>
      </c>
      <c r="T102" s="5">
        <f>'[3]Pc, Winter, S1'!T102*Main!$B$8+_xlfn.IFNA(VLOOKUP($A102,'EV Distribution'!$A$2:$B$11,2),0)*'EV Scenarios'!T$2</f>
        <v>0.34701216174887894</v>
      </c>
      <c r="U102" s="5">
        <f>'[3]Pc, Winter, S1'!U102*Main!$B$8+_xlfn.IFNA(VLOOKUP($A102,'EV Distribution'!$A$2:$B$11,2),0)*'EV Scenarios'!U$2</f>
        <v>0.40565685585201794</v>
      </c>
      <c r="V102" s="5">
        <f>'[3]Pc, Winter, S1'!V102*Main!$B$8+_xlfn.IFNA(VLOOKUP($A102,'EV Distribution'!$A$2:$B$11,2),0)*'EV Scenarios'!V$2</f>
        <v>0.43418372856502241</v>
      </c>
      <c r="W102" s="5">
        <f>'[3]Pc, Winter, S1'!W102*Main!$B$8+_xlfn.IFNA(VLOOKUP($A102,'EV Distribution'!$A$2:$B$11,2),0)*'EV Scenarios'!W$2</f>
        <v>0.43526371401345298</v>
      </c>
      <c r="X102" s="5">
        <f>'[3]Pc, Winter, S1'!X102*Main!$B$8+_xlfn.IFNA(VLOOKUP($A102,'EV Distribution'!$A$2:$B$11,2),0)*'EV Scenarios'!X$2</f>
        <v>1.0005358563452915</v>
      </c>
      <c r="Y102" s="5">
        <f>'[3]Pc, Winter, S1'!Y102*Main!$B$8+_xlfn.IFNA(VLOOKUP($A102,'EV Distribution'!$A$2:$B$11,2),0)*'EV Scenarios'!Y$2</f>
        <v>1.02984800896861</v>
      </c>
    </row>
    <row r="103" spans="1:25" x14ac:dyDescent="0.25">
      <c r="A103">
        <v>122</v>
      </c>
      <c r="B103" s="5">
        <f>'[3]Pc, Winter, S1'!B103*Main!$B$8+_xlfn.IFNA(VLOOKUP($A103,'EV Distribution'!$A$2:$B$11,2),0)*'EV Scenarios'!B$2</f>
        <v>0.86119332829596418</v>
      </c>
      <c r="C103" s="5">
        <f>'[3]Pc, Winter, S1'!C103*Main!$B$8+_xlfn.IFNA(VLOOKUP($A103,'EV Distribution'!$A$2:$B$11,2),0)*'EV Scenarios'!C$2</f>
        <v>0.8368245662107624</v>
      </c>
      <c r="D103" s="5">
        <f>'[3]Pc, Winter, S1'!D103*Main!$B$8+_xlfn.IFNA(VLOOKUP($A103,'EV Distribution'!$A$2:$B$11,2),0)*'EV Scenarios'!D$2</f>
        <v>0.74916594042600904</v>
      </c>
      <c r="E103" s="5">
        <f>'[3]Pc, Winter, S1'!E103*Main!$B$8+_xlfn.IFNA(VLOOKUP($A103,'EV Distribution'!$A$2:$B$11,2),0)*'EV Scenarios'!E$2</f>
        <v>0.69269428179372206</v>
      </c>
      <c r="F103" s="5">
        <f>'[3]Pc, Winter, S1'!F103*Main!$B$8+_xlfn.IFNA(VLOOKUP($A103,'EV Distribution'!$A$2:$B$11,2),0)*'EV Scenarios'!F$2</f>
        <v>0.66987724298206286</v>
      </c>
      <c r="G103" s="5">
        <f>'[3]Pc, Winter, S1'!G103*Main!$B$8+_xlfn.IFNA(VLOOKUP($A103,'EV Distribution'!$A$2:$B$11,2),0)*'EV Scenarios'!G$2</f>
        <v>0.63547260867713007</v>
      </c>
      <c r="H103" s="5">
        <f>'[3]Pc, Winter, S1'!H103*Main!$B$8+_xlfn.IFNA(VLOOKUP($A103,'EV Distribution'!$A$2:$B$11,2),0)*'EV Scenarios'!H$2</f>
        <v>0.62942033699551569</v>
      </c>
      <c r="I103" s="5">
        <f>'[3]Pc, Winter, S1'!I103*Main!$B$8+_xlfn.IFNA(VLOOKUP($A103,'EV Distribution'!$A$2:$B$11,2),0)*'EV Scenarios'!I$2</f>
        <v>0.15660318076233185</v>
      </c>
      <c r="J103" s="5">
        <f>'[3]Pc, Winter, S1'!J103*Main!$B$8+_xlfn.IFNA(VLOOKUP($A103,'EV Distribution'!$A$2:$B$11,2),0)*'EV Scenarios'!J$2</f>
        <v>0.15418250547085202</v>
      </c>
      <c r="K103" s="5">
        <f>'[3]Pc, Winter, S1'!K103*Main!$B$8+_xlfn.IFNA(VLOOKUP($A103,'EV Distribution'!$A$2:$B$11,2),0)*'EV Scenarios'!K$2</f>
        <v>0.19414649201793721</v>
      </c>
      <c r="L103" s="5">
        <f>'[3]Pc, Winter, S1'!L103*Main!$B$8+_xlfn.IFNA(VLOOKUP($A103,'EV Distribution'!$A$2:$B$11,2),0)*'EV Scenarios'!L$2</f>
        <v>0.16911532204035876</v>
      </c>
      <c r="M103" s="5">
        <f>'[3]Pc, Winter, S1'!M103*Main!$B$8+_xlfn.IFNA(VLOOKUP($A103,'EV Distribution'!$A$2:$B$11,2),0)*'EV Scenarios'!M$2</f>
        <v>0.15930687360986548</v>
      </c>
      <c r="N103" s="5">
        <f>'[3]Pc, Winter, S1'!N103*Main!$B$8+_xlfn.IFNA(VLOOKUP($A103,'EV Distribution'!$A$2:$B$11,2),0)*'EV Scenarios'!N$2</f>
        <v>0.18010838585201794</v>
      </c>
      <c r="O103" s="5">
        <f>'[3]Pc, Winter, S1'!O103*Main!$B$8+_xlfn.IFNA(VLOOKUP($A103,'EV Distribution'!$A$2:$B$11,2),0)*'EV Scenarios'!O$2</f>
        <v>0.2203969301793722</v>
      </c>
      <c r="P103" s="5">
        <f>'[3]Pc, Winter, S1'!P103*Main!$B$8+_xlfn.IFNA(VLOOKUP($A103,'EV Distribution'!$A$2:$B$11,2),0)*'EV Scenarios'!P$2</f>
        <v>0.22463106159192825</v>
      </c>
      <c r="Q103" s="5">
        <f>'[3]Pc, Winter, S1'!Q103*Main!$B$8+_xlfn.IFNA(VLOOKUP($A103,'EV Distribution'!$A$2:$B$11,2),0)*'EV Scenarios'!Q$2</f>
        <v>0.22073143369955156</v>
      </c>
      <c r="R103" s="5">
        <f>'[3]Pc, Winter, S1'!R103*Main!$B$8+_xlfn.IFNA(VLOOKUP($A103,'EV Distribution'!$A$2:$B$11,2),0)*'EV Scenarios'!R$2</f>
        <v>0.22463916968609865</v>
      </c>
      <c r="S103" s="5">
        <f>'[3]Pc, Winter, S1'!S103*Main!$B$8+_xlfn.IFNA(VLOOKUP($A103,'EV Distribution'!$A$2:$B$11,2),0)*'EV Scenarios'!S$2</f>
        <v>0.23125956441704038</v>
      </c>
      <c r="T103" s="5">
        <f>'[3]Pc, Winter, S1'!T103*Main!$B$8+_xlfn.IFNA(VLOOKUP($A103,'EV Distribution'!$A$2:$B$11,2),0)*'EV Scenarios'!T$2</f>
        <v>0.21436162372197312</v>
      </c>
      <c r="U103" s="5">
        <f>'[3]Pc, Winter, S1'!U103*Main!$B$8+_xlfn.IFNA(VLOOKUP($A103,'EV Distribution'!$A$2:$B$11,2),0)*'EV Scenarios'!U$2</f>
        <v>0.26047107208520182</v>
      </c>
      <c r="V103" s="5">
        <f>'[3]Pc, Winter, S1'!V103*Main!$B$8+_xlfn.IFNA(VLOOKUP($A103,'EV Distribution'!$A$2:$B$11,2),0)*'EV Scenarios'!V$2</f>
        <v>0.27860988139013454</v>
      </c>
      <c r="W103" s="5">
        <f>'[3]Pc, Winter, S1'!W103*Main!$B$8+_xlfn.IFNA(VLOOKUP($A103,'EV Distribution'!$A$2:$B$11,2),0)*'EV Scenarios'!W$2</f>
        <v>0.26205440764573995</v>
      </c>
      <c r="X103" s="5">
        <f>'[3]Pc, Winter, S1'!X103*Main!$B$8+_xlfn.IFNA(VLOOKUP($A103,'EV Distribution'!$A$2:$B$11,2),0)*'EV Scenarios'!X$2</f>
        <v>0.82646487739910313</v>
      </c>
      <c r="Y103" s="5">
        <f>'[3]Pc, Winter, S1'!Y103*Main!$B$8+_xlfn.IFNA(VLOOKUP($A103,'EV Distribution'!$A$2:$B$11,2),0)*'EV Scenarios'!Y$2</f>
        <v>0.86854290977578485</v>
      </c>
    </row>
    <row r="104" spans="1:25" x14ac:dyDescent="0.25">
      <c r="A104">
        <v>114</v>
      </c>
      <c r="B104" s="5">
        <f>'[3]Pc, Winter, S1'!B104*Main!$B$8+_xlfn.IFNA(VLOOKUP($A104,'EV Distribution'!$A$2:$B$11,2),0)*'EV Scenarios'!B$2</f>
        <v>0.93573604278026912</v>
      </c>
      <c r="C104" s="5">
        <f>'[3]Pc, Winter, S1'!C104*Main!$B$8+_xlfn.IFNA(VLOOKUP($A104,'EV Distribution'!$A$2:$B$11,2),0)*'EV Scenarios'!C$2</f>
        <v>0.91306581168161438</v>
      </c>
      <c r="D104" s="5">
        <f>'[3]Pc, Winter, S1'!D104*Main!$B$8+_xlfn.IFNA(VLOOKUP($A104,'EV Distribution'!$A$2:$B$11,2),0)*'EV Scenarios'!D$2</f>
        <v>0.84087166461883411</v>
      </c>
      <c r="E104" s="5">
        <f>'[3]Pc, Winter, S1'!E104*Main!$B$8+_xlfn.IFNA(VLOOKUP($A104,'EV Distribution'!$A$2:$B$11,2),0)*'EV Scenarios'!E$2</f>
        <v>0.78183162730941713</v>
      </c>
      <c r="F104" s="5">
        <f>'[3]Pc, Winter, S1'!F104*Main!$B$8+_xlfn.IFNA(VLOOKUP($A104,'EV Distribution'!$A$2:$B$11,2),0)*'EV Scenarios'!F$2</f>
        <v>0.76155214031390139</v>
      </c>
      <c r="G104" s="5">
        <f>'[3]Pc, Winter, S1'!G104*Main!$B$8+_xlfn.IFNA(VLOOKUP($A104,'EV Distribution'!$A$2:$B$11,2),0)*'EV Scenarios'!G$2</f>
        <v>0.72956689188340818</v>
      </c>
      <c r="H104" s="5">
        <f>'[3]Pc, Winter, S1'!H104*Main!$B$8+_xlfn.IFNA(VLOOKUP($A104,'EV Distribution'!$A$2:$B$11,2),0)*'EV Scenarios'!H$2</f>
        <v>0.71980834302690577</v>
      </c>
      <c r="I104" s="5">
        <f>'[3]Pc, Winter, S1'!I104*Main!$B$8+_xlfn.IFNA(VLOOKUP($A104,'EV Distribution'!$A$2:$B$11,2),0)*'EV Scenarios'!I$2</f>
        <v>0.24520625437219734</v>
      </c>
      <c r="J104" s="5">
        <f>'[3]Pc, Winter, S1'!J104*Main!$B$8+_xlfn.IFNA(VLOOKUP($A104,'EV Distribution'!$A$2:$B$11,2),0)*'EV Scenarios'!J$2</f>
        <v>0.23373421594170402</v>
      </c>
      <c r="K104" s="5">
        <f>'[3]Pc, Winter, S1'!K104*Main!$B$8+_xlfn.IFNA(VLOOKUP($A104,'EV Distribution'!$A$2:$B$11,2),0)*'EV Scenarios'!K$2</f>
        <v>0.26363819367713004</v>
      </c>
      <c r="L104" s="5">
        <f>'[3]Pc, Winter, S1'!L104*Main!$B$8+_xlfn.IFNA(VLOOKUP($A104,'EV Distribution'!$A$2:$B$11,2),0)*'EV Scenarios'!L$2</f>
        <v>0.23617909719730942</v>
      </c>
      <c r="M104" s="5">
        <f>'[3]Pc, Winter, S1'!M104*Main!$B$8+_xlfn.IFNA(VLOOKUP($A104,'EV Distribution'!$A$2:$B$11,2),0)*'EV Scenarios'!M$2</f>
        <v>0.21787443026905831</v>
      </c>
      <c r="N104" s="5">
        <f>'[3]Pc, Winter, S1'!N104*Main!$B$8+_xlfn.IFNA(VLOOKUP($A104,'EV Distribution'!$A$2:$B$11,2),0)*'EV Scenarios'!N$2</f>
        <v>0.23706290769058297</v>
      </c>
      <c r="O104" s="5">
        <f>'[3]Pc, Winter, S1'!O104*Main!$B$8+_xlfn.IFNA(VLOOKUP($A104,'EV Distribution'!$A$2:$B$11,2),0)*'EV Scenarios'!O$2</f>
        <v>0.27692923623318388</v>
      </c>
      <c r="P104" s="5">
        <f>'[3]Pc, Winter, S1'!P104*Main!$B$8+_xlfn.IFNA(VLOOKUP($A104,'EV Distribution'!$A$2:$B$11,2),0)*'EV Scenarios'!P$2</f>
        <v>0.26794516520179373</v>
      </c>
      <c r="Q104" s="5">
        <f>'[3]Pc, Winter, S1'!Q104*Main!$B$8+_xlfn.IFNA(VLOOKUP($A104,'EV Distribution'!$A$2:$B$11,2),0)*'EV Scenarios'!Q$2</f>
        <v>0.26781479394618835</v>
      </c>
      <c r="R104" s="5">
        <f>'[3]Pc, Winter, S1'!R104*Main!$B$8+_xlfn.IFNA(VLOOKUP($A104,'EV Distribution'!$A$2:$B$11,2),0)*'EV Scenarios'!R$2</f>
        <v>0.26855137284753361</v>
      </c>
      <c r="S104" s="5">
        <f>'[3]Pc, Winter, S1'!S104*Main!$B$8+_xlfn.IFNA(VLOOKUP($A104,'EV Distribution'!$A$2:$B$11,2),0)*'EV Scenarios'!S$2</f>
        <v>0.29096991100896863</v>
      </c>
      <c r="T104" s="5">
        <f>'[3]Pc, Winter, S1'!T104*Main!$B$8+_xlfn.IFNA(VLOOKUP($A104,'EV Distribution'!$A$2:$B$11,2),0)*'EV Scenarios'!T$2</f>
        <v>0.28455203248878924</v>
      </c>
      <c r="U104" s="5">
        <f>'[3]Pc, Winter, S1'!U104*Main!$B$8+_xlfn.IFNA(VLOOKUP($A104,'EV Distribution'!$A$2:$B$11,2),0)*'EV Scenarios'!U$2</f>
        <v>0.31668541313901349</v>
      </c>
      <c r="V104" s="5">
        <f>'[3]Pc, Winter, S1'!V104*Main!$B$8+_xlfn.IFNA(VLOOKUP($A104,'EV Distribution'!$A$2:$B$11,2),0)*'EV Scenarios'!V$2</f>
        <v>0.35380474020179375</v>
      </c>
      <c r="W104" s="5">
        <f>'[3]Pc, Winter, S1'!W104*Main!$B$8+_xlfn.IFNA(VLOOKUP($A104,'EV Distribution'!$A$2:$B$11,2),0)*'EV Scenarios'!W$2</f>
        <v>0.35519710439461888</v>
      </c>
      <c r="X104" s="5">
        <f>'[3]Pc, Winter, S1'!X104*Main!$B$8+_xlfn.IFNA(VLOOKUP($A104,'EV Distribution'!$A$2:$B$11,2),0)*'EV Scenarios'!X$2</f>
        <v>0.92449856991031387</v>
      </c>
      <c r="Y104" s="5">
        <f>'[3]Pc, Winter, S1'!Y104*Main!$B$8+_xlfn.IFNA(VLOOKUP($A104,'EV Distribution'!$A$2:$B$11,2),0)*'EV Scenarios'!Y$2</f>
        <v>0.9589892598654709</v>
      </c>
    </row>
    <row r="105" spans="1:25" x14ac:dyDescent="0.25">
      <c r="A105">
        <v>123</v>
      </c>
      <c r="B105" s="5">
        <f>'[3]Pc, Winter, S1'!B105*Main!$B$8+_xlfn.IFNA(VLOOKUP($A105,'EV Distribution'!$A$2:$B$11,2),0)*'EV Scenarios'!B$2</f>
        <v>0.79040786466367718</v>
      </c>
      <c r="C105" s="5">
        <f>'[3]Pc, Winter, S1'!C105*Main!$B$8+_xlfn.IFNA(VLOOKUP($A105,'EV Distribution'!$A$2:$B$11,2),0)*'EV Scenarios'!C$2</f>
        <v>0.76854672343049335</v>
      </c>
      <c r="D105" s="5">
        <f>'[3]Pc, Winter, S1'!D105*Main!$B$8+_xlfn.IFNA(VLOOKUP($A105,'EV Distribution'!$A$2:$B$11,2),0)*'EV Scenarios'!D$2</f>
        <v>0.69159386831838565</v>
      </c>
      <c r="E105" s="5">
        <f>'[3]Pc, Winter, S1'!E105*Main!$B$8+_xlfn.IFNA(VLOOKUP($A105,'EV Distribution'!$A$2:$B$11,2),0)*'EV Scenarios'!E$2</f>
        <v>0.63572795908071755</v>
      </c>
      <c r="F105" s="5">
        <f>'[3]Pc, Winter, S1'!F105*Main!$B$8+_xlfn.IFNA(VLOOKUP($A105,'EV Distribution'!$A$2:$B$11,2),0)*'EV Scenarios'!F$2</f>
        <v>0.61378324647982063</v>
      </c>
      <c r="G105" s="5">
        <f>'[3]Pc, Winter, S1'!G105*Main!$B$8+_xlfn.IFNA(VLOOKUP($A105,'EV Distribution'!$A$2:$B$11,2),0)*'EV Scenarios'!G$2</f>
        <v>0.57800258233183865</v>
      </c>
      <c r="H105" s="5">
        <f>'[3]Pc, Winter, S1'!H105*Main!$B$8+_xlfn.IFNA(VLOOKUP($A105,'EV Distribution'!$A$2:$B$11,2),0)*'EV Scenarios'!H$2</f>
        <v>0.58487138376681613</v>
      </c>
      <c r="I105" s="5">
        <f>'[3]Pc, Winter, S1'!I105*Main!$B$8+_xlfn.IFNA(VLOOKUP($A105,'EV Distribution'!$A$2:$B$11,2),0)*'EV Scenarios'!I$2</f>
        <v>0.11799867999999999</v>
      </c>
      <c r="J105" s="5">
        <f>'[3]Pc, Winter, S1'!J105*Main!$B$8+_xlfn.IFNA(VLOOKUP($A105,'EV Distribution'!$A$2:$B$11,2),0)*'EV Scenarios'!J$2</f>
        <v>0.11417747423766816</v>
      </c>
      <c r="K105" s="5">
        <f>'[3]Pc, Winter, S1'!K105*Main!$B$8+_xlfn.IFNA(VLOOKUP($A105,'EV Distribution'!$A$2:$B$11,2),0)*'EV Scenarios'!K$2</f>
        <v>0.15496446708520181</v>
      </c>
      <c r="L105" s="5">
        <f>'[3]Pc, Winter, S1'!L105*Main!$B$8+_xlfn.IFNA(VLOOKUP($A105,'EV Distribution'!$A$2:$B$11,2),0)*'EV Scenarios'!L$2</f>
        <v>0.1300617443497758</v>
      </c>
      <c r="M105" s="5">
        <f>'[3]Pc, Winter, S1'!M105*Main!$B$8+_xlfn.IFNA(VLOOKUP($A105,'EV Distribution'!$A$2:$B$11,2),0)*'EV Scenarios'!M$2</f>
        <v>0.11910030008968611</v>
      </c>
      <c r="N105" s="5">
        <f>'[3]Pc, Winter, S1'!N105*Main!$B$8+_xlfn.IFNA(VLOOKUP($A105,'EV Distribution'!$A$2:$B$11,2),0)*'EV Scenarios'!N$2</f>
        <v>0.14141952594170404</v>
      </c>
      <c r="O105" s="5">
        <f>'[3]Pc, Winter, S1'!O105*Main!$B$8+_xlfn.IFNA(VLOOKUP($A105,'EV Distribution'!$A$2:$B$11,2),0)*'EV Scenarios'!O$2</f>
        <v>0.18107668365470853</v>
      </c>
      <c r="P105" s="5">
        <f>'[3]Pc, Winter, S1'!P105*Main!$B$8+_xlfn.IFNA(VLOOKUP($A105,'EV Distribution'!$A$2:$B$11,2),0)*'EV Scenarios'!P$2</f>
        <v>0.18456941121076234</v>
      </c>
      <c r="Q105" s="5">
        <f>'[3]Pc, Winter, S1'!Q105*Main!$B$8+_xlfn.IFNA(VLOOKUP($A105,'EV Distribution'!$A$2:$B$11,2),0)*'EV Scenarios'!Q$2</f>
        <v>0.18252592569506726</v>
      </c>
      <c r="R105" s="5">
        <f>'[3]Pc, Winter, S1'!R105*Main!$B$8+_xlfn.IFNA(VLOOKUP($A105,'EV Distribution'!$A$2:$B$11,2),0)*'EV Scenarios'!R$2</f>
        <v>0.18487770183856503</v>
      </c>
      <c r="S105" s="5">
        <f>'[3]Pc, Winter, S1'!S105*Main!$B$8+_xlfn.IFNA(VLOOKUP($A105,'EV Distribution'!$A$2:$B$11,2),0)*'EV Scenarios'!S$2</f>
        <v>0.19098228746636772</v>
      </c>
      <c r="T105" s="5">
        <f>'[3]Pc, Winter, S1'!T105*Main!$B$8+_xlfn.IFNA(VLOOKUP($A105,'EV Distribution'!$A$2:$B$11,2),0)*'EV Scenarios'!T$2</f>
        <v>0.16223694235426009</v>
      </c>
      <c r="U105" s="5">
        <f>'[3]Pc, Winter, S1'!U105*Main!$B$8+_xlfn.IFNA(VLOOKUP($A105,'EV Distribution'!$A$2:$B$11,2),0)*'EV Scenarios'!U$2</f>
        <v>0.18749970275784755</v>
      </c>
      <c r="V105" s="5">
        <f>'[3]Pc, Winter, S1'!V105*Main!$B$8+_xlfn.IFNA(VLOOKUP($A105,'EV Distribution'!$A$2:$B$11,2),0)*'EV Scenarios'!V$2</f>
        <v>0.19862821412556056</v>
      </c>
      <c r="W105" s="5">
        <f>'[3]Pc, Winter, S1'!W105*Main!$B$8+_xlfn.IFNA(VLOOKUP($A105,'EV Distribution'!$A$2:$B$11,2),0)*'EV Scenarios'!W$2</f>
        <v>0.18142782926008968</v>
      </c>
      <c r="X105" s="5">
        <f>'[3]Pc, Winter, S1'!X105*Main!$B$8+_xlfn.IFNA(VLOOKUP($A105,'EV Distribution'!$A$2:$B$11,2),0)*'EV Scenarios'!X$2</f>
        <v>0.75136394589686095</v>
      </c>
      <c r="Y105" s="5">
        <f>'[3]Pc, Winter, S1'!Y105*Main!$B$8+_xlfn.IFNA(VLOOKUP($A105,'EV Distribution'!$A$2:$B$11,2),0)*'EV Scenarios'!Y$2</f>
        <v>0.79901652459641259</v>
      </c>
    </row>
    <row r="106" spans="1:25" x14ac:dyDescent="0.25">
      <c r="A106">
        <v>121</v>
      </c>
      <c r="B106" s="5">
        <f>'[3]Pc, Winter, S1'!B106*Main!$B$8+_xlfn.IFNA(VLOOKUP($A106,'EV Distribution'!$A$2:$B$11,2),0)*'EV Scenarios'!B$2</f>
        <v>0.86849114692825125</v>
      </c>
      <c r="C106" s="5">
        <f>'[3]Pc, Winter, S1'!C106*Main!$B$8+_xlfn.IFNA(VLOOKUP($A106,'EV Distribution'!$A$2:$B$11,2),0)*'EV Scenarios'!C$2</f>
        <v>0.84237422295964126</v>
      </c>
      <c r="D106" s="5">
        <f>'[3]Pc, Winter, S1'!D106*Main!$B$8+_xlfn.IFNA(VLOOKUP($A106,'EV Distribution'!$A$2:$B$11,2),0)*'EV Scenarios'!D$2</f>
        <v>0.76065509047085211</v>
      </c>
      <c r="E106" s="5">
        <f>'[3]Pc, Winter, S1'!E106*Main!$B$8+_xlfn.IFNA(VLOOKUP($A106,'EV Distribution'!$A$2:$B$11,2),0)*'EV Scenarios'!E$2</f>
        <v>0.70121103733183865</v>
      </c>
      <c r="F106" s="5">
        <f>'[3]Pc, Winter, S1'!F106*Main!$B$8+_xlfn.IFNA(VLOOKUP($A106,'EV Distribution'!$A$2:$B$11,2),0)*'EV Scenarios'!F$2</f>
        <v>0.67895789338565027</v>
      </c>
      <c r="G106" s="5">
        <f>'[3]Pc, Winter, S1'!G106*Main!$B$8+_xlfn.IFNA(VLOOKUP($A106,'EV Distribution'!$A$2:$B$11,2),0)*'EV Scenarios'!G$2</f>
        <v>0.64057312033632297</v>
      </c>
      <c r="H106" s="5">
        <f>'[3]Pc, Winter, S1'!H106*Main!$B$8+_xlfn.IFNA(VLOOKUP($A106,'EV Distribution'!$A$2:$B$11,2),0)*'EV Scenarios'!H$2</f>
        <v>0.64426296062780264</v>
      </c>
      <c r="I106" s="5">
        <f>'[3]Pc, Winter, S1'!I106*Main!$B$8+_xlfn.IFNA(VLOOKUP($A106,'EV Distribution'!$A$2:$B$11,2),0)*'EV Scenarios'!I$2</f>
        <v>0.17567856901345291</v>
      </c>
      <c r="J106" s="5">
        <f>'[3]Pc, Winter, S1'!J106*Main!$B$8+_xlfn.IFNA(VLOOKUP($A106,'EV Distribution'!$A$2:$B$11,2),0)*'EV Scenarios'!J$2</f>
        <v>0.17269834073991033</v>
      </c>
      <c r="K106" s="5">
        <f>'[3]Pc, Winter, S1'!K106*Main!$B$8+_xlfn.IFNA(VLOOKUP($A106,'EV Distribution'!$A$2:$B$11,2),0)*'EV Scenarios'!K$2</f>
        <v>0.20917330062780271</v>
      </c>
      <c r="L106" s="5">
        <f>'[3]Pc, Winter, S1'!L106*Main!$B$8+_xlfn.IFNA(VLOOKUP($A106,'EV Distribution'!$A$2:$B$11,2),0)*'EV Scenarios'!L$2</f>
        <v>0.1836750441928251</v>
      </c>
      <c r="M106" s="5">
        <f>'[3]Pc, Winter, S1'!M106*Main!$B$8+_xlfn.IFNA(VLOOKUP($A106,'EV Distribution'!$A$2:$B$11,2),0)*'EV Scenarios'!M$2</f>
        <v>0.17186645639013454</v>
      </c>
      <c r="N106" s="5">
        <f>'[3]Pc, Winter, S1'!N106*Main!$B$8+_xlfn.IFNA(VLOOKUP($A106,'EV Distribution'!$A$2:$B$11,2),0)*'EV Scenarios'!N$2</f>
        <v>0.19530761051569506</v>
      </c>
      <c r="O106" s="5">
        <f>'[3]Pc, Winter, S1'!O106*Main!$B$8+_xlfn.IFNA(VLOOKUP($A106,'EV Distribution'!$A$2:$B$11,2),0)*'EV Scenarios'!O$2</f>
        <v>0.22702234605381166</v>
      </c>
      <c r="P106" s="5">
        <f>'[3]Pc, Winter, S1'!P106*Main!$B$8+_xlfn.IFNA(VLOOKUP($A106,'EV Distribution'!$A$2:$B$11,2),0)*'EV Scenarios'!P$2</f>
        <v>0.2231851270852018</v>
      </c>
      <c r="Q106" s="5">
        <f>'[3]Pc, Winter, S1'!Q106*Main!$B$8+_xlfn.IFNA(VLOOKUP($A106,'EV Distribution'!$A$2:$B$11,2),0)*'EV Scenarios'!Q$2</f>
        <v>0.2212481152690583</v>
      </c>
      <c r="R106" s="5">
        <f>'[3]Pc, Winter, S1'!R106*Main!$B$8+_xlfn.IFNA(VLOOKUP($A106,'EV Distribution'!$A$2:$B$11,2),0)*'EV Scenarios'!R$2</f>
        <v>0.22484448130044843</v>
      </c>
      <c r="S106" s="5">
        <f>'[3]Pc, Winter, S1'!S106*Main!$B$8+_xlfn.IFNA(VLOOKUP($A106,'EV Distribution'!$A$2:$B$11,2),0)*'EV Scenarios'!S$2</f>
        <v>0.23997082414798207</v>
      </c>
      <c r="T106" s="5">
        <f>'[3]Pc, Winter, S1'!T106*Main!$B$8+_xlfn.IFNA(VLOOKUP($A106,'EV Distribution'!$A$2:$B$11,2),0)*'EV Scenarios'!T$2</f>
        <v>0.22982040414798205</v>
      </c>
      <c r="U106" s="5">
        <f>'[3]Pc, Winter, S1'!U106*Main!$B$8+_xlfn.IFNA(VLOOKUP($A106,'EV Distribution'!$A$2:$B$11,2),0)*'EV Scenarios'!U$2</f>
        <v>0.26316435701793722</v>
      </c>
      <c r="V106" s="5">
        <f>'[3]Pc, Winter, S1'!V106*Main!$B$8+_xlfn.IFNA(VLOOKUP($A106,'EV Distribution'!$A$2:$B$11,2),0)*'EV Scenarios'!V$2</f>
        <v>0.27839262576233187</v>
      </c>
      <c r="W106" s="5">
        <f>'[3]Pc, Winter, S1'!W106*Main!$B$8+_xlfn.IFNA(VLOOKUP($A106,'EV Distribution'!$A$2:$B$11,2),0)*'EV Scenarios'!W$2</f>
        <v>0.26330601347533633</v>
      </c>
      <c r="X106" s="5">
        <f>'[3]Pc, Winter, S1'!X106*Main!$B$8+_xlfn.IFNA(VLOOKUP($A106,'EV Distribution'!$A$2:$B$11,2),0)*'EV Scenarios'!X$2</f>
        <v>0.83333726132286989</v>
      </c>
      <c r="Y106" s="5">
        <f>'[3]Pc, Winter, S1'!Y106*Main!$B$8+_xlfn.IFNA(VLOOKUP($A106,'EV Distribution'!$A$2:$B$11,2),0)*'EV Scenarios'!Y$2</f>
        <v>0.87633869881165927</v>
      </c>
    </row>
    <row r="107" spans="1:25" x14ac:dyDescent="0.25">
      <c r="A107">
        <v>64</v>
      </c>
      <c r="B107" s="5">
        <f>'[3]Pc, Winter, S1'!B107*Main!$B$8+_xlfn.IFNA(VLOOKUP($A107,'EV Distribution'!$A$2:$B$11,2),0)*'EV Scenarios'!B$2</f>
        <v>0.95486732766816151</v>
      </c>
      <c r="C107" s="5">
        <f>'[3]Pc, Winter, S1'!C107*Main!$B$8+_xlfn.IFNA(VLOOKUP($A107,'EV Distribution'!$A$2:$B$11,2),0)*'EV Scenarios'!C$2</f>
        <v>0.9250874282062781</v>
      </c>
      <c r="D107" s="5">
        <f>'[3]Pc, Winter, S1'!D107*Main!$B$8+_xlfn.IFNA(VLOOKUP($A107,'EV Distribution'!$A$2:$B$11,2),0)*'EV Scenarios'!D$2</f>
        <v>0.83653994748878924</v>
      </c>
      <c r="E107" s="5">
        <f>'[3]Pc, Winter, S1'!E107*Main!$B$8+_xlfn.IFNA(VLOOKUP($A107,'EV Distribution'!$A$2:$B$11,2),0)*'EV Scenarios'!E$2</f>
        <v>0.77881604230941714</v>
      </c>
      <c r="F107" s="5">
        <f>'[3]Pc, Winter, S1'!F107*Main!$B$8+_xlfn.IFNA(VLOOKUP($A107,'EV Distribution'!$A$2:$B$11,2),0)*'EV Scenarios'!F$2</f>
        <v>0.74828525612107621</v>
      </c>
      <c r="G107" s="5">
        <f>'[3]Pc, Winter, S1'!G107*Main!$B$8+_xlfn.IFNA(VLOOKUP($A107,'EV Distribution'!$A$2:$B$11,2),0)*'EV Scenarios'!G$2</f>
        <v>0.70405745950672649</v>
      </c>
      <c r="H107" s="5">
        <f>'[3]Pc, Winter, S1'!H107*Main!$B$8+_xlfn.IFNA(VLOOKUP($A107,'EV Distribution'!$A$2:$B$11,2),0)*'EV Scenarios'!H$2</f>
        <v>0.70869460614349777</v>
      </c>
      <c r="I107" s="5">
        <f>'[3]Pc, Winter, S1'!I107*Main!$B$8+_xlfn.IFNA(VLOOKUP($A107,'EV Distribution'!$A$2:$B$11,2),0)*'EV Scenarios'!I$2</f>
        <v>0.24283170381165919</v>
      </c>
      <c r="J107" s="5">
        <f>'[3]Pc, Winter, S1'!J107*Main!$B$8+_xlfn.IFNA(VLOOKUP($A107,'EV Distribution'!$A$2:$B$11,2),0)*'EV Scenarios'!J$2</f>
        <v>0.25824981455156948</v>
      </c>
      <c r="K107" s="5">
        <f>'[3]Pc, Winter, S1'!K107*Main!$B$8+_xlfn.IFNA(VLOOKUP($A107,'EV Distribution'!$A$2:$B$11,2),0)*'EV Scenarios'!K$2</f>
        <v>0.31692542455156952</v>
      </c>
      <c r="L107" s="5">
        <f>'[3]Pc, Winter, S1'!L107*Main!$B$8+_xlfn.IFNA(VLOOKUP($A107,'EV Distribution'!$A$2:$B$11,2),0)*'EV Scenarios'!L$2</f>
        <v>0.29082626116591925</v>
      </c>
      <c r="M107" s="5">
        <f>'[3]Pc, Winter, S1'!M107*Main!$B$8+_xlfn.IFNA(VLOOKUP($A107,'EV Distribution'!$A$2:$B$11,2),0)*'EV Scenarios'!M$2</f>
        <v>0.29777297721973095</v>
      </c>
      <c r="N107" s="5">
        <f>'[3]Pc, Winter, S1'!N107*Main!$B$8+_xlfn.IFNA(VLOOKUP($A107,'EV Distribution'!$A$2:$B$11,2),0)*'EV Scenarios'!N$2</f>
        <v>0.33740801964125566</v>
      </c>
      <c r="O107" s="5">
        <f>'[3]Pc, Winter, S1'!O107*Main!$B$8+_xlfn.IFNA(VLOOKUP($A107,'EV Distribution'!$A$2:$B$11,2),0)*'EV Scenarios'!O$2</f>
        <v>0.36976168428251122</v>
      </c>
      <c r="P107" s="5">
        <f>'[3]Pc, Winter, S1'!P107*Main!$B$8+_xlfn.IFNA(VLOOKUP($A107,'EV Distribution'!$A$2:$B$11,2),0)*'EV Scenarios'!P$2</f>
        <v>0.36947343100896862</v>
      </c>
      <c r="Q107" s="5">
        <f>'[3]Pc, Winter, S1'!Q107*Main!$B$8+_xlfn.IFNA(VLOOKUP($A107,'EV Distribution'!$A$2:$B$11,2),0)*'EV Scenarios'!Q$2</f>
        <v>0.36456017186098655</v>
      </c>
      <c r="R107" s="5">
        <f>'[3]Pc, Winter, S1'!R107*Main!$B$8+_xlfn.IFNA(VLOOKUP($A107,'EV Distribution'!$A$2:$B$11,2),0)*'EV Scenarios'!R$2</f>
        <v>0.36227276699551569</v>
      </c>
      <c r="S107" s="5">
        <f>'[3]Pc, Winter, S1'!S107*Main!$B$8+_xlfn.IFNA(VLOOKUP($A107,'EV Distribution'!$A$2:$B$11,2),0)*'EV Scenarios'!S$2</f>
        <v>0.37011373322869956</v>
      </c>
      <c r="T107" s="5">
        <f>'[3]Pc, Winter, S1'!T107*Main!$B$8+_xlfn.IFNA(VLOOKUP($A107,'EV Distribution'!$A$2:$B$11,2),0)*'EV Scenarios'!T$2</f>
        <v>0.35541130089686096</v>
      </c>
      <c r="U107" s="5">
        <f>'[3]Pc, Winter, S1'!U107*Main!$B$8+_xlfn.IFNA(VLOOKUP($A107,'EV Distribution'!$A$2:$B$11,2),0)*'EV Scenarios'!U$2</f>
        <v>0.39065376230941706</v>
      </c>
      <c r="V107" s="5">
        <f>'[3]Pc, Winter, S1'!V107*Main!$B$8+_xlfn.IFNA(VLOOKUP($A107,'EV Distribution'!$A$2:$B$11,2),0)*'EV Scenarios'!V$2</f>
        <v>0.41045775419282515</v>
      </c>
      <c r="W107" s="5">
        <f>'[3]Pc, Winter, S1'!W107*Main!$B$8+_xlfn.IFNA(VLOOKUP($A107,'EV Distribution'!$A$2:$B$11,2),0)*'EV Scenarios'!W$2</f>
        <v>0.39188621686098657</v>
      </c>
      <c r="X107" s="5">
        <f>'[3]Pc, Winter, S1'!X107*Main!$B$8+_xlfn.IFNA(VLOOKUP($A107,'EV Distribution'!$A$2:$B$11,2),0)*'EV Scenarios'!X$2</f>
        <v>0.94678078029147983</v>
      </c>
      <c r="Y107" s="5">
        <f>'[3]Pc, Winter, S1'!Y107*Main!$B$8+_xlfn.IFNA(VLOOKUP($A107,'EV Distribution'!$A$2:$B$11,2),0)*'EV Scenarios'!Y$2</f>
        <v>0.97018279887892378</v>
      </c>
    </row>
    <row r="108" spans="1:25" x14ac:dyDescent="0.25">
      <c r="A108">
        <v>86</v>
      </c>
      <c r="B108" s="5">
        <f>'[3]Pc, Winter, S1'!B108*Main!$B$8+_xlfn.IFNA(VLOOKUP($A108,'EV Distribution'!$A$2:$B$11,2),0)*'EV Scenarios'!B$2</f>
        <v>0.78528700000000007</v>
      </c>
      <c r="C108" s="5">
        <f>'[3]Pc, Winter, S1'!C108*Main!$B$8+_xlfn.IFNA(VLOOKUP($A108,'EV Distribution'!$A$2:$B$11,2),0)*'EV Scenarios'!C$2</f>
        <v>0.76344900000000004</v>
      </c>
      <c r="D108" s="5">
        <f>'[3]Pc, Winter, S1'!D108*Main!$B$8+_xlfn.IFNA(VLOOKUP($A108,'EV Distribution'!$A$2:$B$11,2),0)*'EV Scenarios'!D$2</f>
        <v>0.68655600000000006</v>
      </c>
      <c r="E108" s="5">
        <f>'[3]Pc, Winter, S1'!E108*Main!$B$8+_xlfn.IFNA(VLOOKUP($A108,'EV Distribution'!$A$2:$B$11,2),0)*'EV Scenarios'!E$2</f>
        <v>0.63070100000000007</v>
      </c>
      <c r="F108" s="5">
        <f>'[3]Pc, Winter, S1'!F108*Main!$B$8+_xlfn.IFNA(VLOOKUP($A108,'EV Distribution'!$A$2:$B$11,2),0)*'EV Scenarios'!F$2</f>
        <v>0.60873600000000005</v>
      </c>
      <c r="G108" s="5">
        <f>'[3]Pc, Winter, S1'!G108*Main!$B$8+_xlfn.IFNA(VLOOKUP($A108,'EV Distribution'!$A$2:$B$11,2),0)*'EV Scenarios'!G$2</f>
        <v>0.57291800000000004</v>
      </c>
      <c r="H108" s="5">
        <f>'[3]Pc, Winter, S1'!H108*Main!$B$8+_xlfn.IFNA(VLOOKUP($A108,'EV Distribution'!$A$2:$B$11,2),0)*'EV Scenarios'!H$2</f>
        <v>0.57978399999999997</v>
      </c>
      <c r="I108" s="5">
        <f>'[3]Pc, Winter, S1'!I108*Main!$B$8+_xlfn.IFNA(VLOOKUP($A108,'EV Distribution'!$A$2:$B$11,2),0)*'EV Scenarios'!I$2</f>
        <v>0.112855</v>
      </c>
      <c r="J108" s="5">
        <f>'[3]Pc, Winter, S1'!J108*Main!$B$8+_xlfn.IFNA(VLOOKUP($A108,'EV Distribution'!$A$2:$B$11,2),0)*'EV Scenarios'!J$2</f>
        <v>0.10899600000000001</v>
      </c>
      <c r="K108" s="5">
        <f>'[3]Pc, Winter, S1'!K108*Main!$B$8+_xlfn.IFNA(VLOOKUP($A108,'EV Distribution'!$A$2:$B$11,2),0)*'EV Scenarios'!K$2</f>
        <v>0.14978900000000001</v>
      </c>
      <c r="L108" s="5">
        <f>'[3]Pc, Winter, S1'!L108*Main!$B$8+_xlfn.IFNA(VLOOKUP($A108,'EV Distribution'!$A$2:$B$11,2),0)*'EV Scenarios'!L$2</f>
        <v>0.124891</v>
      </c>
      <c r="M108" s="5">
        <f>'[3]Pc, Winter, S1'!M108*Main!$B$8+_xlfn.IFNA(VLOOKUP($A108,'EV Distribution'!$A$2:$B$11,2),0)*'EV Scenarios'!M$2</f>
        <v>0.11392500000000001</v>
      </c>
      <c r="N108" s="5">
        <f>'[3]Pc, Winter, S1'!N108*Main!$B$8+_xlfn.IFNA(VLOOKUP($A108,'EV Distribution'!$A$2:$B$11,2),0)*'EV Scenarios'!N$2</f>
        <v>0.136239</v>
      </c>
      <c r="O108" s="5">
        <f>'[3]Pc, Winter, S1'!O108*Main!$B$8+_xlfn.IFNA(VLOOKUP($A108,'EV Distribution'!$A$2:$B$11,2),0)*'EV Scenarios'!O$2</f>
        <v>0.17594000000000001</v>
      </c>
      <c r="P108" s="5">
        <f>'[3]Pc, Winter, S1'!P108*Main!$B$8+_xlfn.IFNA(VLOOKUP($A108,'EV Distribution'!$A$2:$B$11,2),0)*'EV Scenarios'!P$2</f>
        <v>0.17943700000000001</v>
      </c>
      <c r="Q108" s="5">
        <f>'[3]Pc, Winter, S1'!Q108*Main!$B$8+_xlfn.IFNA(VLOOKUP($A108,'EV Distribution'!$A$2:$B$11,2),0)*'EV Scenarios'!Q$2</f>
        <v>0.17740300000000001</v>
      </c>
      <c r="R108" s="5">
        <f>'[3]Pc, Winter, S1'!R108*Main!$B$8+_xlfn.IFNA(VLOOKUP($A108,'EV Distribution'!$A$2:$B$11,2),0)*'EV Scenarios'!R$2</f>
        <v>0.179732</v>
      </c>
      <c r="S108" s="5">
        <f>'[3]Pc, Winter, S1'!S108*Main!$B$8+_xlfn.IFNA(VLOOKUP($A108,'EV Distribution'!$A$2:$B$11,2),0)*'EV Scenarios'!S$2</f>
        <v>0.185751</v>
      </c>
      <c r="T108" s="5">
        <f>'[3]Pc, Winter, S1'!T108*Main!$B$8+_xlfn.IFNA(VLOOKUP($A108,'EV Distribution'!$A$2:$B$11,2),0)*'EV Scenarios'!T$2</f>
        <v>0.15681300000000001</v>
      </c>
      <c r="U108" s="5">
        <f>'[3]Pc, Winter, S1'!U108*Main!$B$8+_xlfn.IFNA(VLOOKUP($A108,'EV Distribution'!$A$2:$B$11,2),0)*'EV Scenarios'!U$2</f>
        <v>0.18191200000000002</v>
      </c>
      <c r="V108" s="5">
        <f>'[3]Pc, Winter, S1'!V108*Main!$B$8+_xlfn.IFNA(VLOOKUP($A108,'EV Distribution'!$A$2:$B$11,2),0)*'EV Scenarios'!V$2</f>
        <v>0.19304100000000002</v>
      </c>
      <c r="W108" s="5">
        <f>'[3]Pc, Winter, S1'!W108*Main!$B$8+_xlfn.IFNA(VLOOKUP($A108,'EV Distribution'!$A$2:$B$11,2),0)*'EV Scenarios'!W$2</f>
        <v>0.17590500000000001</v>
      </c>
      <c r="X108" s="5">
        <f>'[3]Pc, Winter, S1'!X108*Main!$B$8+_xlfn.IFNA(VLOOKUP($A108,'EV Distribution'!$A$2:$B$11,2),0)*'EV Scenarios'!X$2</f>
        <v>0.74592999999999998</v>
      </c>
      <c r="Y108" s="5">
        <f>'[3]Pc, Winter, S1'!Y108*Main!$B$8+_xlfn.IFNA(VLOOKUP($A108,'EV Distribution'!$A$2:$B$11,2),0)*'EV Scenarios'!Y$2</f>
        <v>0.79374600000000006</v>
      </c>
    </row>
    <row r="109" spans="1:25" x14ac:dyDescent="0.25">
      <c r="A109">
        <v>62</v>
      </c>
      <c r="B109" s="5">
        <f>'[3]Pc, Winter, S1'!B109*Main!$B$8+_xlfn.IFNA(VLOOKUP($A109,'EV Distribution'!$A$2:$B$11,2),0)*'EV Scenarios'!B$2</f>
        <v>0.88806484255605389</v>
      </c>
      <c r="C109" s="5">
        <f>'[3]Pc, Winter, S1'!C109*Main!$B$8+_xlfn.IFNA(VLOOKUP($A109,'EV Distribution'!$A$2:$B$11,2),0)*'EV Scenarios'!C$2</f>
        <v>0.84696196721973105</v>
      </c>
      <c r="D109" s="5">
        <f>'[3]Pc, Winter, S1'!D109*Main!$B$8+_xlfn.IFNA(VLOOKUP($A109,'EV Distribution'!$A$2:$B$11,2),0)*'EV Scenarios'!D$2</f>
        <v>0.74765401372197315</v>
      </c>
      <c r="E109" s="5">
        <f>'[3]Pc, Winter, S1'!E109*Main!$B$8+_xlfn.IFNA(VLOOKUP($A109,'EV Distribution'!$A$2:$B$11,2),0)*'EV Scenarios'!E$2</f>
        <v>0.68708735239910324</v>
      </c>
      <c r="F109" s="5">
        <f>'[3]Pc, Winter, S1'!F109*Main!$B$8+_xlfn.IFNA(VLOOKUP($A109,'EV Distribution'!$A$2:$B$11,2),0)*'EV Scenarios'!F$2</f>
        <v>0.66600329336322872</v>
      </c>
      <c r="G109" s="5">
        <f>'[3]Pc, Winter, S1'!G109*Main!$B$8+_xlfn.IFNA(VLOOKUP($A109,'EV Distribution'!$A$2:$B$11,2),0)*'EV Scenarios'!G$2</f>
        <v>0.62711173791479824</v>
      </c>
      <c r="H109" s="5">
        <f>'[3]Pc, Winter, S1'!H109*Main!$B$8+_xlfn.IFNA(VLOOKUP($A109,'EV Distribution'!$A$2:$B$11,2),0)*'EV Scenarios'!H$2</f>
        <v>0.63791954309417043</v>
      </c>
      <c r="I109" s="5">
        <f>'[3]Pc, Winter, S1'!I109*Main!$B$8+_xlfn.IFNA(VLOOKUP($A109,'EV Distribution'!$A$2:$B$11,2),0)*'EV Scenarios'!I$2</f>
        <v>0.17774772141255607</v>
      </c>
      <c r="J109" s="5">
        <f>'[3]Pc, Winter, S1'!J109*Main!$B$8+_xlfn.IFNA(VLOOKUP($A109,'EV Distribution'!$A$2:$B$11,2),0)*'EV Scenarios'!J$2</f>
        <v>0.201959539529148</v>
      </c>
      <c r="K109" s="5">
        <f>'[3]Pc, Winter, S1'!K109*Main!$B$8+_xlfn.IFNA(VLOOKUP($A109,'EV Distribution'!$A$2:$B$11,2),0)*'EV Scenarios'!K$2</f>
        <v>0.25983561078475337</v>
      </c>
      <c r="L109" s="5">
        <f>'[3]Pc, Winter, S1'!L109*Main!$B$8+_xlfn.IFNA(VLOOKUP($A109,'EV Distribution'!$A$2:$B$11,2),0)*'EV Scenarios'!L$2</f>
        <v>0.24399402596412556</v>
      </c>
      <c r="M109" s="5">
        <f>'[3]Pc, Winter, S1'!M109*Main!$B$8+_xlfn.IFNA(VLOOKUP($A109,'EV Distribution'!$A$2:$B$11,2),0)*'EV Scenarios'!M$2</f>
        <v>0.24250144087443948</v>
      </c>
      <c r="N109" s="5">
        <f>'[3]Pc, Winter, S1'!N109*Main!$B$8+_xlfn.IFNA(VLOOKUP($A109,'EV Distribution'!$A$2:$B$11,2),0)*'EV Scenarios'!N$2</f>
        <v>0.2768511629820628</v>
      </c>
      <c r="O109" s="5">
        <f>'[3]Pc, Winter, S1'!O109*Main!$B$8+_xlfn.IFNA(VLOOKUP($A109,'EV Distribution'!$A$2:$B$11,2),0)*'EV Scenarios'!O$2</f>
        <v>0.3080203245964126</v>
      </c>
      <c r="P109" s="5">
        <f>'[3]Pc, Winter, S1'!P109*Main!$B$8+_xlfn.IFNA(VLOOKUP($A109,'EV Distribution'!$A$2:$B$11,2),0)*'EV Scenarios'!P$2</f>
        <v>0.31037487589686097</v>
      </c>
      <c r="Q109" s="5">
        <f>'[3]Pc, Winter, S1'!Q109*Main!$B$8+_xlfn.IFNA(VLOOKUP($A109,'EV Distribution'!$A$2:$B$11,2),0)*'EV Scenarios'!Q$2</f>
        <v>0.30767938791479821</v>
      </c>
      <c r="R109" s="5">
        <f>'[3]Pc, Winter, S1'!R109*Main!$B$8+_xlfn.IFNA(VLOOKUP($A109,'EV Distribution'!$A$2:$B$11,2),0)*'EV Scenarios'!R$2</f>
        <v>0.31098576878923767</v>
      </c>
      <c r="S109" s="5">
        <f>'[3]Pc, Winter, S1'!S109*Main!$B$8+_xlfn.IFNA(VLOOKUP($A109,'EV Distribution'!$A$2:$B$11,2),0)*'EV Scenarios'!S$2</f>
        <v>0.31267720226457396</v>
      </c>
      <c r="T109" s="5">
        <f>'[3]Pc, Winter, S1'!T109*Main!$B$8+_xlfn.IFNA(VLOOKUP($A109,'EV Distribution'!$A$2:$B$11,2),0)*'EV Scenarios'!T$2</f>
        <v>0.28848216289237671</v>
      </c>
      <c r="U109" s="5">
        <f>'[3]Pc, Winter, S1'!U109*Main!$B$8+_xlfn.IFNA(VLOOKUP($A109,'EV Distribution'!$A$2:$B$11,2),0)*'EV Scenarios'!U$2</f>
        <v>0.32310931015695071</v>
      </c>
      <c r="V109" s="5">
        <f>'[3]Pc, Winter, S1'!V109*Main!$B$8+_xlfn.IFNA(VLOOKUP($A109,'EV Distribution'!$A$2:$B$11,2),0)*'EV Scenarios'!V$2</f>
        <v>0.34043102872197312</v>
      </c>
      <c r="W109" s="5">
        <f>'[3]Pc, Winter, S1'!W109*Main!$B$8+_xlfn.IFNA(VLOOKUP($A109,'EV Distribution'!$A$2:$B$11,2),0)*'EV Scenarios'!W$2</f>
        <v>0.31489035742152466</v>
      </c>
      <c r="X109" s="5">
        <f>'[3]Pc, Winter, S1'!X109*Main!$B$8+_xlfn.IFNA(VLOOKUP($A109,'EV Distribution'!$A$2:$B$11,2),0)*'EV Scenarios'!X$2</f>
        <v>0.87053206901345292</v>
      </c>
      <c r="Y109" s="5">
        <f>'[3]Pc, Winter, S1'!Y109*Main!$B$8+_xlfn.IFNA(VLOOKUP($A109,'EV Distribution'!$A$2:$B$11,2),0)*'EV Scenarios'!Y$2</f>
        <v>0.91416646764573994</v>
      </c>
    </row>
    <row r="110" spans="1:25" x14ac:dyDescent="0.25">
      <c r="A110">
        <v>32</v>
      </c>
      <c r="B110" s="5">
        <f>'[3]Pc, Winter, S1'!B110*Main!$B$8+_xlfn.IFNA(VLOOKUP($A110,'EV Distribution'!$A$2:$B$11,2),0)*'EV Scenarios'!B$2</f>
        <v>0.15278925786995518</v>
      </c>
      <c r="C110" s="5">
        <f>'[3]Pc, Winter, S1'!C110*Main!$B$8+_xlfn.IFNA(VLOOKUP($A110,'EV Distribution'!$A$2:$B$11,2),0)*'EV Scenarios'!C$2</f>
        <v>0.13163150881165922</v>
      </c>
      <c r="D110" s="5">
        <f>'[3]Pc, Winter, S1'!D110*Main!$B$8+_xlfn.IFNA(VLOOKUP($A110,'EV Distribution'!$A$2:$B$11,2),0)*'EV Scenarios'!D$2</f>
        <v>0.13457271349775787</v>
      </c>
      <c r="E110" s="5">
        <f>'[3]Pc, Winter, S1'!E110*Main!$B$8+_xlfn.IFNA(VLOOKUP($A110,'EV Distribution'!$A$2:$B$11,2),0)*'EV Scenarios'!E$2</f>
        <v>0.12596038540358745</v>
      </c>
      <c r="F110" s="5">
        <f>'[3]Pc, Winter, S1'!F110*Main!$B$8+_xlfn.IFNA(VLOOKUP($A110,'EV Distribution'!$A$2:$B$11,2),0)*'EV Scenarios'!F$2</f>
        <v>0.12228205356502245</v>
      </c>
      <c r="G110" s="5">
        <f>'[3]Pc, Winter, S1'!G110*Main!$B$8+_xlfn.IFNA(VLOOKUP($A110,'EV Distribution'!$A$2:$B$11,2),0)*'EV Scenarios'!G$2</f>
        <v>0.12680769040358744</v>
      </c>
      <c r="H110" s="5">
        <f>'[3]Pc, Winter, S1'!H110*Main!$B$8+_xlfn.IFNA(VLOOKUP($A110,'EV Distribution'!$A$2:$B$11,2),0)*'EV Scenarios'!H$2</f>
        <v>0.1229360991704036</v>
      </c>
      <c r="I110" s="5">
        <f>'[3]Pc, Winter, S1'!I110*Main!$B$8+_xlfn.IFNA(VLOOKUP($A110,'EV Distribution'!$A$2:$B$11,2),0)*'EV Scenarios'!I$2</f>
        <v>0.13062620858744395</v>
      </c>
      <c r="J110" s="5">
        <f>'[3]Pc, Winter, S1'!J110*Main!$B$8+_xlfn.IFNA(VLOOKUP($A110,'EV Distribution'!$A$2:$B$11,2),0)*'EV Scenarios'!J$2</f>
        <v>0.15233010029147981</v>
      </c>
      <c r="K110" s="5">
        <f>'[3]Pc, Winter, S1'!K110*Main!$B$8+_xlfn.IFNA(VLOOKUP($A110,'EV Distribution'!$A$2:$B$11,2),0)*'EV Scenarios'!K$2</f>
        <v>0.16861387307174888</v>
      </c>
      <c r="L110" s="5">
        <f>'[3]Pc, Winter, S1'!L110*Main!$B$8+_xlfn.IFNA(VLOOKUP($A110,'EV Distribution'!$A$2:$B$11,2),0)*'EV Scenarios'!L$2</f>
        <v>0.1815394614573991</v>
      </c>
      <c r="M110" s="5">
        <f>'[3]Pc, Winter, S1'!M110*Main!$B$8+_xlfn.IFNA(VLOOKUP($A110,'EV Distribution'!$A$2:$B$11,2),0)*'EV Scenarios'!M$2</f>
        <v>0.20044893284753365</v>
      </c>
      <c r="N110" s="5">
        <f>'[3]Pc, Winter, S1'!N110*Main!$B$8+_xlfn.IFNA(VLOOKUP($A110,'EV Distribution'!$A$2:$B$11,2),0)*'EV Scenarios'!N$2</f>
        <v>0.19915371349775784</v>
      </c>
      <c r="O110" s="5">
        <f>'[3]Pc, Winter, S1'!O110*Main!$B$8+_xlfn.IFNA(VLOOKUP($A110,'EV Distribution'!$A$2:$B$11,2),0)*'EV Scenarios'!O$2</f>
        <v>0.18420314260089687</v>
      </c>
      <c r="P110" s="5">
        <f>'[3]Pc, Winter, S1'!P110*Main!$B$8+_xlfn.IFNA(VLOOKUP($A110,'EV Distribution'!$A$2:$B$11,2),0)*'EV Scenarios'!P$2</f>
        <v>0.18103711594170405</v>
      </c>
      <c r="Q110" s="5">
        <f>'[3]Pc, Winter, S1'!Q110*Main!$B$8+_xlfn.IFNA(VLOOKUP($A110,'EV Distribution'!$A$2:$B$11,2),0)*'EV Scenarios'!Q$2</f>
        <v>0.18102380912556054</v>
      </c>
      <c r="R110" s="5">
        <f>'[3]Pc, Winter, S1'!R110*Main!$B$8+_xlfn.IFNA(VLOOKUP($A110,'EV Distribution'!$A$2:$B$11,2),0)*'EV Scenarios'!R$2</f>
        <v>0.18311913210762334</v>
      </c>
      <c r="S110" s="5">
        <f>'[3]Pc, Winter, S1'!S110*Main!$B$8+_xlfn.IFNA(VLOOKUP($A110,'EV Distribution'!$A$2:$B$11,2),0)*'EV Scenarios'!S$2</f>
        <v>0.19264834609865475</v>
      </c>
      <c r="T110" s="5">
        <f>'[3]Pc, Winter, S1'!T110*Main!$B$8+_xlfn.IFNA(VLOOKUP($A110,'EV Distribution'!$A$2:$B$11,2),0)*'EV Scenarios'!T$2</f>
        <v>0.21991521457399105</v>
      </c>
      <c r="U110" s="5">
        <f>'[3]Pc, Winter, S1'!U110*Main!$B$8+_xlfn.IFNA(VLOOKUP($A110,'EV Distribution'!$A$2:$B$11,2),0)*'EV Scenarios'!U$2</f>
        <v>0.24661339089686099</v>
      </c>
      <c r="V110" s="5">
        <f>'[3]Pc, Winter, S1'!V110*Main!$B$8+_xlfn.IFNA(VLOOKUP($A110,'EV Distribution'!$A$2:$B$11,2),0)*'EV Scenarios'!V$2</f>
        <v>0.24675260977578475</v>
      </c>
      <c r="W110" s="5">
        <f>'[3]Pc, Winter, S1'!W110*Main!$B$8+_xlfn.IFNA(VLOOKUP($A110,'EV Distribution'!$A$2:$B$11,2),0)*'EV Scenarios'!W$2</f>
        <v>0.25170672515695069</v>
      </c>
      <c r="X110" s="5">
        <f>'[3]Pc, Winter, S1'!X110*Main!$B$8+_xlfn.IFNA(VLOOKUP($A110,'EV Distribution'!$A$2:$B$11,2),0)*'EV Scenarios'!X$2</f>
        <v>0.24123194038116591</v>
      </c>
      <c r="Y110" s="5">
        <f>'[3]Pc, Winter, S1'!Y110*Main!$B$8+_xlfn.IFNA(VLOOKUP($A110,'EV Distribution'!$A$2:$B$11,2),0)*'EV Scenarios'!Y$2</f>
        <v>0.20944023127802691</v>
      </c>
    </row>
    <row r="111" spans="1:25" x14ac:dyDescent="0.25">
      <c r="A111">
        <v>99</v>
      </c>
      <c r="B111" s="5">
        <f>'[3]Pc, Winter, S1'!B111*Main!$B$8+_xlfn.IFNA(VLOOKUP($A111,'EV Distribution'!$A$2:$B$11,2),0)*'EV Scenarios'!B$2</f>
        <v>0.81131001430493277</v>
      </c>
      <c r="C111" s="5">
        <f>'[3]Pc, Winter, S1'!C111*Main!$B$8+_xlfn.IFNA(VLOOKUP($A111,'EV Distribution'!$A$2:$B$11,2),0)*'EV Scenarios'!C$2</f>
        <v>0.78650747327354265</v>
      </c>
      <c r="D111" s="5">
        <f>'[3]Pc, Winter, S1'!D111*Main!$B$8+_xlfn.IFNA(VLOOKUP($A111,'EV Distribution'!$A$2:$B$11,2),0)*'EV Scenarios'!D$2</f>
        <v>0.7047843039237669</v>
      </c>
      <c r="E111" s="5">
        <f>'[3]Pc, Winter, S1'!E111*Main!$B$8+_xlfn.IFNA(VLOOKUP($A111,'EV Distribution'!$A$2:$B$11,2),0)*'EV Scenarios'!E$2</f>
        <v>0.64727829892376687</v>
      </c>
      <c r="F111" s="5">
        <f>'[3]Pc, Winter, S1'!F111*Main!$B$8+_xlfn.IFNA(VLOOKUP($A111,'EV Distribution'!$A$2:$B$11,2),0)*'EV Scenarios'!F$2</f>
        <v>0.6248924233632287</v>
      </c>
      <c r="G111" s="5">
        <f>'[3]Pc, Winter, S1'!G111*Main!$B$8+_xlfn.IFNA(VLOOKUP($A111,'EV Distribution'!$A$2:$B$11,2),0)*'EV Scenarios'!G$2</f>
        <v>0.58853277383408076</v>
      </c>
      <c r="H111" s="5">
        <f>'[3]Pc, Winter, S1'!H111*Main!$B$8+_xlfn.IFNA(VLOOKUP($A111,'EV Distribution'!$A$2:$B$11,2),0)*'EV Scenarios'!H$2</f>
        <v>0.59172133448430486</v>
      </c>
      <c r="I111" s="5">
        <f>'[3]Pc, Winter, S1'!I111*Main!$B$8+_xlfn.IFNA(VLOOKUP($A111,'EV Distribution'!$A$2:$B$11,2),0)*'EV Scenarios'!I$2</f>
        <v>0.12621616679372197</v>
      </c>
      <c r="J111" s="5">
        <f>'[3]Pc, Winter, S1'!J111*Main!$B$8+_xlfn.IFNA(VLOOKUP($A111,'EV Distribution'!$A$2:$B$11,2),0)*'EV Scenarios'!J$2</f>
        <v>0.12238988044843051</v>
      </c>
      <c r="K111" s="5">
        <f>'[3]Pc, Winter, S1'!K111*Main!$B$8+_xlfn.IFNA(VLOOKUP($A111,'EV Distribution'!$A$2:$B$11,2),0)*'EV Scenarios'!K$2</f>
        <v>0.16605881970852018</v>
      </c>
      <c r="L111" s="5">
        <f>'[3]Pc, Winter, S1'!L111*Main!$B$8+_xlfn.IFNA(VLOOKUP($A111,'EV Distribution'!$A$2:$B$11,2),0)*'EV Scenarios'!L$2</f>
        <v>0.14589877217488789</v>
      </c>
      <c r="M111" s="5">
        <f>'[3]Pc, Winter, S1'!M111*Main!$B$8+_xlfn.IFNA(VLOOKUP($A111,'EV Distribution'!$A$2:$B$11,2),0)*'EV Scenarios'!M$2</f>
        <v>0.13548886979820629</v>
      </c>
      <c r="N111" s="5">
        <f>'[3]Pc, Winter, S1'!N111*Main!$B$8+_xlfn.IFNA(VLOOKUP($A111,'EV Distribution'!$A$2:$B$11,2),0)*'EV Scenarios'!N$2</f>
        <v>0.15943108502242154</v>
      </c>
      <c r="O111" s="5">
        <f>'[3]Pc, Winter, S1'!O111*Main!$B$8+_xlfn.IFNA(VLOOKUP($A111,'EV Distribution'!$A$2:$B$11,2),0)*'EV Scenarios'!O$2</f>
        <v>0.1971426917264574</v>
      </c>
      <c r="P111" s="5">
        <f>'[3]Pc, Winter, S1'!P111*Main!$B$8+_xlfn.IFNA(VLOOKUP($A111,'EV Distribution'!$A$2:$B$11,2),0)*'EV Scenarios'!P$2</f>
        <v>0.19755897634529149</v>
      </c>
      <c r="Q111" s="5">
        <f>'[3]Pc, Winter, S1'!Q111*Main!$B$8+_xlfn.IFNA(VLOOKUP($A111,'EV Distribution'!$A$2:$B$11,2),0)*'EV Scenarios'!Q$2</f>
        <v>0.19357716493273544</v>
      </c>
      <c r="R111" s="5">
        <f>'[3]Pc, Winter, S1'!R111*Main!$B$8+_xlfn.IFNA(VLOOKUP($A111,'EV Distribution'!$A$2:$B$11,2),0)*'EV Scenarios'!R$2</f>
        <v>0.19422382867713006</v>
      </c>
      <c r="S111" s="5">
        <f>'[3]Pc, Winter, S1'!S111*Main!$B$8+_xlfn.IFNA(VLOOKUP($A111,'EV Distribution'!$A$2:$B$11,2),0)*'EV Scenarios'!S$2</f>
        <v>0.20069751614349776</v>
      </c>
      <c r="T111" s="5">
        <f>'[3]Pc, Winter, S1'!T111*Main!$B$8+_xlfn.IFNA(VLOOKUP($A111,'EV Distribution'!$A$2:$B$11,2),0)*'EV Scenarios'!T$2</f>
        <v>0.17640239363228699</v>
      </c>
      <c r="U111" s="5">
        <f>'[3]Pc, Winter, S1'!U111*Main!$B$8+_xlfn.IFNA(VLOOKUP($A111,'EV Distribution'!$A$2:$B$11,2),0)*'EV Scenarios'!U$2</f>
        <v>0.20327335450672648</v>
      </c>
      <c r="V111" s="5">
        <f>'[3]Pc, Winter, S1'!V111*Main!$B$8+_xlfn.IFNA(VLOOKUP($A111,'EV Distribution'!$A$2:$B$11,2),0)*'EV Scenarios'!V$2</f>
        <v>0.219639643161435</v>
      </c>
      <c r="W111" s="5">
        <f>'[3]Pc, Winter, S1'!W111*Main!$B$8+_xlfn.IFNA(VLOOKUP($A111,'EV Distribution'!$A$2:$B$11,2),0)*'EV Scenarios'!W$2</f>
        <v>0.20724377466367713</v>
      </c>
      <c r="X111" s="5">
        <f>'[3]Pc, Winter, S1'!X111*Main!$B$8+_xlfn.IFNA(VLOOKUP($A111,'EV Distribution'!$A$2:$B$11,2),0)*'EV Scenarios'!X$2</f>
        <v>0.7755152753139013</v>
      </c>
      <c r="Y111" s="5">
        <f>'[3]Pc, Winter, S1'!Y111*Main!$B$8+_xlfn.IFNA(VLOOKUP($A111,'EV Distribution'!$A$2:$B$11,2),0)*'EV Scenarios'!Y$2</f>
        <v>0.82145622793721984</v>
      </c>
    </row>
    <row r="112" spans="1:25" x14ac:dyDescent="0.25">
      <c r="A112">
        <v>38</v>
      </c>
      <c r="B112" s="5">
        <f>'[3]Pc, Winter, S1'!B112*Main!$B$8+_xlfn.IFNA(VLOOKUP($A112,'EV Distribution'!$A$2:$B$11,2),0)*'EV Scenarios'!B$2</f>
        <v>9.5368357174887883E-2</v>
      </c>
      <c r="C112" s="5">
        <f>'[3]Pc, Winter, S1'!C112*Main!$B$8+_xlfn.IFNA(VLOOKUP($A112,'EV Distribution'!$A$2:$B$11,2),0)*'EV Scenarios'!C$2</f>
        <v>9.2842618161434978E-2</v>
      </c>
      <c r="D112" s="5">
        <f>'[3]Pc, Winter, S1'!D112*Main!$B$8+_xlfn.IFNA(VLOOKUP($A112,'EV Distribution'!$A$2:$B$11,2),0)*'EV Scenarios'!D$2</f>
        <v>8.7738029170403589E-2</v>
      </c>
      <c r="E112" s="5">
        <f>'[3]Pc, Winter, S1'!E112*Main!$B$8+_xlfn.IFNA(VLOOKUP($A112,'EV Distribution'!$A$2:$B$11,2),0)*'EV Scenarios'!E$2</f>
        <v>8.3198294843049317E-2</v>
      </c>
      <c r="F112" s="5">
        <f>'[3]Pc, Winter, S1'!F112*Main!$B$8+_xlfn.IFNA(VLOOKUP($A112,'EV Distribution'!$A$2:$B$11,2),0)*'EV Scenarios'!F$2</f>
        <v>8.0454224103139016E-2</v>
      </c>
      <c r="G112" s="5">
        <f>'[3]Pc, Winter, S1'!G112*Main!$B$8+_xlfn.IFNA(VLOOKUP($A112,'EV Distribution'!$A$2:$B$11,2),0)*'EV Scenarios'!G$2</f>
        <v>7.897213591928251E-2</v>
      </c>
      <c r="H112" s="5">
        <f>'[3]Pc, Winter, S1'!H112*Main!$B$8+_xlfn.IFNA(VLOOKUP($A112,'EV Distribution'!$A$2:$B$11,2),0)*'EV Scenarios'!H$2</f>
        <v>7.3537827488789231E-2</v>
      </c>
      <c r="I112" s="5">
        <f>'[3]Pc, Winter, S1'!I112*Main!$B$8+_xlfn.IFNA(VLOOKUP($A112,'EV Distribution'!$A$2:$B$11,2),0)*'EV Scenarios'!I$2</f>
        <v>6.4966933452914793E-2</v>
      </c>
      <c r="J112" s="5">
        <f>'[3]Pc, Winter, S1'!J112*Main!$B$8+_xlfn.IFNA(VLOOKUP($A112,'EV Distribution'!$A$2:$B$11,2),0)*'EV Scenarios'!J$2</f>
        <v>6.2772109260089692E-2</v>
      </c>
      <c r="K112" s="5">
        <f>'[3]Pc, Winter, S1'!K112*Main!$B$8+_xlfn.IFNA(VLOOKUP($A112,'EV Distribution'!$A$2:$B$11,2),0)*'EV Scenarios'!K$2</f>
        <v>6.5075704192825115E-2</v>
      </c>
      <c r="L112" s="5">
        <f>'[3]Pc, Winter, S1'!L112*Main!$B$8+_xlfn.IFNA(VLOOKUP($A112,'EV Distribution'!$A$2:$B$11,2),0)*'EV Scenarios'!L$2</f>
        <v>6.3520650470852008E-2</v>
      </c>
      <c r="M112" s="5">
        <f>'[3]Pc, Winter, S1'!M112*Main!$B$8+_xlfn.IFNA(VLOOKUP($A112,'EV Distribution'!$A$2:$B$11,2),0)*'EV Scenarios'!M$2</f>
        <v>6.2577429125560538E-2</v>
      </c>
      <c r="N112" s="5">
        <f>'[3]Pc, Winter, S1'!N112*Main!$B$8+_xlfn.IFNA(VLOOKUP($A112,'EV Distribution'!$A$2:$B$11,2),0)*'EV Scenarios'!N$2</f>
        <v>6.5057811816143507E-2</v>
      </c>
      <c r="O112" s="5">
        <f>'[3]Pc, Winter, S1'!O112*Main!$B$8+_xlfn.IFNA(VLOOKUP($A112,'EV Distribution'!$A$2:$B$11,2),0)*'EV Scenarios'!O$2</f>
        <v>6.3857072735425999E-2</v>
      </c>
      <c r="P112" s="5">
        <f>'[3]Pc, Winter, S1'!P112*Main!$B$8+_xlfn.IFNA(VLOOKUP($A112,'EV Distribution'!$A$2:$B$11,2),0)*'EV Scenarios'!P$2</f>
        <v>5.92396492825112E-2</v>
      </c>
      <c r="Q112" s="5">
        <f>'[3]Pc, Winter, S1'!Q112*Main!$B$8+_xlfn.IFNA(VLOOKUP($A112,'EV Distribution'!$A$2:$B$11,2),0)*'EV Scenarios'!Q$2</f>
        <v>5.7719473340807168E-2</v>
      </c>
      <c r="R112" s="5">
        <f>'[3]Pc, Winter, S1'!R112*Main!$B$8+_xlfn.IFNA(VLOOKUP($A112,'EV Distribution'!$A$2:$B$11,2),0)*'EV Scenarios'!R$2</f>
        <v>5.8995520582959642E-2</v>
      </c>
      <c r="S112" s="5">
        <f>'[3]Pc, Winter, S1'!S112*Main!$B$8+_xlfn.IFNA(VLOOKUP($A112,'EV Distribution'!$A$2:$B$11,2),0)*'EV Scenarios'!S$2</f>
        <v>5.7874598542600894E-2</v>
      </c>
      <c r="T112" s="5">
        <f>'[3]Pc, Winter, S1'!T112*Main!$B$8+_xlfn.IFNA(VLOOKUP($A112,'EV Distribution'!$A$2:$B$11,2),0)*'EV Scenarios'!T$2</f>
        <v>6.5682761434977588E-2</v>
      </c>
      <c r="U112" s="5">
        <f>'[3]Pc, Winter, S1'!U112*Main!$B$8+_xlfn.IFNA(VLOOKUP($A112,'EV Distribution'!$A$2:$B$11,2),0)*'EV Scenarios'!U$2</f>
        <v>8.3719991390134529E-2</v>
      </c>
      <c r="V112" s="5">
        <f>'[3]Pc, Winter, S1'!V112*Main!$B$8+_xlfn.IFNA(VLOOKUP($A112,'EV Distribution'!$A$2:$B$11,2),0)*'EV Scenarios'!V$2</f>
        <v>9.9177011547085206E-2</v>
      </c>
      <c r="W112" s="5">
        <f>'[3]Pc, Winter, S1'!W112*Main!$B$8+_xlfn.IFNA(VLOOKUP($A112,'EV Distribution'!$A$2:$B$11,2),0)*'EV Scenarios'!W$2</f>
        <v>0.10200367775784754</v>
      </c>
      <c r="X112" s="5">
        <f>'[3]Pc, Winter, S1'!X112*Main!$B$8+_xlfn.IFNA(VLOOKUP($A112,'EV Distribution'!$A$2:$B$11,2),0)*'EV Scenarios'!X$2</f>
        <v>0.10237874116591929</v>
      </c>
      <c r="Y112" s="5">
        <f>'[3]Pc, Winter, S1'!Y112*Main!$B$8+_xlfn.IFNA(VLOOKUP($A112,'EV Distribution'!$A$2:$B$11,2),0)*'EV Scenarios'!Y$2</f>
        <v>9.6488614641255604E-2</v>
      </c>
    </row>
    <row r="113" spans="1:25" x14ac:dyDescent="0.25">
      <c r="A113">
        <v>95</v>
      </c>
      <c r="B113" s="5">
        <f>'[3]Pc, Winter, S1'!B113*Main!$B$8+_xlfn.IFNA(VLOOKUP($A113,'EV Distribution'!$A$2:$B$11,2),0)*'EV Scenarios'!B$2</f>
        <v>0.84784996228699561</v>
      </c>
      <c r="C113" s="5">
        <f>'[3]Pc, Winter, S1'!C113*Main!$B$8+_xlfn.IFNA(VLOOKUP($A113,'EV Distribution'!$A$2:$B$11,2),0)*'EV Scenarios'!C$2</f>
        <v>0.82169388979820634</v>
      </c>
      <c r="D113" s="5">
        <f>'[3]Pc, Winter, S1'!D113*Main!$B$8+_xlfn.IFNA(VLOOKUP($A113,'EV Distribution'!$A$2:$B$11,2),0)*'EV Scenarios'!D$2</f>
        <v>0.74225040946188348</v>
      </c>
      <c r="E113" s="5">
        <f>'[3]Pc, Winter, S1'!E113*Main!$B$8+_xlfn.IFNA(VLOOKUP($A113,'EV Distribution'!$A$2:$B$11,2),0)*'EV Scenarios'!E$2</f>
        <v>0.68357673858744405</v>
      </c>
      <c r="F113" s="5">
        <f>'[3]Pc, Winter, S1'!F113*Main!$B$8+_xlfn.IFNA(VLOOKUP($A113,'EV Distribution'!$A$2:$B$11,2),0)*'EV Scenarios'!F$2</f>
        <v>0.66113691112107631</v>
      </c>
      <c r="G113" s="5">
        <f>'[3]Pc, Winter, S1'!G113*Main!$B$8+_xlfn.IFNA(VLOOKUP($A113,'EV Distribution'!$A$2:$B$11,2),0)*'EV Scenarios'!G$2</f>
        <v>0.62517839291479826</v>
      </c>
      <c r="H113" s="5">
        <f>'[3]Pc, Winter, S1'!H113*Main!$B$8+_xlfn.IFNA(VLOOKUP($A113,'EV Distribution'!$A$2:$B$11,2),0)*'EV Scenarios'!H$2</f>
        <v>0.63321248905829597</v>
      </c>
      <c r="I113" s="5">
        <f>'[3]Pc, Winter, S1'!I113*Main!$B$8+_xlfn.IFNA(VLOOKUP($A113,'EV Distribution'!$A$2:$B$11,2),0)*'EV Scenarios'!I$2</f>
        <v>0.16559365103139012</v>
      </c>
      <c r="J113" s="5">
        <f>'[3]Pc, Winter, S1'!J113*Main!$B$8+_xlfn.IFNA(VLOOKUP($A113,'EV Distribution'!$A$2:$B$11,2),0)*'EV Scenarios'!J$2</f>
        <v>0.16173239275784754</v>
      </c>
      <c r="K113" s="5">
        <f>'[3]Pc, Winter, S1'!K113*Main!$B$8+_xlfn.IFNA(VLOOKUP($A113,'EV Distribution'!$A$2:$B$11,2),0)*'EV Scenarios'!K$2</f>
        <v>0.20577760784753366</v>
      </c>
      <c r="L113" s="5">
        <f>'[3]Pc, Winter, S1'!L113*Main!$B$8+_xlfn.IFNA(VLOOKUP($A113,'EV Distribution'!$A$2:$B$11,2),0)*'EV Scenarios'!L$2</f>
        <v>0.18374066022421526</v>
      </c>
      <c r="M113" s="5">
        <f>'[3]Pc, Winter, S1'!M113*Main!$B$8+_xlfn.IFNA(VLOOKUP($A113,'EV Distribution'!$A$2:$B$11,2),0)*'EV Scenarios'!M$2</f>
        <v>0.1749384730941704</v>
      </c>
      <c r="N113" s="5">
        <f>'[3]Pc, Winter, S1'!N113*Main!$B$8+_xlfn.IFNA(VLOOKUP($A113,'EV Distribution'!$A$2:$B$11,2),0)*'EV Scenarios'!N$2</f>
        <v>0.197318557735426</v>
      </c>
      <c r="O113" s="5">
        <f>'[3]Pc, Winter, S1'!O113*Main!$B$8+_xlfn.IFNA(VLOOKUP($A113,'EV Distribution'!$A$2:$B$11,2),0)*'EV Scenarios'!O$2</f>
        <v>0.23596778674887894</v>
      </c>
      <c r="P113" s="5">
        <f>'[3]Pc, Winter, S1'!P113*Main!$B$8+_xlfn.IFNA(VLOOKUP($A113,'EV Distribution'!$A$2:$B$11,2),0)*'EV Scenarios'!P$2</f>
        <v>0.24115749674887893</v>
      </c>
      <c r="Q113" s="5">
        <f>'[3]Pc, Winter, S1'!Q113*Main!$B$8+_xlfn.IFNA(VLOOKUP($A113,'EV Distribution'!$A$2:$B$11,2),0)*'EV Scenarios'!Q$2</f>
        <v>0.23446676033632288</v>
      </c>
      <c r="R113" s="5">
        <f>'[3]Pc, Winter, S1'!R113*Main!$B$8+_xlfn.IFNA(VLOOKUP($A113,'EV Distribution'!$A$2:$B$11,2),0)*'EV Scenarios'!R$2</f>
        <v>0.23670312852017938</v>
      </c>
      <c r="S113" s="5">
        <f>'[3]Pc, Winter, S1'!S113*Main!$B$8+_xlfn.IFNA(VLOOKUP($A113,'EV Distribution'!$A$2:$B$11,2),0)*'EV Scenarios'!S$2</f>
        <v>0.2499382224439462</v>
      </c>
      <c r="T113" s="5">
        <f>'[3]Pc, Winter, S1'!T113*Main!$B$8+_xlfn.IFNA(VLOOKUP($A113,'EV Distribution'!$A$2:$B$11,2),0)*'EV Scenarios'!T$2</f>
        <v>0.23257185421524665</v>
      </c>
      <c r="U113" s="5">
        <f>'[3]Pc, Winter, S1'!U113*Main!$B$8+_xlfn.IFNA(VLOOKUP($A113,'EV Distribution'!$A$2:$B$11,2),0)*'EV Scenarios'!U$2</f>
        <v>0.27039224627802694</v>
      </c>
      <c r="V113" s="5">
        <f>'[3]Pc, Winter, S1'!V113*Main!$B$8+_xlfn.IFNA(VLOOKUP($A113,'EV Distribution'!$A$2:$B$11,2),0)*'EV Scenarios'!V$2</f>
        <v>0.2876008475336323</v>
      </c>
      <c r="W113" s="5">
        <f>'[3]Pc, Winter, S1'!W113*Main!$B$8+_xlfn.IFNA(VLOOKUP($A113,'EV Distribution'!$A$2:$B$11,2),0)*'EV Scenarios'!W$2</f>
        <v>0.27042801692825114</v>
      </c>
      <c r="X113" s="5">
        <f>'[3]Pc, Winter, S1'!X113*Main!$B$8+_xlfn.IFNA(VLOOKUP($A113,'EV Distribution'!$A$2:$B$11,2),0)*'EV Scenarios'!X$2</f>
        <v>0.83253081058295964</v>
      </c>
      <c r="Y113" s="5">
        <f>'[3]Pc, Winter, S1'!Y113*Main!$B$8+_xlfn.IFNA(VLOOKUP($A113,'EV Distribution'!$A$2:$B$11,2),0)*'EV Scenarios'!Y$2</f>
        <v>0.8662349209865472</v>
      </c>
    </row>
    <row r="114" spans="1:25" x14ac:dyDescent="0.25">
      <c r="A114">
        <v>93</v>
      </c>
      <c r="B114" s="5">
        <f>'[3]Pc, Winter, S1'!B114*Main!$B$8+_xlfn.IFNA(VLOOKUP($A114,'EV Distribution'!$A$2:$B$11,2),0)*'EV Scenarios'!B$2</f>
        <v>0.84971924320627812</v>
      </c>
      <c r="C114" s="5">
        <f>'[3]Pc, Winter, S1'!C114*Main!$B$8+_xlfn.IFNA(VLOOKUP($A114,'EV Distribution'!$A$2:$B$11,2),0)*'EV Scenarios'!C$2</f>
        <v>0.82048607130044848</v>
      </c>
      <c r="D114" s="5">
        <f>'[3]Pc, Winter, S1'!D114*Main!$B$8+_xlfn.IFNA(VLOOKUP($A114,'EV Distribution'!$A$2:$B$11,2),0)*'EV Scenarios'!D$2</f>
        <v>0.74455928179372199</v>
      </c>
      <c r="E114" s="5">
        <f>'[3]Pc, Winter, S1'!E114*Main!$B$8+_xlfn.IFNA(VLOOKUP($A114,'EV Distribution'!$A$2:$B$11,2),0)*'EV Scenarios'!E$2</f>
        <v>0.6872421312556054</v>
      </c>
      <c r="F114" s="5">
        <f>'[3]Pc, Winter, S1'!F114*Main!$B$8+_xlfn.IFNA(VLOOKUP($A114,'EV Distribution'!$A$2:$B$11,2),0)*'EV Scenarios'!F$2</f>
        <v>0.66566232430493277</v>
      </c>
      <c r="G114" s="5">
        <f>'[3]Pc, Winter, S1'!G114*Main!$B$8+_xlfn.IFNA(VLOOKUP($A114,'EV Distribution'!$A$2:$B$11,2),0)*'EV Scenarios'!G$2</f>
        <v>0.62839711134529153</v>
      </c>
      <c r="H114" s="5">
        <f>'[3]Pc, Winter, S1'!H114*Main!$B$8+_xlfn.IFNA(VLOOKUP($A114,'EV Distribution'!$A$2:$B$11,2),0)*'EV Scenarios'!H$2</f>
        <v>0.63706978428251115</v>
      </c>
      <c r="I114" s="5">
        <f>'[3]Pc, Winter, S1'!I114*Main!$B$8+_xlfn.IFNA(VLOOKUP($A114,'EV Distribution'!$A$2:$B$11,2),0)*'EV Scenarios'!I$2</f>
        <v>0.1787954661883408</v>
      </c>
      <c r="J114" s="5">
        <f>'[3]Pc, Winter, S1'!J114*Main!$B$8+_xlfn.IFNA(VLOOKUP($A114,'EV Distribution'!$A$2:$B$11,2),0)*'EV Scenarios'!J$2</f>
        <v>0.20110092399103141</v>
      </c>
      <c r="K114" s="5">
        <f>'[3]Pc, Winter, S1'!K114*Main!$B$8+_xlfn.IFNA(VLOOKUP($A114,'EV Distribution'!$A$2:$B$11,2),0)*'EV Scenarios'!K$2</f>
        <v>0.26336929724215247</v>
      </c>
      <c r="L114" s="5">
        <f>'[3]Pc, Winter, S1'!L114*Main!$B$8+_xlfn.IFNA(VLOOKUP($A114,'EV Distribution'!$A$2:$B$11,2),0)*'EV Scenarios'!L$2</f>
        <v>0.25196119500000003</v>
      </c>
      <c r="M114" s="5">
        <f>'[3]Pc, Winter, S1'!M114*Main!$B$8+_xlfn.IFNA(VLOOKUP($A114,'EV Distribution'!$A$2:$B$11,2),0)*'EV Scenarios'!M$2</f>
        <v>0.24189907271300448</v>
      </c>
      <c r="N114" s="5">
        <f>'[3]Pc, Winter, S1'!N114*Main!$B$8+_xlfn.IFNA(VLOOKUP($A114,'EV Distribution'!$A$2:$B$11,2),0)*'EV Scenarios'!N$2</f>
        <v>0.26242995636771299</v>
      </c>
      <c r="O114" s="5">
        <f>'[3]Pc, Winter, S1'!O114*Main!$B$8+_xlfn.IFNA(VLOOKUP($A114,'EV Distribution'!$A$2:$B$11,2),0)*'EV Scenarios'!O$2</f>
        <v>0.30278517152466372</v>
      </c>
      <c r="P114" s="5">
        <f>'[3]Pc, Winter, S1'!P114*Main!$B$8+_xlfn.IFNA(VLOOKUP($A114,'EV Distribution'!$A$2:$B$11,2),0)*'EV Scenarios'!P$2</f>
        <v>0.3057428445964126</v>
      </c>
      <c r="Q114" s="5">
        <f>'[3]Pc, Winter, S1'!Q114*Main!$B$8+_xlfn.IFNA(VLOOKUP($A114,'EV Distribution'!$A$2:$B$11,2),0)*'EV Scenarios'!Q$2</f>
        <v>0.30519896901345289</v>
      </c>
      <c r="R114" s="5">
        <f>'[3]Pc, Winter, S1'!R114*Main!$B$8+_xlfn.IFNA(VLOOKUP($A114,'EV Distribution'!$A$2:$B$11,2),0)*'EV Scenarios'!R$2</f>
        <v>0.30669742533632283</v>
      </c>
      <c r="S114" s="5">
        <f>'[3]Pc, Winter, S1'!S114*Main!$B$8+_xlfn.IFNA(VLOOKUP($A114,'EV Distribution'!$A$2:$B$11,2),0)*'EV Scenarios'!S$2</f>
        <v>0.31104265186098656</v>
      </c>
      <c r="T114" s="5">
        <f>'[3]Pc, Winter, S1'!T114*Main!$B$8+_xlfn.IFNA(VLOOKUP($A114,'EV Distribution'!$A$2:$B$11,2),0)*'EV Scenarios'!T$2</f>
        <v>0.27020417013452913</v>
      </c>
      <c r="U114" s="5">
        <f>'[3]Pc, Winter, S1'!U114*Main!$B$8+_xlfn.IFNA(VLOOKUP($A114,'EV Distribution'!$A$2:$B$11,2),0)*'EV Scenarios'!U$2</f>
        <v>0.29072486112107626</v>
      </c>
      <c r="V114" s="5">
        <f>'[3]Pc, Winter, S1'!V114*Main!$B$8+_xlfn.IFNA(VLOOKUP($A114,'EV Distribution'!$A$2:$B$11,2),0)*'EV Scenarios'!V$2</f>
        <v>0.29313198609865476</v>
      </c>
      <c r="W114" s="5">
        <f>'[3]Pc, Winter, S1'!W114*Main!$B$8+_xlfn.IFNA(VLOOKUP($A114,'EV Distribution'!$A$2:$B$11,2),0)*'EV Scenarios'!W$2</f>
        <v>0.26026204647982065</v>
      </c>
      <c r="X114" s="5">
        <f>'[3]Pc, Winter, S1'!X114*Main!$B$8+_xlfn.IFNA(VLOOKUP($A114,'EV Distribution'!$A$2:$B$11,2),0)*'EV Scenarios'!X$2</f>
        <v>0.82934112721973097</v>
      </c>
      <c r="Y114" s="5">
        <f>'[3]Pc, Winter, S1'!Y114*Main!$B$8+_xlfn.IFNA(VLOOKUP($A114,'EV Distribution'!$A$2:$B$11,2),0)*'EV Scenarios'!Y$2</f>
        <v>0.87480236605381168</v>
      </c>
    </row>
    <row r="115" spans="1:25" x14ac:dyDescent="0.25">
      <c r="A115">
        <v>23</v>
      </c>
      <c r="B115" s="5">
        <f>'[3]Pc, Winter, S1'!B115*Main!$B$8+_xlfn.IFNA(VLOOKUP($A115,'EV Distribution'!$A$2:$B$11,2),0)*'EV Scenarios'!B$2</f>
        <v>9.7084141950672651E-2</v>
      </c>
      <c r="C115" s="5">
        <f>'[3]Pc, Winter, S1'!C115*Main!$B$8+_xlfn.IFNA(VLOOKUP($A115,'EV Distribution'!$A$2:$B$11,2),0)*'EV Scenarios'!C$2</f>
        <v>7.9037683789237673E-2</v>
      </c>
      <c r="D115" s="5">
        <f>'[3]Pc, Winter, S1'!D115*Main!$B$8+_xlfn.IFNA(VLOOKUP($A115,'EV Distribution'!$A$2:$B$11,2),0)*'EV Scenarios'!D$2</f>
        <v>6.68338994394619E-2</v>
      </c>
      <c r="E115" s="5">
        <f>'[3]Pc, Winter, S1'!E115*Main!$B$8+_xlfn.IFNA(VLOOKUP($A115,'EV Distribution'!$A$2:$B$11,2),0)*'EV Scenarios'!E$2</f>
        <v>6.0398791995515698E-2</v>
      </c>
      <c r="F115" s="5">
        <f>'[3]Pc, Winter, S1'!F115*Main!$B$8+_xlfn.IFNA(VLOOKUP($A115,'EV Distribution'!$A$2:$B$11,2),0)*'EV Scenarios'!F$2</f>
        <v>5.9505961547085207E-2</v>
      </c>
      <c r="G115" s="5">
        <f>'[3]Pc, Winter, S1'!G115*Main!$B$8+_xlfn.IFNA(VLOOKUP($A115,'EV Distribution'!$A$2:$B$11,2),0)*'EV Scenarios'!G$2</f>
        <v>5.9263475964125581E-2</v>
      </c>
      <c r="H115" s="5">
        <f>'[3]Pc, Winter, S1'!H115*Main!$B$8+_xlfn.IFNA(VLOOKUP($A115,'EV Distribution'!$A$2:$B$11,2),0)*'EV Scenarios'!H$2</f>
        <v>6.0531800941704045E-2</v>
      </c>
      <c r="I115" s="5">
        <f>'[3]Pc, Winter, S1'!I115*Main!$B$8+_xlfn.IFNA(VLOOKUP($A115,'EV Distribution'!$A$2:$B$11,2),0)*'EV Scenarios'!I$2</f>
        <v>7.1200311165919281E-2</v>
      </c>
      <c r="J115" s="5">
        <f>'[3]Pc, Winter, S1'!J115*Main!$B$8+_xlfn.IFNA(VLOOKUP($A115,'EV Distribution'!$A$2:$B$11,2),0)*'EV Scenarios'!J$2</f>
        <v>7.9370968497757849E-2</v>
      </c>
      <c r="K115" s="5">
        <f>'[3]Pc, Winter, S1'!K115*Main!$B$8+_xlfn.IFNA(VLOOKUP($A115,'EV Distribution'!$A$2:$B$11,2),0)*'EV Scenarios'!K$2</f>
        <v>7.8045767062780269E-2</v>
      </c>
      <c r="L115" s="5">
        <f>'[3]Pc, Winter, S1'!L115*Main!$B$8+_xlfn.IFNA(VLOOKUP($A115,'EV Distribution'!$A$2:$B$11,2),0)*'EV Scenarios'!L$2</f>
        <v>8.3709892847533621E-2</v>
      </c>
      <c r="M115" s="5">
        <f>'[3]Pc, Winter, S1'!M115*Main!$B$8+_xlfn.IFNA(VLOOKUP($A115,'EV Distribution'!$A$2:$B$11,2),0)*'EV Scenarios'!M$2</f>
        <v>9.2182544955156945E-2</v>
      </c>
      <c r="N115" s="5">
        <f>'[3]Pc, Winter, S1'!N115*Main!$B$8+_xlfn.IFNA(VLOOKUP($A115,'EV Distribution'!$A$2:$B$11,2),0)*'EV Scenarios'!N$2</f>
        <v>9.2459567085201796E-2</v>
      </c>
      <c r="O115" s="5">
        <f>'[3]Pc, Winter, S1'!O115*Main!$B$8+_xlfn.IFNA(VLOOKUP($A115,'EV Distribution'!$A$2:$B$11,2),0)*'EV Scenarios'!O$2</f>
        <v>9.4014039730941718E-2</v>
      </c>
      <c r="P115" s="5">
        <f>'[3]Pc, Winter, S1'!P115*Main!$B$8+_xlfn.IFNA(VLOOKUP($A115,'EV Distribution'!$A$2:$B$11,2),0)*'EV Scenarios'!P$2</f>
        <v>8.5584446479820622E-2</v>
      </c>
      <c r="Q115" s="5">
        <f>'[3]Pc, Winter, S1'!Q115*Main!$B$8+_xlfn.IFNA(VLOOKUP($A115,'EV Distribution'!$A$2:$B$11,2),0)*'EV Scenarios'!Q$2</f>
        <v>8.0593920538116606E-2</v>
      </c>
      <c r="R115" s="5">
        <f>'[3]Pc, Winter, S1'!R115*Main!$B$8+_xlfn.IFNA(VLOOKUP($A115,'EV Distribution'!$A$2:$B$11,2),0)*'EV Scenarios'!R$2</f>
        <v>7.8754522443946179E-2</v>
      </c>
      <c r="S115" s="5">
        <f>'[3]Pc, Winter, S1'!S115*Main!$B$8+_xlfn.IFNA(VLOOKUP($A115,'EV Distribution'!$A$2:$B$11,2),0)*'EV Scenarios'!S$2</f>
        <v>8.124191937219731E-2</v>
      </c>
      <c r="T115" s="5">
        <f>'[3]Pc, Winter, S1'!T115*Main!$B$8+_xlfn.IFNA(VLOOKUP($A115,'EV Distribution'!$A$2:$B$11,2),0)*'EV Scenarios'!T$2</f>
        <v>9.9781954932735437E-2</v>
      </c>
      <c r="U115" s="5">
        <f>'[3]Pc, Winter, S1'!U115*Main!$B$8+_xlfn.IFNA(VLOOKUP($A115,'EV Distribution'!$A$2:$B$11,2),0)*'EV Scenarios'!U$2</f>
        <v>0.1184945381838565</v>
      </c>
      <c r="V115" s="5">
        <f>'[3]Pc, Winter, S1'!V115*Main!$B$8+_xlfn.IFNA(VLOOKUP($A115,'EV Distribution'!$A$2:$B$11,2),0)*'EV Scenarios'!V$2</f>
        <v>0.11796311542600896</v>
      </c>
      <c r="W115" s="5">
        <f>'[3]Pc, Winter, S1'!W115*Main!$B$8+_xlfn.IFNA(VLOOKUP($A115,'EV Distribution'!$A$2:$B$11,2),0)*'EV Scenarios'!W$2</f>
        <v>0.1159156128026906</v>
      </c>
      <c r="X115" s="5">
        <f>'[3]Pc, Winter, S1'!X115*Main!$B$8+_xlfn.IFNA(VLOOKUP($A115,'EV Distribution'!$A$2:$B$11,2),0)*'EV Scenarios'!X$2</f>
        <v>0.10341078580717489</v>
      </c>
      <c r="Y115" s="5">
        <f>'[3]Pc, Winter, S1'!Y115*Main!$B$8+_xlfn.IFNA(VLOOKUP($A115,'EV Distribution'!$A$2:$B$11,2),0)*'EV Scenarios'!Y$2</f>
        <v>8.7066871636771292E-2</v>
      </c>
    </row>
    <row r="116" spans="1:25" x14ac:dyDescent="0.25">
      <c r="A116">
        <v>34</v>
      </c>
      <c r="B116" s="5">
        <f>'[3]Pc, Winter, S1'!B116*Main!$B$8+_xlfn.IFNA(VLOOKUP($A116,'EV Distribution'!$A$2:$B$11,2),0)*'EV Scenarios'!B$2</f>
        <v>1.1654634080717491E-2</v>
      </c>
      <c r="C116" s="5">
        <f>'[3]Pc, Winter, S1'!C116*Main!$B$8+_xlfn.IFNA(VLOOKUP($A116,'EV Distribution'!$A$2:$B$11,2),0)*'EV Scenarios'!C$2</f>
        <v>9.8687699775784742E-3</v>
      </c>
      <c r="D116" s="5">
        <f>'[3]Pc, Winter, S1'!D116*Main!$B$8+_xlfn.IFNA(VLOOKUP($A116,'EV Distribution'!$A$2:$B$11,2),0)*'EV Scenarios'!D$2</f>
        <v>8.5939228026905828E-3</v>
      </c>
      <c r="E116" s="5">
        <f>'[3]Pc, Winter, S1'!E116*Main!$B$8+_xlfn.IFNA(VLOOKUP($A116,'EV Distribution'!$A$2:$B$11,2),0)*'EV Scenarios'!E$2</f>
        <v>8.486302286995517E-3</v>
      </c>
      <c r="F116" s="5">
        <f>'[3]Pc, Winter, S1'!F116*Main!$B$8+_xlfn.IFNA(VLOOKUP($A116,'EV Distribution'!$A$2:$B$11,2),0)*'EV Scenarios'!F$2</f>
        <v>8.2923663901345295E-3</v>
      </c>
      <c r="G116" s="5">
        <f>'[3]Pc, Winter, S1'!G116*Main!$B$8+_xlfn.IFNA(VLOOKUP($A116,'EV Distribution'!$A$2:$B$11,2),0)*'EV Scenarios'!G$2</f>
        <v>8.6221961659192839E-3</v>
      </c>
      <c r="H116" s="5">
        <f>'[3]Pc, Winter, S1'!H116*Main!$B$8+_xlfn.IFNA(VLOOKUP($A116,'EV Distribution'!$A$2:$B$11,2),0)*'EV Scenarios'!H$2</f>
        <v>8.525391165919282E-3</v>
      </c>
      <c r="I116" s="5">
        <f>'[3]Pc, Winter, S1'!I116*Main!$B$8+_xlfn.IFNA(VLOOKUP($A116,'EV Distribution'!$A$2:$B$11,2),0)*'EV Scenarios'!I$2</f>
        <v>9.2231248430493292E-3</v>
      </c>
      <c r="J116" s="5">
        <f>'[3]Pc, Winter, S1'!J116*Main!$B$8+_xlfn.IFNA(VLOOKUP($A116,'EV Distribution'!$A$2:$B$11,2),0)*'EV Scenarios'!J$2</f>
        <v>1.0716565739910314E-2</v>
      </c>
      <c r="K116" s="5">
        <f>'[3]Pc, Winter, S1'!K116*Main!$B$8+_xlfn.IFNA(VLOOKUP($A116,'EV Distribution'!$A$2:$B$11,2),0)*'EV Scenarios'!K$2</f>
        <v>1.1498521816143498E-2</v>
      </c>
      <c r="L116" s="5">
        <f>'[3]Pc, Winter, S1'!L116*Main!$B$8+_xlfn.IFNA(VLOOKUP($A116,'EV Distribution'!$A$2:$B$11,2),0)*'EV Scenarios'!L$2</f>
        <v>1.1804036278026906E-2</v>
      </c>
      <c r="M116" s="5">
        <f>'[3]Pc, Winter, S1'!M116*Main!$B$8+_xlfn.IFNA(VLOOKUP($A116,'EV Distribution'!$A$2:$B$11,2),0)*'EV Scenarios'!M$2</f>
        <v>1.3012846098654707E-2</v>
      </c>
      <c r="N116" s="5">
        <f>'[3]Pc, Winter, S1'!N116*Main!$B$8+_xlfn.IFNA(VLOOKUP($A116,'EV Distribution'!$A$2:$B$11,2),0)*'EV Scenarios'!N$2</f>
        <v>1.6192303116591929E-2</v>
      </c>
      <c r="O116" s="5">
        <f>'[3]Pc, Winter, S1'!O116*Main!$B$8+_xlfn.IFNA(VLOOKUP($A116,'EV Distribution'!$A$2:$B$11,2),0)*'EV Scenarios'!O$2</f>
        <v>1.511811937219731E-2</v>
      </c>
      <c r="P116" s="5">
        <f>'[3]Pc, Winter, S1'!P116*Main!$B$8+_xlfn.IFNA(VLOOKUP($A116,'EV Distribution'!$A$2:$B$11,2),0)*'EV Scenarios'!P$2</f>
        <v>1.2041423385650223E-2</v>
      </c>
      <c r="Q116" s="5">
        <f>'[3]Pc, Winter, S1'!Q116*Main!$B$8+_xlfn.IFNA(VLOOKUP($A116,'EV Distribution'!$A$2:$B$11,2),0)*'EV Scenarios'!Q$2</f>
        <v>1.1694992892376683E-2</v>
      </c>
      <c r="R116" s="5">
        <f>'[3]Pc, Winter, S1'!R116*Main!$B$8+_xlfn.IFNA(VLOOKUP($A116,'EV Distribution'!$A$2:$B$11,2),0)*'EV Scenarios'!R$2</f>
        <v>1.1681539103139014E-2</v>
      </c>
      <c r="S116" s="5">
        <f>'[3]Pc, Winter, S1'!S116*Main!$B$8+_xlfn.IFNA(VLOOKUP($A116,'EV Distribution'!$A$2:$B$11,2),0)*'EV Scenarios'!S$2</f>
        <v>1.1569982690582958E-2</v>
      </c>
      <c r="T116" s="5">
        <f>'[3]Pc, Winter, S1'!T116*Main!$B$8+_xlfn.IFNA(VLOOKUP($A116,'EV Distribution'!$A$2:$B$11,2),0)*'EV Scenarios'!T$2</f>
        <v>1.4784226748878927E-2</v>
      </c>
      <c r="U116" s="5">
        <f>'[3]Pc, Winter, S1'!U116*Main!$B$8+_xlfn.IFNA(VLOOKUP($A116,'EV Distribution'!$A$2:$B$11,2),0)*'EV Scenarios'!U$2</f>
        <v>2.0625498991031391E-2</v>
      </c>
      <c r="V116" s="5">
        <f>'[3]Pc, Winter, S1'!V116*Main!$B$8+_xlfn.IFNA(VLOOKUP($A116,'EV Distribution'!$A$2:$B$11,2),0)*'EV Scenarios'!V$2</f>
        <v>2.2329765762331838E-2</v>
      </c>
      <c r="W116" s="5">
        <f>'[3]Pc, Winter, S1'!W116*Main!$B$8+_xlfn.IFNA(VLOOKUP($A116,'EV Distribution'!$A$2:$B$11,2),0)*'EV Scenarios'!W$2</f>
        <v>2.1561319282511211E-2</v>
      </c>
      <c r="X116" s="5">
        <f>'[3]Pc, Winter, S1'!X116*Main!$B$8+_xlfn.IFNA(VLOOKUP($A116,'EV Distribution'!$A$2:$B$11,2),0)*'EV Scenarios'!X$2</f>
        <v>1.9335471838565019E-2</v>
      </c>
      <c r="Y116" s="5">
        <f>'[3]Pc, Winter, S1'!Y116*Main!$B$8+_xlfn.IFNA(VLOOKUP($A116,'EV Distribution'!$A$2:$B$11,2),0)*'EV Scenarios'!Y$2</f>
        <v>1.481073984304933E-2</v>
      </c>
    </row>
    <row r="117" spans="1:25" x14ac:dyDescent="0.25">
      <c r="A117">
        <v>43</v>
      </c>
      <c r="B117" s="5">
        <f>'[3]Pc, Winter, S1'!B117*Main!$B$8+_xlfn.IFNA(VLOOKUP($A117,'EV Distribution'!$A$2:$B$11,2),0)*'EV Scenarios'!B$2</f>
        <v>0.83214021656950676</v>
      </c>
      <c r="C117" s="5">
        <f>'[3]Pc, Winter, S1'!C117*Main!$B$8+_xlfn.IFNA(VLOOKUP($A117,'EV Distribution'!$A$2:$B$11,2),0)*'EV Scenarios'!C$2</f>
        <v>0.79919195421524669</v>
      </c>
      <c r="D117" s="5">
        <f>'[3]Pc, Winter, S1'!D117*Main!$B$8+_xlfn.IFNA(VLOOKUP($A117,'EV Distribution'!$A$2:$B$11,2),0)*'EV Scenarios'!D$2</f>
        <v>0.7048159150672646</v>
      </c>
      <c r="E117" s="5">
        <f>'[3]Pc, Winter, S1'!E117*Main!$B$8+_xlfn.IFNA(VLOOKUP($A117,'EV Distribution'!$A$2:$B$11,2),0)*'EV Scenarios'!E$2</f>
        <v>0.64395647141255608</v>
      </c>
      <c r="F117" s="5">
        <f>'[3]Pc, Winter, S1'!F117*Main!$B$8+_xlfn.IFNA(VLOOKUP($A117,'EV Distribution'!$A$2:$B$11,2),0)*'EV Scenarios'!F$2</f>
        <v>0.62071669154708531</v>
      </c>
      <c r="G117" s="5">
        <f>'[3]Pc, Winter, S1'!G117*Main!$B$8+_xlfn.IFNA(VLOOKUP($A117,'EV Distribution'!$A$2:$B$11,2),0)*'EV Scenarios'!G$2</f>
        <v>0.58905585235426017</v>
      </c>
      <c r="H117" s="5">
        <f>'[3]Pc, Winter, S1'!H117*Main!$B$8+_xlfn.IFNA(VLOOKUP($A117,'EV Distribution'!$A$2:$B$11,2),0)*'EV Scenarios'!H$2</f>
        <v>0.60947320062780264</v>
      </c>
      <c r="I117" s="5">
        <f>'[3]Pc, Winter, S1'!I117*Main!$B$8+_xlfn.IFNA(VLOOKUP($A117,'EV Distribution'!$A$2:$B$11,2),0)*'EV Scenarios'!I$2</f>
        <v>0.15929777695067265</v>
      </c>
      <c r="J117" s="5">
        <f>'[3]Pc, Winter, S1'!J117*Main!$B$8+_xlfn.IFNA(VLOOKUP($A117,'EV Distribution'!$A$2:$B$11,2),0)*'EV Scenarios'!J$2</f>
        <v>0.18474769896860987</v>
      </c>
      <c r="K117" s="5">
        <f>'[3]Pc, Winter, S1'!K117*Main!$B$8+_xlfn.IFNA(VLOOKUP($A117,'EV Distribution'!$A$2:$B$11,2),0)*'EV Scenarios'!K$2</f>
        <v>0.26252293286995515</v>
      </c>
      <c r="L117" s="5">
        <f>'[3]Pc, Winter, S1'!L117*Main!$B$8+_xlfn.IFNA(VLOOKUP($A117,'EV Distribution'!$A$2:$B$11,2),0)*'EV Scenarios'!L$2</f>
        <v>0.25199111020179371</v>
      </c>
      <c r="M117" s="5">
        <f>'[3]Pc, Winter, S1'!M117*Main!$B$8+_xlfn.IFNA(VLOOKUP($A117,'EV Distribution'!$A$2:$B$11,2),0)*'EV Scenarios'!M$2</f>
        <v>0.2399778787668162</v>
      </c>
      <c r="N117" s="5">
        <f>'[3]Pc, Winter, S1'!N117*Main!$B$8+_xlfn.IFNA(VLOOKUP($A117,'EV Distribution'!$A$2:$B$11,2),0)*'EV Scenarios'!N$2</f>
        <v>0.25231944632286996</v>
      </c>
      <c r="O117" s="5">
        <f>'[3]Pc, Winter, S1'!O117*Main!$B$8+_xlfn.IFNA(VLOOKUP($A117,'EV Distribution'!$A$2:$B$11,2),0)*'EV Scenarios'!O$2</f>
        <v>0.28661003316143496</v>
      </c>
      <c r="P117" s="5">
        <f>'[3]Pc, Winter, S1'!P117*Main!$B$8+_xlfn.IFNA(VLOOKUP($A117,'EV Distribution'!$A$2:$B$11,2),0)*'EV Scenarios'!P$2</f>
        <v>0.29261438264573991</v>
      </c>
      <c r="Q117" s="5">
        <f>'[3]Pc, Winter, S1'!Q117*Main!$B$8+_xlfn.IFNA(VLOOKUP($A117,'EV Distribution'!$A$2:$B$11,2),0)*'EV Scenarios'!Q$2</f>
        <v>0.29117578811659195</v>
      </c>
      <c r="R117" s="5">
        <f>'[3]Pc, Winter, S1'!R117*Main!$B$8+_xlfn.IFNA(VLOOKUP($A117,'EV Distribution'!$A$2:$B$11,2),0)*'EV Scenarios'!R$2</f>
        <v>0.29530889775784752</v>
      </c>
      <c r="S117" s="5">
        <f>'[3]Pc, Winter, S1'!S117*Main!$B$8+_xlfn.IFNA(VLOOKUP($A117,'EV Distribution'!$A$2:$B$11,2),0)*'EV Scenarios'!S$2</f>
        <v>0.29591903697309418</v>
      </c>
      <c r="T117" s="5">
        <f>'[3]Pc, Winter, S1'!T117*Main!$B$8+_xlfn.IFNA(VLOOKUP($A117,'EV Distribution'!$A$2:$B$11,2),0)*'EV Scenarios'!T$2</f>
        <v>0.26971621605381169</v>
      </c>
      <c r="U117" s="5">
        <f>'[3]Pc, Winter, S1'!U117*Main!$B$8+_xlfn.IFNA(VLOOKUP($A117,'EV Distribution'!$A$2:$B$11,2),0)*'EV Scenarios'!U$2</f>
        <v>0.29273441869955158</v>
      </c>
      <c r="V117" s="5">
        <f>'[3]Pc, Winter, S1'!V117*Main!$B$8+_xlfn.IFNA(VLOOKUP($A117,'EV Distribution'!$A$2:$B$11,2),0)*'EV Scenarios'!V$2</f>
        <v>0.29234847594170404</v>
      </c>
      <c r="W117" s="5">
        <f>'[3]Pc, Winter, S1'!W117*Main!$B$8+_xlfn.IFNA(VLOOKUP($A117,'EV Distribution'!$A$2:$B$11,2),0)*'EV Scenarios'!W$2</f>
        <v>0.26042525775784753</v>
      </c>
      <c r="X117" s="5">
        <f>'[3]Pc, Winter, S1'!X117*Main!$B$8+_xlfn.IFNA(VLOOKUP($A117,'EV Distribution'!$A$2:$B$11,2),0)*'EV Scenarios'!X$2</f>
        <v>0.8131065963901345</v>
      </c>
      <c r="Y117" s="5">
        <f>'[3]Pc, Winter, S1'!Y117*Main!$B$8+_xlfn.IFNA(VLOOKUP($A117,'EV Distribution'!$A$2:$B$11,2),0)*'EV Scenarios'!Y$2</f>
        <v>0.84273235040358752</v>
      </c>
    </row>
    <row r="118" spans="1:25" x14ac:dyDescent="0.25">
      <c r="A118">
        <v>57</v>
      </c>
      <c r="B118" s="5">
        <f>'[3]Pc, Winter, S1'!B118*Main!$B$8+_xlfn.IFNA(VLOOKUP($A118,'EV Distribution'!$A$2:$B$11,2),0)*'EV Scenarios'!B$2</f>
        <v>0.80495597679372199</v>
      </c>
      <c r="C118" s="5">
        <f>'[3]Pc, Winter, S1'!C118*Main!$B$8+_xlfn.IFNA(VLOOKUP($A118,'EV Distribution'!$A$2:$B$11,2),0)*'EV Scenarios'!C$2</f>
        <v>0.78103824616591933</v>
      </c>
      <c r="D118" s="5">
        <f>'[3]Pc, Winter, S1'!D118*Main!$B$8+_xlfn.IFNA(VLOOKUP($A118,'EV Distribution'!$A$2:$B$11,2),0)*'EV Scenarios'!D$2</f>
        <v>0.70156520634529151</v>
      </c>
      <c r="E118" s="5">
        <f>'[3]Pc, Winter, S1'!E118*Main!$B$8+_xlfn.IFNA(VLOOKUP($A118,'EV Distribution'!$A$2:$B$11,2),0)*'EV Scenarios'!E$2</f>
        <v>0.6436767948206279</v>
      </c>
      <c r="F118" s="5">
        <f>'[3]Pc, Winter, S1'!F118*Main!$B$8+_xlfn.IFNA(VLOOKUP($A118,'EV Distribution'!$A$2:$B$11,2),0)*'EV Scenarios'!F$2</f>
        <v>0.62210345596412564</v>
      </c>
      <c r="G118" s="5">
        <f>'[3]Pc, Winter, S1'!G118*Main!$B$8+_xlfn.IFNA(VLOOKUP($A118,'EV Distribution'!$A$2:$B$11,2),0)*'EV Scenarios'!G$2</f>
        <v>0.58539952345291479</v>
      </c>
      <c r="H118" s="5">
        <f>'[3]Pc, Winter, S1'!H118*Main!$B$8+_xlfn.IFNA(VLOOKUP($A118,'EV Distribution'!$A$2:$B$11,2),0)*'EV Scenarios'!H$2</f>
        <v>0.59068517118834074</v>
      </c>
      <c r="I118" s="5">
        <f>'[3]Pc, Winter, S1'!I118*Main!$B$8+_xlfn.IFNA(VLOOKUP($A118,'EV Distribution'!$A$2:$B$11,2),0)*'EV Scenarios'!I$2</f>
        <v>0.12359293520179372</v>
      </c>
      <c r="J118" s="5">
        <f>'[3]Pc, Winter, S1'!J118*Main!$B$8+_xlfn.IFNA(VLOOKUP($A118,'EV Distribution'!$A$2:$B$11,2),0)*'EV Scenarios'!J$2</f>
        <v>0.12322380408071749</v>
      </c>
      <c r="K118" s="5">
        <f>'[3]Pc, Winter, S1'!K118*Main!$B$8+_xlfn.IFNA(VLOOKUP($A118,'EV Distribution'!$A$2:$B$11,2),0)*'EV Scenarios'!K$2</f>
        <v>0.16953407690582961</v>
      </c>
      <c r="L118" s="5">
        <f>'[3]Pc, Winter, S1'!L118*Main!$B$8+_xlfn.IFNA(VLOOKUP($A118,'EV Distribution'!$A$2:$B$11,2),0)*'EV Scenarios'!L$2</f>
        <v>0.14717318652466369</v>
      </c>
      <c r="M118" s="5">
        <f>'[3]Pc, Winter, S1'!M118*Main!$B$8+_xlfn.IFNA(VLOOKUP($A118,'EV Distribution'!$A$2:$B$11,2),0)*'EV Scenarios'!M$2</f>
        <v>0.14022688829596414</v>
      </c>
      <c r="N118" s="5">
        <f>'[3]Pc, Winter, S1'!N118*Main!$B$8+_xlfn.IFNA(VLOOKUP($A118,'EV Distribution'!$A$2:$B$11,2),0)*'EV Scenarios'!N$2</f>
        <v>0.16855408838565022</v>
      </c>
      <c r="O118" s="5">
        <f>'[3]Pc, Winter, S1'!O118*Main!$B$8+_xlfn.IFNA(VLOOKUP($A118,'EV Distribution'!$A$2:$B$11,2),0)*'EV Scenarios'!O$2</f>
        <v>0.20625665347533634</v>
      </c>
      <c r="P118" s="5">
        <f>'[3]Pc, Winter, S1'!P118*Main!$B$8+_xlfn.IFNA(VLOOKUP($A118,'EV Distribution'!$A$2:$B$11,2),0)*'EV Scenarios'!P$2</f>
        <v>0.20788566165919284</v>
      </c>
      <c r="Q118" s="5">
        <f>'[3]Pc, Winter, S1'!Q118*Main!$B$8+_xlfn.IFNA(VLOOKUP($A118,'EV Distribution'!$A$2:$B$11,2),0)*'EV Scenarios'!Q$2</f>
        <v>0.20415034073991031</v>
      </c>
      <c r="R118" s="5">
        <f>'[3]Pc, Winter, S1'!R118*Main!$B$8+_xlfn.IFNA(VLOOKUP($A118,'EV Distribution'!$A$2:$B$11,2),0)*'EV Scenarios'!R$2</f>
        <v>0.20462208775784754</v>
      </c>
      <c r="S118" s="5">
        <f>'[3]Pc, Winter, S1'!S118*Main!$B$8+_xlfn.IFNA(VLOOKUP($A118,'EV Distribution'!$A$2:$B$11,2),0)*'EV Scenarios'!S$2</f>
        <v>0.21216655515695068</v>
      </c>
      <c r="T118" s="5">
        <f>'[3]Pc, Winter, S1'!T118*Main!$B$8+_xlfn.IFNA(VLOOKUP($A118,'EV Distribution'!$A$2:$B$11,2),0)*'EV Scenarios'!T$2</f>
        <v>0.18817860172645742</v>
      </c>
      <c r="U118" s="5">
        <f>'[3]Pc, Winter, S1'!U118*Main!$B$8+_xlfn.IFNA(VLOOKUP($A118,'EV Distribution'!$A$2:$B$11,2),0)*'EV Scenarios'!U$2</f>
        <v>0.21821323641255608</v>
      </c>
      <c r="V118" s="5">
        <f>'[3]Pc, Winter, S1'!V118*Main!$B$8+_xlfn.IFNA(VLOOKUP($A118,'EV Distribution'!$A$2:$B$11,2),0)*'EV Scenarios'!V$2</f>
        <v>0.23013693058295967</v>
      </c>
      <c r="W118" s="5">
        <f>'[3]Pc, Winter, S1'!W118*Main!$B$8+_xlfn.IFNA(VLOOKUP($A118,'EV Distribution'!$A$2:$B$11,2),0)*'EV Scenarios'!W$2</f>
        <v>0.21067913612107625</v>
      </c>
      <c r="X118" s="5">
        <f>'[3]Pc, Winter, S1'!X118*Main!$B$8+_xlfn.IFNA(VLOOKUP($A118,'EV Distribution'!$A$2:$B$11,2),0)*'EV Scenarios'!X$2</f>
        <v>0.77527762748878926</v>
      </c>
      <c r="Y118" s="5">
        <f>'[3]Pc, Winter, S1'!Y118*Main!$B$8+_xlfn.IFNA(VLOOKUP($A118,'EV Distribution'!$A$2:$B$11,2),0)*'EV Scenarios'!Y$2</f>
        <v>0.82038427221973098</v>
      </c>
    </row>
    <row r="119" spans="1:25" x14ac:dyDescent="0.25">
      <c r="A119">
        <v>106</v>
      </c>
      <c r="B119" s="5">
        <f>'[3]Pc, Winter, S1'!B119*Main!$B$8+_xlfn.IFNA(VLOOKUP($A119,'EV Distribution'!$A$2:$B$11,2),0)*'EV Scenarios'!B$2</f>
        <v>0.89411065150224223</v>
      </c>
      <c r="C119" s="5">
        <f>'[3]Pc, Winter, S1'!C119*Main!$B$8+_xlfn.IFNA(VLOOKUP($A119,'EV Distribution'!$A$2:$B$11,2),0)*'EV Scenarios'!C$2</f>
        <v>0.8565752843273543</v>
      </c>
      <c r="D119" s="5">
        <f>'[3]Pc, Winter, S1'!D119*Main!$B$8+_xlfn.IFNA(VLOOKUP($A119,'EV Distribution'!$A$2:$B$11,2),0)*'EV Scenarios'!D$2</f>
        <v>0.77943547304932737</v>
      </c>
      <c r="E119" s="5">
        <f>'[3]Pc, Winter, S1'!E119*Main!$B$8+_xlfn.IFNA(VLOOKUP($A119,'EV Distribution'!$A$2:$B$11,2),0)*'EV Scenarios'!E$2</f>
        <v>0.72215032473094176</v>
      </c>
      <c r="F119" s="5">
        <f>'[3]Pc, Winter, S1'!F119*Main!$B$8+_xlfn.IFNA(VLOOKUP($A119,'EV Distribution'!$A$2:$B$11,2),0)*'EV Scenarios'!F$2</f>
        <v>0.70031602428251127</v>
      </c>
      <c r="G119" s="5">
        <f>'[3]Pc, Winter, S1'!G119*Main!$B$8+_xlfn.IFNA(VLOOKUP($A119,'EV Distribution'!$A$2:$B$11,2),0)*'EV Scenarios'!G$2</f>
        <v>0.66085614986547092</v>
      </c>
      <c r="H119" s="5">
        <f>'[3]Pc, Winter, S1'!H119*Main!$B$8+_xlfn.IFNA(VLOOKUP($A119,'EV Distribution'!$A$2:$B$11,2),0)*'EV Scenarios'!H$2</f>
        <v>0.66202086800448423</v>
      </c>
      <c r="I119" s="5">
        <f>'[3]Pc, Winter, S1'!I119*Main!$B$8+_xlfn.IFNA(VLOOKUP($A119,'EV Distribution'!$A$2:$B$11,2),0)*'EV Scenarios'!I$2</f>
        <v>0.20428278060538116</v>
      </c>
      <c r="J119" s="5">
        <f>'[3]Pc, Winter, S1'!J119*Main!$B$8+_xlfn.IFNA(VLOOKUP($A119,'EV Distribution'!$A$2:$B$11,2),0)*'EV Scenarios'!J$2</f>
        <v>0.21916014410313905</v>
      </c>
      <c r="K119" s="5">
        <f>'[3]Pc, Winter, S1'!K119*Main!$B$8+_xlfn.IFNA(VLOOKUP($A119,'EV Distribution'!$A$2:$B$11,2),0)*'EV Scenarios'!K$2</f>
        <v>0.27434897208520181</v>
      </c>
      <c r="L119" s="5">
        <f>'[3]Pc, Winter, S1'!L119*Main!$B$8+_xlfn.IFNA(VLOOKUP($A119,'EV Distribution'!$A$2:$B$11,2),0)*'EV Scenarios'!L$2</f>
        <v>0.25564051858744397</v>
      </c>
      <c r="M119" s="5">
        <f>'[3]Pc, Winter, S1'!M119*Main!$B$8+_xlfn.IFNA(VLOOKUP($A119,'EV Distribution'!$A$2:$B$11,2),0)*'EV Scenarios'!M$2</f>
        <v>0.24355427773542604</v>
      </c>
      <c r="N119" s="5">
        <f>'[3]Pc, Winter, S1'!N119*Main!$B$8+_xlfn.IFNA(VLOOKUP($A119,'EV Distribution'!$A$2:$B$11,2),0)*'EV Scenarios'!N$2</f>
        <v>0.27129724699551572</v>
      </c>
      <c r="O119" s="5">
        <f>'[3]Pc, Winter, S1'!O119*Main!$B$8+_xlfn.IFNA(VLOOKUP($A119,'EV Distribution'!$A$2:$B$11,2),0)*'EV Scenarios'!O$2</f>
        <v>0.29804341948430496</v>
      </c>
      <c r="P119" s="5">
        <f>'[3]Pc, Winter, S1'!P119*Main!$B$8+_xlfn.IFNA(VLOOKUP($A119,'EV Distribution'!$A$2:$B$11,2),0)*'EV Scenarios'!P$2</f>
        <v>0.29846960753363228</v>
      </c>
      <c r="Q119" s="5">
        <f>'[3]Pc, Winter, S1'!Q119*Main!$B$8+_xlfn.IFNA(VLOOKUP($A119,'EV Distribution'!$A$2:$B$11,2),0)*'EV Scenarios'!Q$2</f>
        <v>0.29760575405829598</v>
      </c>
      <c r="R119" s="5">
        <f>'[3]Pc, Winter, S1'!R119*Main!$B$8+_xlfn.IFNA(VLOOKUP($A119,'EV Distribution'!$A$2:$B$11,2),0)*'EV Scenarios'!R$2</f>
        <v>0.30015226955156948</v>
      </c>
      <c r="S119" s="5">
        <f>'[3]Pc, Winter, S1'!S119*Main!$B$8+_xlfn.IFNA(VLOOKUP($A119,'EV Distribution'!$A$2:$B$11,2),0)*'EV Scenarios'!S$2</f>
        <v>0.3118384093497758</v>
      </c>
      <c r="T119" s="5">
        <f>'[3]Pc, Winter, S1'!T119*Main!$B$8+_xlfn.IFNA(VLOOKUP($A119,'EV Distribution'!$A$2:$B$11,2),0)*'EV Scenarios'!T$2</f>
        <v>0.30882209784753367</v>
      </c>
      <c r="U119" s="5">
        <f>'[3]Pc, Winter, S1'!U119*Main!$B$8+_xlfn.IFNA(VLOOKUP($A119,'EV Distribution'!$A$2:$B$11,2),0)*'EV Scenarios'!U$2</f>
        <v>0.35948855307174887</v>
      </c>
      <c r="V119" s="5">
        <f>'[3]Pc, Winter, S1'!V119*Main!$B$8+_xlfn.IFNA(VLOOKUP($A119,'EV Distribution'!$A$2:$B$11,2),0)*'EV Scenarios'!V$2</f>
        <v>0.37949243901345298</v>
      </c>
      <c r="W119" s="5">
        <f>'[3]Pc, Winter, S1'!W119*Main!$B$8+_xlfn.IFNA(VLOOKUP($A119,'EV Distribution'!$A$2:$B$11,2),0)*'EV Scenarios'!W$2</f>
        <v>0.35609560672645746</v>
      </c>
      <c r="X119" s="5">
        <f>'[3]Pc, Winter, S1'!X119*Main!$B$8+_xlfn.IFNA(VLOOKUP($A119,'EV Distribution'!$A$2:$B$11,2),0)*'EV Scenarios'!X$2</f>
        <v>0.90318851071748874</v>
      </c>
      <c r="Y119" s="5">
        <f>'[3]Pc, Winter, S1'!Y119*Main!$B$8+_xlfn.IFNA(VLOOKUP($A119,'EV Distribution'!$A$2:$B$11,2),0)*'EV Scenarios'!Y$2</f>
        <v>0.91383860006726458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B05F5-9514-4EC1-98D5-4116A792C54F}">
  <dimension ref="A1:Y119"/>
  <sheetViews>
    <sheetView zoomScale="55" zoomScaleNormal="55" workbookViewId="0">
      <selection activeCell="B2" sqref="B2:Y119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5">
        <f>'[3]Pc, Winter, S2'!B2*Main!$B$8+_xlfn.IFNA(VLOOKUP($A2,'EV Distribution'!$A$2:$B$11,2),0)*'EV Scenarios'!B$2</f>
        <v>6.816143913542601</v>
      </c>
      <c r="C2" s="5">
        <f>'[3]Pc, Winter, S2'!C2*Main!$B$8+_xlfn.IFNA(VLOOKUP($A2,'EV Distribution'!$A$2:$B$11,2),0)*'EV Scenarios'!C$2</f>
        <v>6.816143913542601</v>
      </c>
      <c r="D2" s="5">
        <f>'[3]Pc, Winter, S2'!D2*Main!$B$8+_xlfn.IFNA(VLOOKUP($A2,'EV Distribution'!$A$2:$B$11,2),0)*'EV Scenarios'!D$2</f>
        <v>6.816143913542601</v>
      </c>
      <c r="E2" s="5">
        <f>'[3]Pc, Winter, S2'!E2*Main!$B$8+_xlfn.IFNA(VLOOKUP($A2,'EV Distribution'!$A$2:$B$11,2),0)*'EV Scenarios'!E$2</f>
        <v>6.816143913542601</v>
      </c>
      <c r="F2" s="5">
        <f>'[3]Pc, Winter, S2'!F2*Main!$B$8+_xlfn.IFNA(VLOOKUP($A2,'EV Distribution'!$A$2:$B$11,2),0)*'EV Scenarios'!F$2</f>
        <v>6.816143913542601</v>
      </c>
      <c r="G2" s="5">
        <f>'[3]Pc, Winter, S2'!G2*Main!$B$8+_xlfn.IFNA(VLOOKUP($A2,'EV Distribution'!$A$2:$B$11,2),0)*'EV Scenarios'!G$2</f>
        <v>6.816143913542601</v>
      </c>
      <c r="H2" s="5">
        <f>'[3]Pc, Winter, S2'!H2*Main!$B$8+_xlfn.IFNA(VLOOKUP($A2,'EV Distribution'!$A$2:$B$11,2),0)*'EV Scenarios'!H$2</f>
        <v>6.816143913542601</v>
      </c>
      <c r="I2" s="5">
        <f>'[3]Pc, Winter, S2'!I2*Main!$B$8+_xlfn.IFNA(VLOOKUP($A2,'EV Distribution'!$A$2:$B$11,2),0)*'EV Scenarios'!I$2</f>
        <v>6.816143913542601</v>
      </c>
      <c r="J2" s="5">
        <f>'[3]Pc, Winter, S2'!J2*Main!$B$8+_xlfn.IFNA(VLOOKUP($A2,'EV Distribution'!$A$2:$B$11,2),0)*'EV Scenarios'!J$2</f>
        <v>6.816143913542601</v>
      </c>
      <c r="K2" s="5">
        <f>'[3]Pc, Winter, S2'!K2*Main!$B$8+_xlfn.IFNA(VLOOKUP($A2,'EV Distribution'!$A$2:$B$11,2),0)*'EV Scenarios'!K$2</f>
        <v>6.816143913542601</v>
      </c>
      <c r="L2" s="5">
        <f>'[3]Pc, Winter, S2'!L2*Main!$B$8+_xlfn.IFNA(VLOOKUP($A2,'EV Distribution'!$A$2:$B$11,2),0)*'EV Scenarios'!L$2</f>
        <v>6.816143913542601</v>
      </c>
      <c r="M2" s="5">
        <f>'[3]Pc, Winter, S2'!M2*Main!$B$8+_xlfn.IFNA(VLOOKUP($A2,'EV Distribution'!$A$2:$B$11,2),0)*'EV Scenarios'!M$2</f>
        <v>6.816143913542601</v>
      </c>
      <c r="N2" s="5">
        <f>'[3]Pc, Winter, S2'!N2*Main!$B$8+_xlfn.IFNA(VLOOKUP($A2,'EV Distribution'!$A$2:$B$11,2),0)*'EV Scenarios'!N$2</f>
        <v>6.816143913542601</v>
      </c>
      <c r="O2" s="5">
        <f>'[3]Pc, Winter, S2'!O2*Main!$B$8+_xlfn.IFNA(VLOOKUP($A2,'EV Distribution'!$A$2:$B$11,2),0)*'EV Scenarios'!O$2</f>
        <v>6.816143913542601</v>
      </c>
      <c r="P2" s="5">
        <f>'[3]Pc, Winter, S2'!P2*Main!$B$8+_xlfn.IFNA(VLOOKUP($A2,'EV Distribution'!$A$2:$B$11,2),0)*'EV Scenarios'!P$2</f>
        <v>6.816143913542601</v>
      </c>
      <c r="Q2" s="5">
        <f>'[3]Pc, Winter, S2'!Q2*Main!$B$8+_xlfn.IFNA(VLOOKUP($A2,'EV Distribution'!$A$2:$B$11,2),0)*'EV Scenarios'!Q$2</f>
        <v>6.816143913542601</v>
      </c>
      <c r="R2" s="5">
        <f>'[3]Pc, Winter, S2'!R2*Main!$B$8+_xlfn.IFNA(VLOOKUP($A2,'EV Distribution'!$A$2:$B$11,2),0)*'EV Scenarios'!R$2</f>
        <v>6.816143913542601</v>
      </c>
      <c r="S2" s="5">
        <f>'[3]Pc, Winter, S2'!S2*Main!$B$8+_xlfn.IFNA(VLOOKUP($A2,'EV Distribution'!$A$2:$B$11,2),0)*'EV Scenarios'!S$2</f>
        <v>6.816143913542601</v>
      </c>
      <c r="T2" s="5">
        <f>'[3]Pc, Winter, S2'!T2*Main!$B$8+_xlfn.IFNA(VLOOKUP($A2,'EV Distribution'!$A$2:$B$11,2),0)*'EV Scenarios'!T$2</f>
        <v>6.816143913542601</v>
      </c>
      <c r="U2" s="5">
        <f>'[3]Pc, Winter, S2'!U2*Main!$B$8+_xlfn.IFNA(VLOOKUP($A2,'EV Distribution'!$A$2:$B$11,2),0)*'EV Scenarios'!U$2</f>
        <v>6.816143913542601</v>
      </c>
      <c r="V2" s="5">
        <f>'[3]Pc, Winter, S2'!V2*Main!$B$8+_xlfn.IFNA(VLOOKUP($A2,'EV Distribution'!$A$2:$B$11,2),0)*'EV Scenarios'!V$2</f>
        <v>6.816143913542601</v>
      </c>
      <c r="W2" s="5">
        <f>'[3]Pc, Winter, S2'!W2*Main!$B$8+_xlfn.IFNA(VLOOKUP($A2,'EV Distribution'!$A$2:$B$11,2),0)*'EV Scenarios'!W$2</f>
        <v>6.816143913542601</v>
      </c>
      <c r="X2" s="5">
        <f>'[3]Pc, Winter, S2'!X2*Main!$B$8+_xlfn.IFNA(VLOOKUP($A2,'EV Distribution'!$A$2:$B$11,2),0)*'EV Scenarios'!X$2</f>
        <v>6.816143913542601</v>
      </c>
      <c r="Y2" s="5">
        <f>'[3]Pc, Winter, S2'!Y2*Main!$B$8+_xlfn.IFNA(VLOOKUP($A2,'EV Distribution'!$A$2:$B$11,2),0)*'EV Scenarios'!Y$2</f>
        <v>6.816143913542601</v>
      </c>
    </row>
    <row r="3" spans="1:25" x14ac:dyDescent="0.25">
      <c r="A3">
        <v>1</v>
      </c>
      <c r="B3" s="5">
        <f>'[3]Pc, Winter, S2'!B3*Main!$B$8+_xlfn.IFNA(VLOOKUP($A3,'EV Distribution'!$A$2:$B$11,2),0)*'EV Scenarios'!B$2</f>
        <v>13.632287827085202</v>
      </c>
      <c r="C3" s="5">
        <f>'[3]Pc, Winter, S2'!C3*Main!$B$8+_xlfn.IFNA(VLOOKUP($A3,'EV Distribution'!$A$2:$B$11,2),0)*'EV Scenarios'!C$2</f>
        <v>13.632287827085202</v>
      </c>
      <c r="D3" s="5">
        <f>'[3]Pc, Winter, S2'!D3*Main!$B$8+_xlfn.IFNA(VLOOKUP($A3,'EV Distribution'!$A$2:$B$11,2),0)*'EV Scenarios'!D$2</f>
        <v>13.632287827085202</v>
      </c>
      <c r="E3" s="5">
        <f>'[3]Pc, Winter, S2'!E3*Main!$B$8+_xlfn.IFNA(VLOOKUP($A3,'EV Distribution'!$A$2:$B$11,2),0)*'EV Scenarios'!E$2</f>
        <v>13.632287827085202</v>
      </c>
      <c r="F3" s="5">
        <f>'[3]Pc, Winter, S2'!F3*Main!$B$8+_xlfn.IFNA(VLOOKUP($A3,'EV Distribution'!$A$2:$B$11,2),0)*'EV Scenarios'!F$2</f>
        <v>13.632287827085202</v>
      </c>
      <c r="G3" s="5">
        <f>'[3]Pc, Winter, S2'!G3*Main!$B$8+_xlfn.IFNA(VLOOKUP($A3,'EV Distribution'!$A$2:$B$11,2),0)*'EV Scenarios'!G$2</f>
        <v>13.632287827085202</v>
      </c>
      <c r="H3" s="5">
        <f>'[3]Pc, Winter, S2'!H3*Main!$B$8+_xlfn.IFNA(VLOOKUP($A3,'EV Distribution'!$A$2:$B$11,2),0)*'EV Scenarios'!H$2</f>
        <v>13.632287827085202</v>
      </c>
      <c r="I3" s="5">
        <f>'[3]Pc, Winter, S2'!I3*Main!$B$8+_xlfn.IFNA(VLOOKUP($A3,'EV Distribution'!$A$2:$B$11,2),0)*'EV Scenarios'!I$2</f>
        <v>13.632287827085202</v>
      </c>
      <c r="J3" s="5">
        <f>'[3]Pc, Winter, S2'!J3*Main!$B$8+_xlfn.IFNA(VLOOKUP($A3,'EV Distribution'!$A$2:$B$11,2),0)*'EV Scenarios'!J$2</f>
        <v>13.632287827085202</v>
      </c>
      <c r="K3" s="5">
        <f>'[3]Pc, Winter, S2'!K3*Main!$B$8+_xlfn.IFNA(VLOOKUP($A3,'EV Distribution'!$A$2:$B$11,2),0)*'EV Scenarios'!K$2</f>
        <v>13.632287827085202</v>
      </c>
      <c r="L3" s="5">
        <f>'[3]Pc, Winter, S2'!L3*Main!$B$8+_xlfn.IFNA(VLOOKUP($A3,'EV Distribution'!$A$2:$B$11,2),0)*'EV Scenarios'!L$2</f>
        <v>13.632287827085202</v>
      </c>
      <c r="M3" s="5">
        <f>'[3]Pc, Winter, S2'!M3*Main!$B$8+_xlfn.IFNA(VLOOKUP($A3,'EV Distribution'!$A$2:$B$11,2),0)*'EV Scenarios'!M$2</f>
        <v>13.632287827085202</v>
      </c>
      <c r="N3" s="5">
        <f>'[3]Pc, Winter, S2'!N3*Main!$B$8+_xlfn.IFNA(VLOOKUP($A3,'EV Distribution'!$A$2:$B$11,2),0)*'EV Scenarios'!N$2</f>
        <v>13.632287827085202</v>
      </c>
      <c r="O3" s="5">
        <f>'[3]Pc, Winter, S2'!O3*Main!$B$8+_xlfn.IFNA(VLOOKUP($A3,'EV Distribution'!$A$2:$B$11,2),0)*'EV Scenarios'!O$2</f>
        <v>13.632287827085202</v>
      </c>
      <c r="P3" s="5">
        <f>'[3]Pc, Winter, S2'!P3*Main!$B$8+_xlfn.IFNA(VLOOKUP($A3,'EV Distribution'!$A$2:$B$11,2),0)*'EV Scenarios'!P$2</f>
        <v>13.632287827085202</v>
      </c>
      <c r="Q3" s="5">
        <f>'[3]Pc, Winter, S2'!Q3*Main!$B$8+_xlfn.IFNA(VLOOKUP($A3,'EV Distribution'!$A$2:$B$11,2),0)*'EV Scenarios'!Q$2</f>
        <v>13.632287827085202</v>
      </c>
      <c r="R3" s="5">
        <f>'[3]Pc, Winter, S2'!R3*Main!$B$8+_xlfn.IFNA(VLOOKUP($A3,'EV Distribution'!$A$2:$B$11,2),0)*'EV Scenarios'!R$2</f>
        <v>13.632287827085202</v>
      </c>
      <c r="S3" s="5">
        <f>'[3]Pc, Winter, S2'!S3*Main!$B$8+_xlfn.IFNA(VLOOKUP($A3,'EV Distribution'!$A$2:$B$11,2),0)*'EV Scenarios'!S$2</f>
        <v>13.632287827085202</v>
      </c>
      <c r="T3" s="5">
        <f>'[3]Pc, Winter, S2'!T3*Main!$B$8+_xlfn.IFNA(VLOOKUP($A3,'EV Distribution'!$A$2:$B$11,2),0)*'EV Scenarios'!T$2</f>
        <v>13.632287827085202</v>
      </c>
      <c r="U3" s="5">
        <f>'[3]Pc, Winter, S2'!U3*Main!$B$8+_xlfn.IFNA(VLOOKUP($A3,'EV Distribution'!$A$2:$B$11,2),0)*'EV Scenarios'!U$2</f>
        <v>13.632287827085202</v>
      </c>
      <c r="V3" s="5">
        <f>'[3]Pc, Winter, S2'!V3*Main!$B$8+_xlfn.IFNA(VLOOKUP($A3,'EV Distribution'!$A$2:$B$11,2),0)*'EV Scenarios'!V$2</f>
        <v>13.632287827085202</v>
      </c>
      <c r="W3" s="5">
        <f>'[3]Pc, Winter, S2'!W3*Main!$B$8+_xlfn.IFNA(VLOOKUP($A3,'EV Distribution'!$A$2:$B$11,2),0)*'EV Scenarios'!W$2</f>
        <v>13.632287827085202</v>
      </c>
      <c r="X3" s="5">
        <f>'[3]Pc, Winter, S2'!X3*Main!$B$8+_xlfn.IFNA(VLOOKUP($A3,'EV Distribution'!$A$2:$B$11,2),0)*'EV Scenarios'!X$2</f>
        <v>13.632287827085202</v>
      </c>
      <c r="Y3" s="5">
        <f>'[3]Pc, Winter, S2'!Y3*Main!$B$8+_xlfn.IFNA(VLOOKUP($A3,'EV Distribution'!$A$2:$B$11,2),0)*'EV Scenarios'!Y$2</f>
        <v>13.632287827085202</v>
      </c>
    </row>
    <row r="4" spans="1:25" x14ac:dyDescent="0.25">
      <c r="A4">
        <v>2</v>
      </c>
      <c r="B4" s="5">
        <f>'[3]Pc, Winter, S2'!B4*Main!$B$8+_xlfn.IFNA(VLOOKUP($A4,'EV Distribution'!$A$2:$B$11,2),0)*'EV Scenarios'!B$2</f>
        <v>2.3744014573991029E-3</v>
      </c>
      <c r="C4" s="5">
        <f>'[3]Pc, Winter, S2'!C4*Main!$B$8+_xlfn.IFNA(VLOOKUP($A4,'EV Distribution'!$A$2:$B$11,2),0)*'EV Scenarios'!C$2</f>
        <v>1.9962959192825116E-3</v>
      </c>
      <c r="D4" s="5">
        <f>'[3]Pc, Winter, S2'!D4*Main!$B$8+_xlfn.IFNA(VLOOKUP($A4,'EV Distribution'!$A$2:$B$11,2),0)*'EV Scenarios'!D$2</f>
        <v>1.8740752242152466E-3</v>
      </c>
      <c r="E4" s="5">
        <f>'[3]Pc, Winter, S2'!E4*Main!$B$8+_xlfn.IFNA(VLOOKUP($A4,'EV Distribution'!$A$2:$B$11,2),0)*'EV Scenarios'!E$2</f>
        <v>1.8423865470852017E-3</v>
      </c>
      <c r="F4" s="5">
        <f>'[3]Pc, Winter, S2'!F4*Main!$B$8+_xlfn.IFNA(VLOOKUP($A4,'EV Distribution'!$A$2:$B$11,2),0)*'EV Scenarios'!F$2</f>
        <v>1.8137123094170403E-3</v>
      </c>
      <c r="G4" s="5">
        <f>'[3]Pc, Winter, S2'!G4*Main!$B$8+_xlfn.IFNA(VLOOKUP($A4,'EV Distribution'!$A$2:$B$11,2),0)*'EV Scenarios'!G$2</f>
        <v>1.8107792376681614E-3</v>
      </c>
      <c r="H4" s="5">
        <f>'[3]Pc, Winter, S2'!H4*Main!$B$8+_xlfn.IFNA(VLOOKUP($A4,'EV Distribution'!$A$2:$B$11,2),0)*'EV Scenarios'!H$2</f>
        <v>1.8423737668161438E-3</v>
      </c>
      <c r="I4" s="5">
        <f>'[3]Pc, Winter, S2'!I4*Main!$B$8+_xlfn.IFNA(VLOOKUP($A4,'EV Distribution'!$A$2:$B$11,2),0)*'EV Scenarios'!I$2</f>
        <v>1.8237733632286998E-3</v>
      </c>
      <c r="J4" s="5">
        <f>'[3]Pc, Winter, S2'!J4*Main!$B$8+_xlfn.IFNA(VLOOKUP($A4,'EV Distribution'!$A$2:$B$11,2),0)*'EV Scenarios'!J$2</f>
        <v>1.9848073094170405E-3</v>
      </c>
      <c r="K4" s="5">
        <f>'[3]Pc, Winter, S2'!K4*Main!$B$8+_xlfn.IFNA(VLOOKUP($A4,'EV Distribution'!$A$2:$B$11,2),0)*'EV Scenarios'!K$2</f>
        <v>2.1376648654708522E-3</v>
      </c>
      <c r="L4" s="5">
        <f>'[3]Pc, Winter, S2'!L4*Main!$B$8+_xlfn.IFNA(VLOOKUP($A4,'EV Distribution'!$A$2:$B$11,2),0)*'EV Scenarios'!L$2</f>
        <v>2.1603178923766814E-3</v>
      </c>
      <c r="M4" s="5">
        <f>'[3]Pc, Winter, S2'!M4*Main!$B$8+_xlfn.IFNA(VLOOKUP($A4,'EV Distribution'!$A$2:$B$11,2),0)*'EV Scenarios'!M$2</f>
        <v>2.2898748878923767E-3</v>
      </c>
      <c r="N4" s="5">
        <f>'[3]Pc, Winter, S2'!N4*Main!$B$8+_xlfn.IFNA(VLOOKUP($A4,'EV Distribution'!$A$2:$B$11,2),0)*'EV Scenarios'!N$2</f>
        <v>2.4542862331838567E-3</v>
      </c>
      <c r="O4" s="5">
        <f>'[3]Pc, Winter, S2'!O4*Main!$B$8+_xlfn.IFNA(VLOOKUP($A4,'EV Distribution'!$A$2:$B$11,2),0)*'EV Scenarios'!O$2</f>
        <v>2.4040337892376681E-3</v>
      </c>
      <c r="P4" s="5">
        <f>'[3]Pc, Winter, S2'!P4*Main!$B$8+_xlfn.IFNA(VLOOKUP($A4,'EV Distribution'!$A$2:$B$11,2),0)*'EV Scenarios'!P$2</f>
        <v>2.2448994170403587E-3</v>
      </c>
      <c r="Q4" s="5">
        <f>'[3]Pc, Winter, S2'!Q4*Main!$B$8+_xlfn.IFNA(VLOOKUP($A4,'EV Distribution'!$A$2:$B$11,2),0)*'EV Scenarios'!Q$2</f>
        <v>2.2596572197309418E-3</v>
      </c>
      <c r="R4" s="5">
        <f>'[3]Pc, Winter, S2'!R4*Main!$B$8+_xlfn.IFNA(VLOOKUP($A4,'EV Distribution'!$A$2:$B$11,2),0)*'EV Scenarios'!R$2</f>
        <v>2.2688999103139015E-3</v>
      </c>
      <c r="S4" s="5">
        <f>'[3]Pc, Winter, S2'!S4*Main!$B$8+_xlfn.IFNA(VLOOKUP($A4,'EV Distribution'!$A$2:$B$11,2),0)*'EV Scenarios'!S$2</f>
        <v>2.4547586771300452E-3</v>
      </c>
      <c r="T4" s="5">
        <f>'[3]Pc, Winter, S2'!T4*Main!$B$8+_xlfn.IFNA(VLOOKUP($A4,'EV Distribution'!$A$2:$B$11,2),0)*'EV Scenarios'!T$2</f>
        <v>2.736664147982063E-3</v>
      </c>
      <c r="U4" s="5">
        <f>'[3]Pc, Winter, S2'!U4*Main!$B$8+_xlfn.IFNA(VLOOKUP($A4,'EV Distribution'!$A$2:$B$11,2),0)*'EV Scenarios'!U$2</f>
        <v>3.1364241479820624E-3</v>
      </c>
      <c r="V4" s="5">
        <f>'[3]Pc, Winter, S2'!V4*Main!$B$8+_xlfn.IFNA(VLOOKUP($A4,'EV Distribution'!$A$2:$B$11,2),0)*'EV Scenarios'!V$2</f>
        <v>3.185335941704036E-3</v>
      </c>
      <c r="W4" s="5">
        <f>'[3]Pc, Winter, S2'!W4*Main!$B$8+_xlfn.IFNA(VLOOKUP($A4,'EV Distribution'!$A$2:$B$11,2),0)*'EV Scenarios'!W$2</f>
        <v>3.0307828699551571E-3</v>
      </c>
      <c r="X4" s="5">
        <f>'[3]Pc, Winter, S2'!X4*Main!$B$8+_xlfn.IFNA(VLOOKUP($A4,'EV Distribution'!$A$2:$B$11,2),0)*'EV Scenarios'!X$2</f>
        <v>2.7547840134529151E-3</v>
      </c>
      <c r="Y4" s="5">
        <f>'[3]Pc, Winter, S2'!Y4*Main!$B$8+_xlfn.IFNA(VLOOKUP($A4,'EV Distribution'!$A$2:$B$11,2),0)*'EV Scenarios'!Y$2</f>
        <v>2.6515386098654708E-3</v>
      </c>
    </row>
    <row r="5" spans="1:25" x14ac:dyDescent="0.25">
      <c r="A5">
        <v>12</v>
      </c>
      <c r="B5" s="5">
        <f>'[3]Pc, Winter, S2'!B5*Main!$B$8+_xlfn.IFNA(VLOOKUP($A5,'EV Distribution'!$A$2:$B$11,2),0)*'EV Scenarios'!B$2</f>
        <v>4.341687401345292E-2</v>
      </c>
      <c r="C5" s="5">
        <f>'[3]Pc, Winter, S2'!C5*Main!$B$8+_xlfn.IFNA(VLOOKUP($A5,'EV Distribution'!$A$2:$B$11,2),0)*'EV Scenarios'!C$2</f>
        <v>4.3090326636771308E-2</v>
      </c>
      <c r="D5" s="5">
        <f>'[3]Pc, Winter, S2'!D5*Main!$B$8+_xlfn.IFNA(VLOOKUP($A5,'EV Distribution'!$A$2:$B$11,2),0)*'EV Scenarios'!D$2</f>
        <v>4.4026588699551568E-2</v>
      </c>
      <c r="E5" s="5">
        <f>'[3]Pc, Winter, S2'!E5*Main!$B$8+_xlfn.IFNA(VLOOKUP($A5,'EV Distribution'!$A$2:$B$11,2),0)*'EV Scenarios'!E$2</f>
        <v>4.3271754910313896E-2</v>
      </c>
      <c r="F5" s="5">
        <f>'[3]Pc, Winter, S2'!F5*Main!$B$8+_xlfn.IFNA(VLOOKUP($A5,'EV Distribution'!$A$2:$B$11,2),0)*'EV Scenarios'!F$2</f>
        <v>4.337077430493274E-2</v>
      </c>
      <c r="G5" s="5">
        <f>'[3]Pc, Winter, S2'!G5*Main!$B$8+_xlfn.IFNA(VLOOKUP($A5,'EV Distribution'!$A$2:$B$11,2),0)*'EV Scenarios'!G$2</f>
        <v>4.4266885874439457E-2</v>
      </c>
      <c r="H5" s="5">
        <f>'[3]Pc, Winter, S2'!H5*Main!$B$8+_xlfn.IFNA(VLOOKUP($A5,'EV Distribution'!$A$2:$B$11,2),0)*'EV Scenarios'!H$2</f>
        <v>5.5434602354260086E-2</v>
      </c>
      <c r="I5" s="5">
        <f>'[3]Pc, Winter, S2'!I5*Main!$B$8+_xlfn.IFNA(VLOOKUP($A5,'EV Distribution'!$A$2:$B$11,2),0)*'EV Scenarios'!I$2</f>
        <v>6.1968975426008974E-2</v>
      </c>
      <c r="J5" s="5">
        <f>'[3]Pc, Winter, S2'!J5*Main!$B$8+_xlfn.IFNA(VLOOKUP($A5,'EV Distribution'!$A$2:$B$11,2),0)*'EV Scenarios'!J$2</f>
        <v>6.3797101748878912E-2</v>
      </c>
      <c r="K5" s="5">
        <f>'[3]Pc, Winter, S2'!K5*Main!$B$8+_xlfn.IFNA(VLOOKUP($A5,'EV Distribution'!$A$2:$B$11,2),0)*'EV Scenarios'!K$2</f>
        <v>6.4834180964125576E-2</v>
      </c>
      <c r="L5" s="5">
        <f>'[3]Pc, Winter, S2'!L5*Main!$B$8+_xlfn.IFNA(VLOOKUP($A5,'EV Distribution'!$A$2:$B$11,2),0)*'EV Scenarios'!L$2</f>
        <v>6.3749549775784772E-2</v>
      </c>
      <c r="M5" s="5">
        <f>'[3]Pc, Winter, S2'!M5*Main!$B$8+_xlfn.IFNA(VLOOKUP($A5,'EV Distribution'!$A$2:$B$11,2),0)*'EV Scenarios'!M$2</f>
        <v>6.1235985672645744E-2</v>
      </c>
      <c r="N5" s="5">
        <f>'[3]Pc, Winter, S2'!N5*Main!$B$8+_xlfn.IFNA(VLOOKUP($A5,'EV Distribution'!$A$2:$B$11,2),0)*'EV Scenarios'!N$2</f>
        <v>5.8721614282511221E-2</v>
      </c>
      <c r="O5" s="5">
        <f>'[3]Pc, Winter, S2'!O5*Main!$B$8+_xlfn.IFNA(VLOOKUP($A5,'EV Distribution'!$A$2:$B$11,2),0)*'EV Scenarios'!O$2</f>
        <v>5.8335779237668153E-2</v>
      </c>
      <c r="P5" s="5">
        <f>'[3]Pc, Winter, S2'!P5*Main!$B$8+_xlfn.IFNA(VLOOKUP($A5,'EV Distribution'!$A$2:$B$11,2),0)*'EV Scenarios'!P$2</f>
        <v>5.5346702219730932E-2</v>
      </c>
      <c r="Q5" s="5">
        <f>'[3]Pc, Winter, S2'!Q5*Main!$B$8+_xlfn.IFNA(VLOOKUP($A5,'EV Distribution'!$A$2:$B$11,2),0)*'EV Scenarios'!Q$2</f>
        <v>5.287226789237668E-2</v>
      </c>
      <c r="R5" s="5">
        <f>'[3]Pc, Winter, S2'!R5*Main!$B$8+_xlfn.IFNA(VLOOKUP($A5,'EV Distribution'!$A$2:$B$11,2),0)*'EV Scenarios'!R$2</f>
        <v>5.1914764170403589E-2</v>
      </c>
      <c r="S5" s="5">
        <f>'[3]Pc, Winter, S2'!S5*Main!$B$8+_xlfn.IFNA(VLOOKUP($A5,'EV Distribution'!$A$2:$B$11,2),0)*'EV Scenarios'!S$2</f>
        <v>5.1479347645739915E-2</v>
      </c>
      <c r="T5" s="5">
        <f>'[3]Pc, Winter, S2'!T5*Main!$B$8+_xlfn.IFNA(VLOOKUP($A5,'EV Distribution'!$A$2:$B$11,2),0)*'EV Scenarios'!T$2</f>
        <v>4.9417580538116589E-2</v>
      </c>
      <c r="U5" s="5">
        <f>'[3]Pc, Winter, S2'!U5*Main!$B$8+_xlfn.IFNA(VLOOKUP($A5,'EV Distribution'!$A$2:$B$11,2),0)*'EV Scenarios'!U$2</f>
        <v>4.6193267757847538E-2</v>
      </c>
      <c r="V5" s="5">
        <f>'[3]Pc, Winter, S2'!V5*Main!$B$8+_xlfn.IFNA(VLOOKUP($A5,'EV Distribution'!$A$2:$B$11,2),0)*'EV Scenarios'!V$2</f>
        <v>4.6748679506726461E-2</v>
      </c>
      <c r="W5" s="5">
        <f>'[3]Pc, Winter, S2'!W5*Main!$B$8+_xlfn.IFNA(VLOOKUP($A5,'EV Distribution'!$A$2:$B$11,2),0)*'EV Scenarios'!W$2</f>
        <v>4.4200646591928246E-2</v>
      </c>
      <c r="X5" s="5">
        <f>'[3]Pc, Winter, S2'!X5*Main!$B$8+_xlfn.IFNA(VLOOKUP($A5,'EV Distribution'!$A$2:$B$11,2),0)*'EV Scenarios'!X$2</f>
        <v>3.9252665739910313E-2</v>
      </c>
      <c r="Y5" s="5">
        <f>'[3]Pc, Winter, S2'!Y5*Main!$B$8+_xlfn.IFNA(VLOOKUP($A5,'EV Distribution'!$A$2:$B$11,2),0)*'EV Scenarios'!Y$2</f>
        <v>4.0546392354260087E-2</v>
      </c>
    </row>
    <row r="6" spans="1:25" x14ac:dyDescent="0.25">
      <c r="A6">
        <v>4</v>
      </c>
      <c r="B6" s="5">
        <f>'[3]Pc, Winter, S2'!B6*Main!$B$8+_xlfn.IFNA(VLOOKUP($A6,'EV Distribution'!$A$2:$B$11,2),0)*'EV Scenarios'!B$2</f>
        <v>0</v>
      </c>
      <c r="C6" s="5">
        <f>'[3]Pc, Winter, S2'!C6*Main!$B$8+_xlfn.IFNA(VLOOKUP($A6,'EV Distribution'!$A$2:$B$11,2),0)*'EV Scenarios'!C$2</f>
        <v>0</v>
      </c>
      <c r="D6" s="5">
        <f>'[3]Pc, Winter, S2'!D6*Main!$B$8+_xlfn.IFNA(VLOOKUP($A6,'EV Distribution'!$A$2:$B$11,2),0)*'EV Scenarios'!D$2</f>
        <v>0</v>
      </c>
      <c r="E6" s="5">
        <f>'[3]Pc, Winter, S2'!E6*Main!$B$8+_xlfn.IFNA(VLOOKUP($A6,'EV Distribution'!$A$2:$B$11,2),0)*'EV Scenarios'!E$2</f>
        <v>0</v>
      </c>
      <c r="F6" s="5">
        <f>'[3]Pc, Winter, S2'!F6*Main!$B$8+_xlfn.IFNA(VLOOKUP($A6,'EV Distribution'!$A$2:$B$11,2),0)*'EV Scenarios'!F$2</f>
        <v>0</v>
      </c>
      <c r="G6" s="5">
        <f>'[3]Pc, Winter, S2'!G6*Main!$B$8+_xlfn.IFNA(VLOOKUP($A6,'EV Distribution'!$A$2:$B$11,2),0)*'EV Scenarios'!G$2</f>
        <v>0</v>
      </c>
      <c r="H6" s="5">
        <f>'[3]Pc, Winter, S2'!H6*Main!$B$8+_xlfn.IFNA(VLOOKUP($A6,'EV Distribution'!$A$2:$B$11,2),0)*'EV Scenarios'!H$2</f>
        <v>0</v>
      </c>
      <c r="I6" s="5">
        <f>'[3]Pc, Winter, S2'!I6*Main!$B$8+_xlfn.IFNA(VLOOKUP($A6,'EV Distribution'!$A$2:$B$11,2),0)*'EV Scenarios'!I$2</f>
        <v>0</v>
      </c>
      <c r="J6" s="5">
        <f>'[3]Pc, Winter, S2'!J6*Main!$B$8+_xlfn.IFNA(VLOOKUP($A6,'EV Distribution'!$A$2:$B$11,2),0)*'EV Scenarios'!J$2</f>
        <v>0</v>
      </c>
      <c r="K6" s="5">
        <f>'[3]Pc, Winter, S2'!K6*Main!$B$8+_xlfn.IFNA(VLOOKUP($A6,'EV Distribution'!$A$2:$B$11,2),0)*'EV Scenarios'!K$2</f>
        <v>0</v>
      </c>
      <c r="L6" s="5">
        <f>'[3]Pc, Winter, S2'!L6*Main!$B$8+_xlfn.IFNA(VLOOKUP($A6,'EV Distribution'!$A$2:$B$11,2),0)*'EV Scenarios'!L$2</f>
        <v>0</v>
      </c>
      <c r="M6" s="5">
        <f>'[3]Pc, Winter, S2'!M6*Main!$B$8+_xlfn.IFNA(VLOOKUP($A6,'EV Distribution'!$A$2:$B$11,2),0)*'EV Scenarios'!M$2</f>
        <v>0</v>
      </c>
      <c r="N6" s="5">
        <f>'[3]Pc, Winter, S2'!N6*Main!$B$8+_xlfn.IFNA(VLOOKUP($A6,'EV Distribution'!$A$2:$B$11,2),0)*'EV Scenarios'!N$2</f>
        <v>0</v>
      </c>
      <c r="O6" s="5">
        <f>'[3]Pc, Winter, S2'!O6*Main!$B$8+_xlfn.IFNA(VLOOKUP($A6,'EV Distribution'!$A$2:$B$11,2),0)*'EV Scenarios'!O$2</f>
        <v>0</v>
      </c>
      <c r="P6" s="5">
        <f>'[3]Pc, Winter, S2'!P6*Main!$B$8+_xlfn.IFNA(VLOOKUP($A6,'EV Distribution'!$A$2:$B$11,2),0)*'EV Scenarios'!P$2</f>
        <v>0</v>
      </c>
      <c r="Q6" s="5">
        <f>'[3]Pc, Winter, S2'!Q6*Main!$B$8+_xlfn.IFNA(VLOOKUP($A6,'EV Distribution'!$A$2:$B$11,2),0)*'EV Scenarios'!Q$2</f>
        <v>0</v>
      </c>
      <c r="R6" s="5">
        <f>'[3]Pc, Winter, S2'!R6*Main!$B$8+_xlfn.IFNA(VLOOKUP($A6,'EV Distribution'!$A$2:$B$11,2),0)*'EV Scenarios'!R$2</f>
        <v>0</v>
      </c>
      <c r="S6" s="5">
        <f>'[3]Pc, Winter, S2'!S6*Main!$B$8+_xlfn.IFNA(VLOOKUP($A6,'EV Distribution'!$A$2:$B$11,2),0)*'EV Scenarios'!S$2</f>
        <v>0</v>
      </c>
      <c r="T6" s="5">
        <f>'[3]Pc, Winter, S2'!T6*Main!$B$8+_xlfn.IFNA(VLOOKUP($A6,'EV Distribution'!$A$2:$B$11,2),0)*'EV Scenarios'!T$2</f>
        <v>0</v>
      </c>
      <c r="U6" s="5">
        <f>'[3]Pc, Winter, S2'!U6*Main!$B$8+_xlfn.IFNA(VLOOKUP($A6,'EV Distribution'!$A$2:$B$11,2),0)*'EV Scenarios'!U$2</f>
        <v>0</v>
      </c>
      <c r="V6" s="5">
        <f>'[3]Pc, Winter, S2'!V6*Main!$B$8+_xlfn.IFNA(VLOOKUP($A6,'EV Distribution'!$A$2:$B$11,2),0)*'EV Scenarios'!V$2</f>
        <v>0</v>
      </c>
      <c r="W6" s="5">
        <f>'[3]Pc, Winter, S2'!W6*Main!$B$8+_xlfn.IFNA(VLOOKUP($A6,'EV Distribution'!$A$2:$B$11,2),0)*'EV Scenarios'!W$2</f>
        <v>0</v>
      </c>
      <c r="X6" s="5">
        <f>'[3]Pc, Winter, S2'!X6*Main!$B$8+_xlfn.IFNA(VLOOKUP($A6,'EV Distribution'!$A$2:$B$11,2),0)*'EV Scenarios'!X$2</f>
        <v>0</v>
      </c>
      <c r="Y6" s="5">
        <f>'[3]Pc, Winter, S2'!Y6*Main!$B$8+_xlfn.IFNA(VLOOKUP($A6,'EV Distribution'!$A$2:$B$11,2),0)*'EV Scenarios'!Y$2</f>
        <v>0</v>
      </c>
    </row>
    <row r="7" spans="1:25" x14ac:dyDescent="0.25">
      <c r="A7">
        <v>14</v>
      </c>
      <c r="B7" s="5">
        <f>'[3]Pc, Winter, S2'!B7*Main!$B$8+_xlfn.IFNA(VLOOKUP($A7,'EV Distribution'!$A$2:$B$11,2),0)*'EV Scenarios'!B$2</f>
        <v>0.10503350381165918</v>
      </c>
      <c r="C7" s="5">
        <f>'[3]Pc, Winter, S2'!C7*Main!$B$8+_xlfn.IFNA(VLOOKUP($A7,'EV Distribution'!$A$2:$B$11,2),0)*'EV Scenarios'!C$2</f>
        <v>6.6025017892376678E-2</v>
      </c>
      <c r="D7" s="5">
        <f>'[3]Pc, Winter, S2'!D7*Main!$B$8+_xlfn.IFNA(VLOOKUP($A7,'EV Distribution'!$A$2:$B$11,2),0)*'EV Scenarios'!D$2</f>
        <v>5.9145624417040354E-2</v>
      </c>
      <c r="E7" s="5">
        <f>'[3]Pc, Winter, S2'!E7*Main!$B$8+_xlfn.IFNA(VLOOKUP($A7,'EV Distribution'!$A$2:$B$11,2),0)*'EV Scenarios'!E$2</f>
        <v>3.0750360426008969E-2</v>
      </c>
      <c r="F7" s="5">
        <f>'[3]Pc, Winter, S2'!F7*Main!$B$8+_xlfn.IFNA(VLOOKUP($A7,'EV Distribution'!$A$2:$B$11,2),0)*'EV Scenarios'!F$2</f>
        <v>8.6055468834080728E-3</v>
      </c>
      <c r="G7" s="5">
        <f>'[3]Pc, Winter, S2'!G7*Main!$B$8+_xlfn.IFNA(VLOOKUP($A7,'EV Distribution'!$A$2:$B$11,2),0)*'EV Scenarios'!G$2</f>
        <v>4.1885606502242156E-3</v>
      </c>
      <c r="H7" s="5">
        <f>'[3]Pc, Winter, S2'!H7*Main!$B$8+_xlfn.IFNA(VLOOKUP($A7,'EV Distribution'!$A$2:$B$11,2),0)*'EV Scenarios'!H$2</f>
        <v>1.9396691031390136E-3</v>
      </c>
      <c r="I7" s="5">
        <f>'[3]Pc, Winter, S2'!I7*Main!$B$8+_xlfn.IFNA(VLOOKUP($A7,'EV Distribution'!$A$2:$B$11,2),0)*'EV Scenarios'!I$2</f>
        <v>7.3659097757847528E-3</v>
      </c>
      <c r="J7" s="5">
        <f>'[3]Pc, Winter, S2'!J7*Main!$B$8+_xlfn.IFNA(VLOOKUP($A7,'EV Distribution'!$A$2:$B$11,2),0)*'EV Scenarios'!J$2</f>
        <v>4.0125469506726462E-3</v>
      </c>
      <c r="K7" s="5">
        <f>'[3]Pc, Winter, S2'!K7*Main!$B$8+_xlfn.IFNA(VLOOKUP($A7,'EV Distribution'!$A$2:$B$11,2),0)*'EV Scenarios'!K$2</f>
        <v>1.0514403609865471E-2</v>
      </c>
      <c r="L7" s="5">
        <f>'[3]Pc, Winter, S2'!L7*Main!$B$8+_xlfn.IFNA(VLOOKUP($A7,'EV Distribution'!$A$2:$B$11,2),0)*'EV Scenarios'!L$2</f>
        <v>1.1194067264573991E-3</v>
      </c>
      <c r="M7" s="5">
        <f>'[3]Pc, Winter, S2'!M7*Main!$B$8+_xlfn.IFNA(VLOOKUP($A7,'EV Distribution'!$A$2:$B$11,2),0)*'EV Scenarios'!M$2</f>
        <v>7.5203912780269057E-3</v>
      </c>
      <c r="N7" s="5">
        <f>'[3]Pc, Winter, S2'!N7*Main!$B$8+_xlfn.IFNA(VLOOKUP($A7,'EV Distribution'!$A$2:$B$11,2),0)*'EV Scenarios'!N$2</f>
        <v>2.3957892376681614E-3</v>
      </c>
      <c r="O7" s="5">
        <f>'[3]Pc, Winter, S2'!O7*Main!$B$8+_xlfn.IFNA(VLOOKUP($A7,'EV Distribution'!$A$2:$B$11,2),0)*'EV Scenarios'!O$2</f>
        <v>5.4354326681614355E-3</v>
      </c>
      <c r="P7" s="5">
        <f>'[3]Pc, Winter, S2'!P7*Main!$B$8+_xlfn.IFNA(VLOOKUP($A7,'EV Distribution'!$A$2:$B$11,2),0)*'EV Scenarios'!P$2</f>
        <v>4.99638100896861E-3</v>
      </c>
      <c r="Q7" s="5">
        <f>'[3]Pc, Winter, S2'!Q7*Main!$B$8+_xlfn.IFNA(VLOOKUP($A7,'EV Distribution'!$A$2:$B$11,2),0)*'EV Scenarios'!Q$2</f>
        <v>4.4307194843049335E-3</v>
      </c>
      <c r="R7" s="5">
        <f>'[3]Pc, Winter, S2'!R7*Main!$B$8+_xlfn.IFNA(VLOOKUP($A7,'EV Distribution'!$A$2:$B$11,2),0)*'EV Scenarios'!R$2</f>
        <v>4.0119232735426006E-3</v>
      </c>
      <c r="S7" s="5">
        <f>'[3]Pc, Winter, S2'!S7*Main!$B$8+_xlfn.IFNA(VLOOKUP($A7,'EV Distribution'!$A$2:$B$11,2),0)*'EV Scenarios'!S$2</f>
        <v>8.3329045515695074E-3</v>
      </c>
      <c r="T7" s="5">
        <f>'[3]Pc, Winter, S2'!T7*Main!$B$8+_xlfn.IFNA(VLOOKUP($A7,'EV Distribution'!$A$2:$B$11,2),0)*'EV Scenarios'!T$2</f>
        <v>1.4536832264573992E-2</v>
      </c>
      <c r="U7" s="5">
        <f>'[3]Pc, Winter, S2'!U7*Main!$B$8+_xlfn.IFNA(VLOOKUP($A7,'EV Distribution'!$A$2:$B$11,2),0)*'EV Scenarios'!U$2</f>
        <v>5.5485516816143497E-3</v>
      </c>
      <c r="V7" s="5">
        <f>'[3]Pc, Winter, S2'!V7*Main!$B$8+_xlfn.IFNA(VLOOKUP($A7,'EV Distribution'!$A$2:$B$11,2),0)*'EV Scenarios'!V$2</f>
        <v>5.2015128475336328E-3</v>
      </c>
      <c r="W7" s="5">
        <f>'[3]Pc, Winter, S2'!W7*Main!$B$8+_xlfn.IFNA(VLOOKUP($A7,'EV Distribution'!$A$2:$B$11,2),0)*'EV Scenarios'!W$2</f>
        <v>3.1405832735426011E-3</v>
      </c>
      <c r="X7" s="5">
        <f>'[3]Pc, Winter, S2'!X7*Main!$B$8+_xlfn.IFNA(VLOOKUP($A7,'EV Distribution'!$A$2:$B$11,2),0)*'EV Scenarios'!X$2</f>
        <v>1.7204567735426009E-2</v>
      </c>
      <c r="Y7" s="5">
        <f>'[3]Pc, Winter, S2'!Y7*Main!$B$8+_xlfn.IFNA(VLOOKUP($A7,'EV Distribution'!$A$2:$B$11,2),0)*'EV Scenarios'!Y$2</f>
        <v>4.7932106434977577E-2</v>
      </c>
    </row>
    <row r="8" spans="1:25" x14ac:dyDescent="0.25">
      <c r="A8">
        <v>15</v>
      </c>
      <c r="B8" s="5">
        <f>'[3]Pc, Winter, S2'!B8*Main!$B$8+_xlfn.IFNA(VLOOKUP($A8,'EV Distribution'!$A$2:$B$11,2),0)*'EV Scenarios'!B$2</f>
        <v>3.1145487152466369E-2</v>
      </c>
      <c r="C8" s="5">
        <f>'[3]Pc, Winter, S2'!C8*Main!$B$8+_xlfn.IFNA(VLOOKUP($A8,'EV Distribution'!$A$2:$B$11,2),0)*'EV Scenarios'!C$2</f>
        <v>3.0561989058295963E-2</v>
      </c>
      <c r="D8" s="5">
        <f>'[3]Pc, Winter, S2'!D8*Main!$B$8+_xlfn.IFNA(VLOOKUP($A8,'EV Distribution'!$A$2:$B$11,2),0)*'EV Scenarios'!D$2</f>
        <v>2.774897387892377E-2</v>
      </c>
      <c r="E8" s="5">
        <f>'[3]Pc, Winter, S2'!E8*Main!$B$8+_xlfn.IFNA(VLOOKUP($A8,'EV Distribution'!$A$2:$B$11,2),0)*'EV Scenarios'!E$2</f>
        <v>2.7146351390134528E-2</v>
      </c>
      <c r="F8" s="5">
        <f>'[3]Pc, Winter, S2'!F8*Main!$B$8+_xlfn.IFNA(VLOOKUP($A8,'EV Distribution'!$A$2:$B$11,2),0)*'EV Scenarios'!F$2</f>
        <v>2.814967621076233E-2</v>
      </c>
      <c r="G8" s="5">
        <f>'[3]Pc, Winter, S2'!G8*Main!$B$8+_xlfn.IFNA(VLOOKUP($A8,'EV Distribution'!$A$2:$B$11,2),0)*'EV Scenarios'!G$2</f>
        <v>2.7282713878923767E-2</v>
      </c>
      <c r="H8" s="5">
        <f>'[3]Pc, Winter, S2'!H8*Main!$B$8+_xlfn.IFNA(VLOOKUP($A8,'EV Distribution'!$A$2:$B$11,2),0)*'EV Scenarios'!H$2</f>
        <v>2.8018660134529149E-2</v>
      </c>
      <c r="I8" s="5">
        <f>'[3]Pc, Winter, S2'!I8*Main!$B$8+_xlfn.IFNA(VLOOKUP($A8,'EV Distribution'!$A$2:$B$11,2),0)*'EV Scenarios'!I$2</f>
        <v>3.7589258340807175E-2</v>
      </c>
      <c r="J8" s="5">
        <f>'[3]Pc, Winter, S2'!J8*Main!$B$8+_xlfn.IFNA(VLOOKUP($A8,'EV Distribution'!$A$2:$B$11,2),0)*'EV Scenarios'!J$2</f>
        <v>3.7069945313901349E-2</v>
      </c>
      <c r="K8" s="5">
        <f>'[3]Pc, Winter, S2'!K8*Main!$B$8+_xlfn.IFNA(VLOOKUP($A8,'EV Distribution'!$A$2:$B$11,2),0)*'EV Scenarios'!K$2</f>
        <v>3.6074539573991038E-2</v>
      </c>
      <c r="L8" s="5">
        <f>'[3]Pc, Winter, S2'!L8*Main!$B$8+_xlfn.IFNA(VLOOKUP($A8,'EV Distribution'!$A$2:$B$11,2),0)*'EV Scenarios'!L$2</f>
        <v>3.7054678856502245E-2</v>
      </c>
      <c r="M8" s="5">
        <f>'[3]Pc, Winter, S2'!M8*Main!$B$8+_xlfn.IFNA(VLOOKUP($A8,'EV Distribution'!$A$2:$B$11,2),0)*'EV Scenarios'!M$2</f>
        <v>3.8140111793721974E-2</v>
      </c>
      <c r="N8" s="5">
        <f>'[3]Pc, Winter, S2'!N8*Main!$B$8+_xlfn.IFNA(VLOOKUP($A8,'EV Distribution'!$A$2:$B$11,2),0)*'EV Scenarios'!N$2</f>
        <v>3.6623338385650225E-2</v>
      </c>
      <c r="O8" s="5">
        <f>'[3]Pc, Winter, S2'!O8*Main!$B$8+_xlfn.IFNA(VLOOKUP($A8,'EV Distribution'!$A$2:$B$11,2),0)*'EV Scenarios'!O$2</f>
        <v>3.7159366300448436E-2</v>
      </c>
      <c r="P8" s="5">
        <f>'[3]Pc, Winter, S2'!P8*Main!$B$8+_xlfn.IFNA(VLOOKUP($A8,'EV Distribution'!$A$2:$B$11,2),0)*'EV Scenarios'!P$2</f>
        <v>3.6005378295964126E-2</v>
      </c>
      <c r="Q8" s="5">
        <f>'[3]Pc, Winter, S2'!Q8*Main!$B$8+_xlfn.IFNA(VLOOKUP($A8,'EV Distribution'!$A$2:$B$11,2),0)*'EV Scenarios'!Q$2</f>
        <v>3.7402234865470847E-2</v>
      </c>
      <c r="R8" s="5">
        <f>'[3]Pc, Winter, S2'!R8*Main!$B$8+_xlfn.IFNA(VLOOKUP($A8,'EV Distribution'!$A$2:$B$11,2),0)*'EV Scenarios'!R$2</f>
        <v>3.6644917869955156E-2</v>
      </c>
      <c r="S8" s="5">
        <f>'[3]Pc, Winter, S2'!S8*Main!$B$8+_xlfn.IFNA(VLOOKUP($A8,'EV Distribution'!$A$2:$B$11,2),0)*'EV Scenarios'!S$2</f>
        <v>3.6464041704035874E-2</v>
      </c>
      <c r="T8" s="5">
        <f>'[3]Pc, Winter, S2'!T8*Main!$B$8+_xlfn.IFNA(VLOOKUP($A8,'EV Distribution'!$A$2:$B$11,2),0)*'EV Scenarios'!T$2</f>
        <v>3.5148098721973095E-2</v>
      </c>
      <c r="U8" s="5">
        <f>'[3]Pc, Winter, S2'!U8*Main!$B$8+_xlfn.IFNA(VLOOKUP($A8,'EV Distribution'!$A$2:$B$11,2),0)*'EV Scenarios'!U$2</f>
        <v>3.1693715112107626E-2</v>
      </c>
      <c r="V8" s="5">
        <f>'[3]Pc, Winter, S2'!V8*Main!$B$8+_xlfn.IFNA(VLOOKUP($A8,'EV Distribution'!$A$2:$B$11,2),0)*'EV Scenarios'!V$2</f>
        <v>2.9223944730941708E-2</v>
      </c>
      <c r="W8" s="5">
        <f>'[3]Pc, Winter, S2'!W8*Main!$B$8+_xlfn.IFNA(VLOOKUP($A8,'EV Distribution'!$A$2:$B$11,2),0)*'EV Scenarios'!W$2</f>
        <v>2.8958926255605383E-2</v>
      </c>
      <c r="X8" s="5">
        <f>'[3]Pc, Winter, S2'!X8*Main!$B$8+_xlfn.IFNA(VLOOKUP($A8,'EV Distribution'!$A$2:$B$11,2),0)*'EV Scenarios'!X$2</f>
        <v>2.6754139417040364E-2</v>
      </c>
      <c r="Y8" s="5">
        <f>'[3]Pc, Winter, S2'!Y8*Main!$B$8+_xlfn.IFNA(VLOOKUP($A8,'EV Distribution'!$A$2:$B$11,2),0)*'EV Scenarios'!Y$2</f>
        <v>2.8037283968609866E-2</v>
      </c>
    </row>
    <row r="9" spans="1:25" x14ac:dyDescent="0.25">
      <c r="A9">
        <v>16</v>
      </c>
      <c r="B9" s="5">
        <f>'[3]Pc, Winter, S2'!B9*Main!$B$8+_xlfn.IFNA(VLOOKUP($A9,'EV Distribution'!$A$2:$B$11,2),0)*'EV Scenarios'!B$2</f>
        <v>3.0510434730941706E-2</v>
      </c>
      <c r="C9" s="5">
        <f>'[3]Pc, Winter, S2'!C9*Main!$B$8+_xlfn.IFNA(VLOOKUP($A9,'EV Distribution'!$A$2:$B$11,2),0)*'EV Scenarios'!C$2</f>
        <v>2.7543726591928244E-2</v>
      </c>
      <c r="D9" s="5">
        <f>'[3]Pc, Winter, S2'!D9*Main!$B$8+_xlfn.IFNA(VLOOKUP($A9,'EV Distribution'!$A$2:$B$11,2),0)*'EV Scenarios'!D$2</f>
        <v>2.5235976793721974E-2</v>
      </c>
      <c r="E9" s="5">
        <f>'[3]Pc, Winter, S2'!E9*Main!$B$8+_xlfn.IFNA(VLOOKUP($A9,'EV Distribution'!$A$2:$B$11,2),0)*'EV Scenarios'!E$2</f>
        <v>3.2435322174887891E-2</v>
      </c>
      <c r="F9" s="5">
        <f>'[3]Pc, Winter, S2'!F9*Main!$B$8+_xlfn.IFNA(VLOOKUP($A9,'EV Distribution'!$A$2:$B$11,2),0)*'EV Scenarios'!F$2</f>
        <v>3.445446069506726E-2</v>
      </c>
      <c r="G9" s="5">
        <f>'[3]Pc, Winter, S2'!G9*Main!$B$8+_xlfn.IFNA(VLOOKUP($A9,'EV Distribution'!$A$2:$B$11,2),0)*'EV Scenarios'!G$2</f>
        <v>3.6868849058295967E-2</v>
      </c>
      <c r="H9" s="5">
        <f>'[3]Pc, Winter, S2'!H9*Main!$B$8+_xlfn.IFNA(VLOOKUP($A9,'EV Distribution'!$A$2:$B$11,2),0)*'EV Scenarios'!H$2</f>
        <v>3.4043892847533633E-2</v>
      </c>
      <c r="I9" s="5">
        <f>'[3]Pc, Winter, S2'!I9*Main!$B$8+_xlfn.IFNA(VLOOKUP($A9,'EV Distribution'!$A$2:$B$11,2),0)*'EV Scenarios'!I$2</f>
        <v>3.7954641547085208E-2</v>
      </c>
      <c r="J9" s="5">
        <f>'[3]Pc, Winter, S2'!J9*Main!$B$8+_xlfn.IFNA(VLOOKUP($A9,'EV Distribution'!$A$2:$B$11,2),0)*'EV Scenarios'!J$2</f>
        <v>3.6434005941704033E-2</v>
      </c>
      <c r="K9" s="5">
        <f>'[3]Pc, Winter, S2'!K9*Main!$B$8+_xlfn.IFNA(VLOOKUP($A9,'EV Distribution'!$A$2:$B$11,2),0)*'EV Scenarios'!K$2</f>
        <v>3.8529660358744396E-2</v>
      </c>
      <c r="L9" s="5">
        <f>'[3]Pc, Winter, S2'!L9*Main!$B$8+_xlfn.IFNA(VLOOKUP($A9,'EV Distribution'!$A$2:$B$11,2),0)*'EV Scenarios'!L$2</f>
        <v>3.4882597152466367E-2</v>
      </c>
      <c r="M9" s="5">
        <f>'[3]Pc, Winter, S2'!M9*Main!$B$8+_xlfn.IFNA(VLOOKUP($A9,'EV Distribution'!$A$2:$B$11,2),0)*'EV Scenarios'!M$2</f>
        <v>3.402024253363229E-2</v>
      </c>
      <c r="N9" s="5">
        <f>'[3]Pc, Winter, S2'!N9*Main!$B$8+_xlfn.IFNA(VLOOKUP($A9,'EV Distribution'!$A$2:$B$11,2),0)*'EV Scenarios'!N$2</f>
        <v>3.4065744977578478E-2</v>
      </c>
      <c r="O9" s="5">
        <f>'[3]Pc, Winter, S2'!O9*Main!$B$8+_xlfn.IFNA(VLOOKUP($A9,'EV Distribution'!$A$2:$B$11,2),0)*'EV Scenarios'!O$2</f>
        <v>1.923492903587444E-2</v>
      </c>
      <c r="P9" s="5">
        <f>'[3]Pc, Winter, S2'!P9*Main!$B$8+_xlfn.IFNA(VLOOKUP($A9,'EV Distribution'!$A$2:$B$11,2),0)*'EV Scenarios'!P$2</f>
        <v>1.7221194439461882E-2</v>
      </c>
      <c r="Q9" s="5">
        <f>'[3]Pc, Winter, S2'!Q9*Main!$B$8+_xlfn.IFNA(VLOOKUP($A9,'EV Distribution'!$A$2:$B$11,2),0)*'EV Scenarios'!Q$2</f>
        <v>1.6928766121076234E-2</v>
      </c>
      <c r="R9" s="5">
        <f>'[3]Pc, Winter, S2'!R9*Main!$B$8+_xlfn.IFNA(VLOOKUP($A9,'EV Distribution'!$A$2:$B$11,2),0)*'EV Scenarios'!R$2</f>
        <v>6.1967426457399111E-3</v>
      </c>
      <c r="S9" s="5">
        <f>'[3]Pc, Winter, S2'!S9*Main!$B$8+_xlfn.IFNA(VLOOKUP($A9,'EV Distribution'!$A$2:$B$11,2),0)*'EV Scenarios'!S$2</f>
        <v>4.2921826457399106E-3</v>
      </c>
      <c r="T9" s="5">
        <f>'[3]Pc, Winter, S2'!T9*Main!$B$8+_xlfn.IFNA(VLOOKUP($A9,'EV Distribution'!$A$2:$B$11,2),0)*'EV Scenarios'!T$2</f>
        <v>4.0538970852017941E-4</v>
      </c>
      <c r="U9" s="5">
        <f>'[3]Pc, Winter, S2'!U9*Main!$B$8+_xlfn.IFNA(VLOOKUP($A9,'EV Distribution'!$A$2:$B$11,2),0)*'EV Scenarios'!U$2</f>
        <v>4.1721529147982066E-4</v>
      </c>
      <c r="V9" s="5">
        <f>'[3]Pc, Winter, S2'!V9*Main!$B$8+_xlfn.IFNA(VLOOKUP($A9,'EV Distribution'!$A$2:$B$11,2),0)*'EV Scenarios'!V$2</f>
        <v>8.6014917040358734E-4</v>
      </c>
      <c r="W9" s="5">
        <f>'[3]Pc, Winter, S2'!W9*Main!$B$8+_xlfn.IFNA(VLOOKUP($A9,'EV Distribution'!$A$2:$B$11,2),0)*'EV Scenarios'!W$2</f>
        <v>2.2570879596412559E-3</v>
      </c>
      <c r="X9" s="5">
        <f>'[3]Pc, Winter, S2'!X9*Main!$B$8+_xlfn.IFNA(VLOOKUP($A9,'EV Distribution'!$A$2:$B$11,2),0)*'EV Scenarios'!X$2</f>
        <v>1.2696187668161435E-3</v>
      </c>
      <c r="Y9" s="5">
        <f>'[3]Pc, Winter, S2'!Y9*Main!$B$8+_xlfn.IFNA(VLOOKUP($A9,'EV Distribution'!$A$2:$B$11,2),0)*'EV Scenarios'!Y$2</f>
        <v>5.0296663677130038E-4</v>
      </c>
    </row>
    <row r="10" spans="1:25" x14ac:dyDescent="0.25">
      <c r="A10">
        <v>17</v>
      </c>
      <c r="B10" s="5">
        <f>'[3]Pc, Winter, S2'!B10*Main!$B$8+_xlfn.IFNA(VLOOKUP($A10,'EV Distribution'!$A$2:$B$11,2),0)*'EV Scenarios'!B$2</f>
        <v>3.7614410762331837E-3</v>
      </c>
      <c r="C10" s="5">
        <f>'[3]Pc, Winter, S2'!C10*Main!$B$8+_xlfn.IFNA(VLOOKUP($A10,'EV Distribution'!$A$2:$B$11,2),0)*'EV Scenarios'!C$2</f>
        <v>3.6621869506726452E-3</v>
      </c>
      <c r="D10" s="5">
        <f>'[3]Pc, Winter, S2'!D10*Main!$B$8+_xlfn.IFNA(VLOOKUP($A10,'EV Distribution'!$A$2:$B$11,2),0)*'EV Scenarios'!D$2</f>
        <v>3.5892312107623317E-3</v>
      </c>
      <c r="E10" s="5">
        <f>'[3]Pc, Winter, S2'!E10*Main!$B$8+_xlfn.IFNA(VLOOKUP($A10,'EV Distribution'!$A$2:$B$11,2),0)*'EV Scenarios'!E$2</f>
        <v>3.4654453587443946E-3</v>
      </c>
      <c r="F10" s="5">
        <f>'[3]Pc, Winter, S2'!F10*Main!$B$8+_xlfn.IFNA(VLOOKUP($A10,'EV Distribution'!$A$2:$B$11,2),0)*'EV Scenarios'!F$2</f>
        <v>3.487444035874439E-3</v>
      </c>
      <c r="G10" s="5">
        <f>'[3]Pc, Winter, S2'!G10*Main!$B$8+_xlfn.IFNA(VLOOKUP($A10,'EV Distribution'!$A$2:$B$11,2),0)*'EV Scenarios'!G$2</f>
        <v>3.4785067937219733E-3</v>
      </c>
      <c r="H10" s="5">
        <f>'[3]Pc, Winter, S2'!H10*Main!$B$8+_xlfn.IFNA(VLOOKUP($A10,'EV Distribution'!$A$2:$B$11,2),0)*'EV Scenarios'!H$2</f>
        <v>3.4917944394618843E-3</v>
      </c>
      <c r="I10" s="5">
        <f>'[3]Pc, Winter, S2'!I10*Main!$B$8+_xlfn.IFNA(VLOOKUP($A10,'EV Distribution'!$A$2:$B$11,2),0)*'EV Scenarios'!I$2</f>
        <v>3.506643408071749E-3</v>
      </c>
      <c r="J10" s="5">
        <f>'[3]Pc, Winter, S2'!J10*Main!$B$8+_xlfn.IFNA(VLOOKUP($A10,'EV Distribution'!$A$2:$B$11,2),0)*'EV Scenarios'!J$2</f>
        <v>3.5185192600896858E-3</v>
      </c>
      <c r="K10" s="5">
        <f>'[3]Pc, Winter, S2'!K10*Main!$B$8+_xlfn.IFNA(VLOOKUP($A10,'EV Distribution'!$A$2:$B$11,2),0)*'EV Scenarios'!K$2</f>
        <v>3.6362242600896863E-3</v>
      </c>
      <c r="L10" s="5">
        <f>'[3]Pc, Winter, S2'!L10*Main!$B$8+_xlfn.IFNA(VLOOKUP($A10,'EV Distribution'!$A$2:$B$11,2),0)*'EV Scenarios'!L$2</f>
        <v>3.6851961210762332E-3</v>
      </c>
      <c r="M10" s="5">
        <f>'[3]Pc, Winter, S2'!M10*Main!$B$8+_xlfn.IFNA(VLOOKUP($A10,'EV Distribution'!$A$2:$B$11,2),0)*'EV Scenarios'!M$2</f>
        <v>3.6853511883408077E-3</v>
      </c>
      <c r="N10" s="5">
        <f>'[3]Pc, Winter, S2'!N10*Main!$B$8+_xlfn.IFNA(VLOOKUP($A10,'EV Distribution'!$A$2:$B$11,2),0)*'EV Scenarios'!N$2</f>
        <v>3.6778453363228696E-3</v>
      </c>
      <c r="O10" s="5">
        <f>'[3]Pc, Winter, S2'!O10*Main!$B$8+_xlfn.IFNA(VLOOKUP($A10,'EV Distribution'!$A$2:$B$11,2),0)*'EV Scenarios'!O$2</f>
        <v>3.6920016143497767E-3</v>
      </c>
      <c r="P10" s="5">
        <f>'[3]Pc, Winter, S2'!P10*Main!$B$8+_xlfn.IFNA(VLOOKUP($A10,'EV Distribution'!$A$2:$B$11,2),0)*'EV Scenarios'!P$2</f>
        <v>3.5595030269058303E-3</v>
      </c>
      <c r="Q10" s="5">
        <f>'[3]Pc, Winter, S2'!Q10*Main!$B$8+_xlfn.IFNA(VLOOKUP($A10,'EV Distribution'!$A$2:$B$11,2),0)*'EV Scenarios'!Q$2</f>
        <v>3.4743740807174884E-3</v>
      </c>
      <c r="R10" s="5">
        <f>'[3]Pc, Winter, S2'!R10*Main!$B$8+_xlfn.IFNA(VLOOKUP($A10,'EV Distribution'!$A$2:$B$11,2),0)*'EV Scenarios'!R$2</f>
        <v>3.5138455156950668E-3</v>
      </c>
      <c r="S10" s="5">
        <f>'[3]Pc, Winter, S2'!S10*Main!$B$8+_xlfn.IFNA(VLOOKUP($A10,'EV Distribution'!$A$2:$B$11,2),0)*'EV Scenarios'!S$2</f>
        <v>3.7328660986547081E-3</v>
      </c>
      <c r="T10" s="5">
        <f>'[3]Pc, Winter, S2'!T10*Main!$B$8+_xlfn.IFNA(VLOOKUP($A10,'EV Distribution'!$A$2:$B$11,2),0)*'EV Scenarios'!T$2</f>
        <v>4.0700820179372195E-3</v>
      </c>
      <c r="U10" s="5">
        <f>'[3]Pc, Winter, S2'!U10*Main!$B$8+_xlfn.IFNA(VLOOKUP($A10,'EV Distribution'!$A$2:$B$11,2),0)*'EV Scenarios'!U$2</f>
        <v>4.447501255605381E-3</v>
      </c>
      <c r="V10" s="5">
        <f>'[3]Pc, Winter, S2'!V10*Main!$B$8+_xlfn.IFNA(VLOOKUP($A10,'EV Distribution'!$A$2:$B$11,2),0)*'EV Scenarios'!V$2</f>
        <v>4.5470459192825108E-3</v>
      </c>
      <c r="W10" s="5">
        <f>'[3]Pc, Winter, S2'!W10*Main!$B$8+_xlfn.IFNA(VLOOKUP($A10,'EV Distribution'!$A$2:$B$11,2),0)*'EV Scenarios'!W$2</f>
        <v>4.5359394394618837E-3</v>
      </c>
      <c r="X10" s="5">
        <f>'[3]Pc, Winter, S2'!X10*Main!$B$8+_xlfn.IFNA(VLOOKUP($A10,'EV Distribution'!$A$2:$B$11,2),0)*'EV Scenarios'!X$2</f>
        <v>4.2719412556053811E-3</v>
      </c>
      <c r="Y10" s="5">
        <f>'[3]Pc, Winter, S2'!Y10*Main!$B$8+_xlfn.IFNA(VLOOKUP($A10,'EV Distribution'!$A$2:$B$11,2),0)*'EV Scenarios'!Y$2</f>
        <v>4.1312407174887893E-3</v>
      </c>
    </row>
    <row r="11" spans="1:25" x14ac:dyDescent="0.25">
      <c r="A11">
        <v>19</v>
      </c>
      <c r="B11" s="5">
        <f>'[3]Pc, Winter, S2'!B11*Main!$B$8+_xlfn.IFNA(VLOOKUP($A11,'EV Distribution'!$A$2:$B$11,2),0)*'EV Scenarios'!B$2</f>
        <v>0.17040360107623317</v>
      </c>
      <c r="C11" s="5">
        <f>'[3]Pc, Winter, S2'!C11*Main!$B$8+_xlfn.IFNA(VLOOKUP($A11,'EV Distribution'!$A$2:$B$11,2),0)*'EV Scenarios'!C$2</f>
        <v>0.17040360107623317</v>
      </c>
      <c r="D11" s="5">
        <f>'[3]Pc, Winter, S2'!D11*Main!$B$8+_xlfn.IFNA(VLOOKUP($A11,'EV Distribution'!$A$2:$B$11,2),0)*'EV Scenarios'!D$2</f>
        <v>0.17040360107623317</v>
      </c>
      <c r="E11" s="5">
        <f>'[3]Pc, Winter, S2'!E11*Main!$B$8+_xlfn.IFNA(VLOOKUP($A11,'EV Distribution'!$A$2:$B$11,2),0)*'EV Scenarios'!E$2</f>
        <v>0.17040360107623317</v>
      </c>
      <c r="F11" s="5">
        <f>'[3]Pc, Winter, S2'!F11*Main!$B$8+_xlfn.IFNA(VLOOKUP($A11,'EV Distribution'!$A$2:$B$11,2),0)*'EV Scenarios'!F$2</f>
        <v>0.17040360107623317</v>
      </c>
      <c r="G11" s="5">
        <f>'[3]Pc, Winter, S2'!G11*Main!$B$8+_xlfn.IFNA(VLOOKUP($A11,'EV Distribution'!$A$2:$B$11,2),0)*'EV Scenarios'!G$2</f>
        <v>0.17040360107623317</v>
      </c>
      <c r="H11" s="5">
        <f>'[3]Pc, Winter, S2'!H11*Main!$B$8+_xlfn.IFNA(VLOOKUP($A11,'EV Distribution'!$A$2:$B$11,2),0)*'EV Scenarios'!H$2</f>
        <v>0.17040360107623317</v>
      </c>
      <c r="I11" s="5">
        <f>'[3]Pc, Winter, S2'!I11*Main!$B$8+_xlfn.IFNA(VLOOKUP($A11,'EV Distribution'!$A$2:$B$11,2),0)*'EV Scenarios'!I$2</f>
        <v>0.17040360107623317</v>
      </c>
      <c r="J11" s="5">
        <f>'[3]Pc, Winter, S2'!J11*Main!$B$8+_xlfn.IFNA(VLOOKUP($A11,'EV Distribution'!$A$2:$B$11,2),0)*'EV Scenarios'!J$2</f>
        <v>0.17040360107623317</v>
      </c>
      <c r="K11" s="5">
        <f>'[3]Pc, Winter, S2'!K11*Main!$B$8+_xlfn.IFNA(VLOOKUP($A11,'EV Distribution'!$A$2:$B$11,2),0)*'EV Scenarios'!K$2</f>
        <v>0.17040360107623317</v>
      </c>
      <c r="L11" s="5">
        <f>'[3]Pc, Winter, S2'!L11*Main!$B$8+_xlfn.IFNA(VLOOKUP($A11,'EV Distribution'!$A$2:$B$11,2),0)*'EV Scenarios'!L$2</f>
        <v>0.17040360107623317</v>
      </c>
      <c r="M11" s="5">
        <f>'[3]Pc, Winter, S2'!M11*Main!$B$8+_xlfn.IFNA(VLOOKUP($A11,'EV Distribution'!$A$2:$B$11,2),0)*'EV Scenarios'!M$2</f>
        <v>0.17040360107623317</v>
      </c>
      <c r="N11" s="5">
        <f>'[3]Pc, Winter, S2'!N11*Main!$B$8+_xlfn.IFNA(VLOOKUP($A11,'EV Distribution'!$A$2:$B$11,2),0)*'EV Scenarios'!N$2</f>
        <v>0.17040360107623317</v>
      </c>
      <c r="O11" s="5">
        <f>'[3]Pc, Winter, S2'!O11*Main!$B$8+_xlfn.IFNA(VLOOKUP($A11,'EV Distribution'!$A$2:$B$11,2),0)*'EV Scenarios'!O$2</f>
        <v>0.17040360107623317</v>
      </c>
      <c r="P11" s="5">
        <f>'[3]Pc, Winter, S2'!P11*Main!$B$8+_xlfn.IFNA(VLOOKUP($A11,'EV Distribution'!$A$2:$B$11,2),0)*'EV Scenarios'!P$2</f>
        <v>0.17040360107623317</v>
      </c>
      <c r="Q11" s="5">
        <f>'[3]Pc, Winter, S2'!Q11*Main!$B$8+_xlfn.IFNA(VLOOKUP($A11,'EV Distribution'!$A$2:$B$11,2),0)*'EV Scenarios'!Q$2</f>
        <v>0.17040360107623317</v>
      </c>
      <c r="R11" s="5">
        <f>'[3]Pc, Winter, S2'!R11*Main!$B$8+_xlfn.IFNA(VLOOKUP($A11,'EV Distribution'!$A$2:$B$11,2),0)*'EV Scenarios'!R$2</f>
        <v>0.17040360107623317</v>
      </c>
      <c r="S11" s="5">
        <f>'[3]Pc, Winter, S2'!S11*Main!$B$8+_xlfn.IFNA(VLOOKUP($A11,'EV Distribution'!$A$2:$B$11,2),0)*'EV Scenarios'!S$2</f>
        <v>0.17040360107623317</v>
      </c>
      <c r="T11" s="5">
        <f>'[3]Pc, Winter, S2'!T11*Main!$B$8+_xlfn.IFNA(VLOOKUP($A11,'EV Distribution'!$A$2:$B$11,2),0)*'EV Scenarios'!T$2</f>
        <v>0.17040360107623317</v>
      </c>
      <c r="U11" s="5">
        <f>'[3]Pc, Winter, S2'!U11*Main!$B$8+_xlfn.IFNA(VLOOKUP($A11,'EV Distribution'!$A$2:$B$11,2),0)*'EV Scenarios'!U$2</f>
        <v>0.17040360107623317</v>
      </c>
      <c r="V11" s="5">
        <f>'[3]Pc, Winter, S2'!V11*Main!$B$8+_xlfn.IFNA(VLOOKUP($A11,'EV Distribution'!$A$2:$B$11,2),0)*'EV Scenarios'!V$2</f>
        <v>0.17040360107623317</v>
      </c>
      <c r="W11" s="5">
        <f>'[3]Pc, Winter, S2'!W11*Main!$B$8+_xlfn.IFNA(VLOOKUP($A11,'EV Distribution'!$A$2:$B$11,2),0)*'EV Scenarios'!W$2</f>
        <v>0.17040360107623317</v>
      </c>
      <c r="X11" s="5">
        <f>'[3]Pc, Winter, S2'!X11*Main!$B$8+_xlfn.IFNA(VLOOKUP($A11,'EV Distribution'!$A$2:$B$11,2),0)*'EV Scenarios'!X$2</f>
        <v>0.17040360107623317</v>
      </c>
      <c r="Y11" s="5">
        <f>'[3]Pc, Winter, S2'!Y11*Main!$B$8+_xlfn.IFNA(VLOOKUP($A11,'EV Distribution'!$A$2:$B$11,2),0)*'EV Scenarios'!Y$2</f>
        <v>0.17040360107623317</v>
      </c>
    </row>
    <row r="12" spans="1:25" x14ac:dyDescent="0.25">
      <c r="A12">
        <v>20</v>
      </c>
      <c r="B12" s="5">
        <f>'[3]Pc, Winter, S2'!B12*Main!$B$8+_xlfn.IFNA(VLOOKUP($A12,'EV Distribution'!$A$2:$B$11,2),0)*'EV Scenarios'!B$2</f>
        <v>8.024194085201794E-2</v>
      </c>
      <c r="C12" s="5">
        <f>'[3]Pc, Winter, S2'!C12*Main!$B$8+_xlfn.IFNA(VLOOKUP($A12,'EV Distribution'!$A$2:$B$11,2),0)*'EV Scenarios'!C$2</f>
        <v>8.1325543654708524E-2</v>
      </c>
      <c r="D12" s="5">
        <f>'[3]Pc, Winter, S2'!D12*Main!$B$8+_xlfn.IFNA(VLOOKUP($A12,'EV Distribution'!$A$2:$B$11,2),0)*'EV Scenarios'!D$2</f>
        <v>8.1304137556053813E-2</v>
      </c>
      <c r="E12" s="5">
        <f>'[3]Pc, Winter, S2'!E12*Main!$B$8+_xlfn.IFNA(VLOOKUP($A12,'EV Distribution'!$A$2:$B$11,2),0)*'EV Scenarios'!E$2</f>
        <v>8.2033732443946197E-2</v>
      </c>
      <c r="F12" s="5">
        <f>'[3]Pc, Winter, S2'!F12*Main!$B$8+_xlfn.IFNA(VLOOKUP($A12,'EV Distribution'!$A$2:$B$11,2),0)*'EV Scenarios'!F$2</f>
        <v>8.0203919125560533E-2</v>
      </c>
      <c r="G12" s="5">
        <f>'[3]Pc, Winter, S2'!G12*Main!$B$8+_xlfn.IFNA(VLOOKUP($A12,'EV Distribution'!$A$2:$B$11,2),0)*'EV Scenarios'!G$2</f>
        <v>7.8605314080717498E-2</v>
      </c>
      <c r="H12" s="5">
        <f>'[3]Pc, Winter, S2'!H12*Main!$B$8+_xlfn.IFNA(VLOOKUP($A12,'EV Distribution'!$A$2:$B$11,2),0)*'EV Scenarios'!H$2</f>
        <v>8.4770746771300462E-2</v>
      </c>
      <c r="I12" s="5">
        <f>'[3]Pc, Winter, S2'!I12*Main!$B$8+_xlfn.IFNA(VLOOKUP($A12,'EV Distribution'!$A$2:$B$11,2),0)*'EV Scenarios'!I$2</f>
        <v>8.2958232825112097E-2</v>
      </c>
      <c r="J12" s="5">
        <f>'[3]Pc, Winter, S2'!J12*Main!$B$8+_xlfn.IFNA(VLOOKUP($A12,'EV Distribution'!$A$2:$B$11,2),0)*'EV Scenarios'!J$2</f>
        <v>7.768920735426009E-2</v>
      </c>
      <c r="K12" s="5">
        <f>'[3]Pc, Winter, S2'!K12*Main!$B$8+_xlfn.IFNA(VLOOKUP($A12,'EV Distribution'!$A$2:$B$11,2),0)*'EV Scenarios'!K$2</f>
        <v>7.976119399103139E-2</v>
      </c>
      <c r="L12" s="5">
        <f>'[3]Pc, Winter, S2'!L12*Main!$B$8+_xlfn.IFNA(VLOOKUP($A12,'EV Distribution'!$A$2:$B$11,2),0)*'EV Scenarios'!L$2</f>
        <v>8.1300252354260111E-2</v>
      </c>
      <c r="M12" s="5">
        <f>'[3]Pc, Winter, S2'!M12*Main!$B$8+_xlfn.IFNA(VLOOKUP($A12,'EV Distribution'!$A$2:$B$11,2),0)*'EV Scenarios'!M$2</f>
        <v>7.2733090156950675E-2</v>
      </c>
      <c r="N12" s="5">
        <f>'[3]Pc, Winter, S2'!N12*Main!$B$8+_xlfn.IFNA(VLOOKUP($A12,'EV Distribution'!$A$2:$B$11,2),0)*'EV Scenarios'!N$2</f>
        <v>6.726915024663678E-2</v>
      </c>
      <c r="O12" s="5">
        <f>'[3]Pc, Winter, S2'!O12*Main!$B$8+_xlfn.IFNA(VLOOKUP($A12,'EV Distribution'!$A$2:$B$11,2),0)*'EV Scenarios'!O$2</f>
        <v>5.7985730224215257E-2</v>
      </c>
      <c r="P12" s="5">
        <f>'[3]Pc, Winter, S2'!P12*Main!$B$8+_xlfn.IFNA(VLOOKUP($A12,'EV Distribution'!$A$2:$B$11,2),0)*'EV Scenarios'!P$2</f>
        <v>6.0573143834080717E-2</v>
      </c>
      <c r="Q12" s="5">
        <f>'[3]Pc, Winter, S2'!Q12*Main!$B$8+_xlfn.IFNA(VLOOKUP($A12,'EV Distribution'!$A$2:$B$11,2),0)*'EV Scenarios'!Q$2</f>
        <v>5.9099050986547087E-2</v>
      </c>
      <c r="R12" s="5">
        <f>'[3]Pc, Winter, S2'!R12*Main!$B$8+_xlfn.IFNA(VLOOKUP($A12,'EV Distribution'!$A$2:$B$11,2),0)*'EV Scenarios'!R$2</f>
        <v>5.9015985201793728E-2</v>
      </c>
      <c r="S12" s="5">
        <f>'[3]Pc, Winter, S2'!S12*Main!$B$8+_xlfn.IFNA(VLOOKUP($A12,'EV Distribution'!$A$2:$B$11,2),0)*'EV Scenarios'!S$2</f>
        <v>5.8374249551569508E-2</v>
      </c>
      <c r="T12" s="5">
        <f>'[3]Pc, Winter, S2'!T12*Main!$B$8+_xlfn.IFNA(VLOOKUP($A12,'EV Distribution'!$A$2:$B$11,2),0)*'EV Scenarios'!T$2</f>
        <v>6.0491791457399108E-2</v>
      </c>
      <c r="U12" s="5">
        <f>'[3]Pc, Winter, S2'!U12*Main!$B$8+_xlfn.IFNA(VLOOKUP($A12,'EV Distribution'!$A$2:$B$11,2),0)*'EV Scenarios'!U$2</f>
        <v>5.9968657130044845E-2</v>
      </c>
      <c r="V12" s="5">
        <f>'[3]Pc, Winter, S2'!V12*Main!$B$8+_xlfn.IFNA(VLOOKUP($A12,'EV Distribution'!$A$2:$B$11,2),0)*'EV Scenarios'!V$2</f>
        <v>5.8163762780269065E-2</v>
      </c>
      <c r="W12" s="5">
        <f>'[3]Pc, Winter, S2'!W12*Main!$B$8+_xlfn.IFNA(VLOOKUP($A12,'EV Distribution'!$A$2:$B$11,2),0)*'EV Scenarios'!W$2</f>
        <v>6.0432790919282511E-2</v>
      </c>
      <c r="X12" s="5">
        <f>'[3]Pc, Winter, S2'!X12*Main!$B$8+_xlfn.IFNA(VLOOKUP($A12,'EV Distribution'!$A$2:$B$11,2),0)*'EV Scenarios'!X$2</f>
        <v>5.7932378565022424E-2</v>
      </c>
      <c r="Y12" s="5">
        <f>'[3]Pc, Winter, S2'!Y12*Main!$B$8+_xlfn.IFNA(VLOOKUP($A12,'EV Distribution'!$A$2:$B$11,2),0)*'EV Scenarios'!Y$2</f>
        <v>6.1336993677130046E-2</v>
      </c>
    </row>
    <row r="13" spans="1:25" x14ac:dyDescent="0.25">
      <c r="A13">
        <v>22</v>
      </c>
      <c r="B13" s="5">
        <f>'[3]Pc, Winter, S2'!B13*Main!$B$8+_xlfn.IFNA(VLOOKUP($A13,'EV Distribution'!$A$2:$B$11,2),0)*'EV Scenarios'!B$2</f>
        <v>1.7104958744394618E-3</v>
      </c>
      <c r="C13" s="5">
        <f>'[3]Pc, Winter, S2'!C13*Main!$B$8+_xlfn.IFNA(VLOOKUP($A13,'EV Distribution'!$A$2:$B$11,2),0)*'EV Scenarios'!C$2</f>
        <v>1.6597893049327354E-3</v>
      </c>
      <c r="D13" s="5">
        <f>'[3]Pc, Winter, S2'!D13*Main!$B$8+_xlfn.IFNA(VLOOKUP($A13,'EV Distribution'!$A$2:$B$11,2),0)*'EV Scenarios'!D$2</f>
        <v>1.5629732286995518E-3</v>
      </c>
      <c r="E13" s="5">
        <f>'[3]Pc, Winter, S2'!E13*Main!$B$8+_xlfn.IFNA(VLOOKUP($A13,'EV Distribution'!$A$2:$B$11,2),0)*'EV Scenarios'!E$2</f>
        <v>1.4903923766816144E-3</v>
      </c>
      <c r="F13" s="5">
        <f>'[3]Pc, Winter, S2'!F13*Main!$B$8+_xlfn.IFNA(VLOOKUP($A13,'EV Distribution'!$A$2:$B$11,2),0)*'EV Scenarios'!F$2</f>
        <v>1.502179618834081E-3</v>
      </c>
      <c r="G13" s="5">
        <f>'[3]Pc, Winter, S2'!G13*Main!$B$8+_xlfn.IFNA(VLOOKUP($A13,'EV Distribution'!$A$2:$B$11,2),0)*'EV Scenarios'!G$2</f>
        <v>1.5785434304932736E-3</v>
      </c>
      <c r="H13" s="5">
        <f>'[3]Pc, Winter, S2'!H13*Main!$B$8+_xlfn.IFNA(VLOOKUP($A13,'EV Distribution'!$A$2:$B$11,2),0)*'EV Scenarios'!H$2</f>
        <v>1.653097130044843E-3</v>
      </c>
      <c r="I13" s="5">
        <f>'[3]Pc, Winter, S2'!I13*Main!$B$8+_xlfn.IFNA(VLOOKUP($A13,'EV Distribution'!$A$2:$B$11,2),0)*'EV Scenarios'!I$2</f>
        <v>1.6815408968609865E-3</v>
      </c>
      <c r="J13" s="5">
        <f>'[3]Pc, Winter, S2'!J13*Main!$B$8+_xlfn.IFNA(VLOOKUP($A13,'EV Distribution'!$A$2:$B$11,2),0)*'EV Scenarios'!J$2</f>
        <v>1.7389085426008967E-3</v>
      </c>
      <c r="K13" s="5">
        <f>'[3]Pc, Winter, S2'!K13*Main!$B$8+_xlfn.IFNA(VLOOKUP($A13,'EV Distribution'!$A$2:$B$11,2),0)*'EV Scenarios'!K$2</f>
        <v>1.749582197309417E-3</v>
      </c>
      <c r="L13" s="5">
        <f>'[3]Pc, Winter, S2'!L13*Main!$B$8+_xlfn.IFNA(VLOOKUP($A13,'EV Distribution'!$A$2:$B$11,2),0)*'EV Scenarios'!L$2</f>
        <v>1.7551433183856501E-3</v>
      </c>
      <c r="M13" s="5">
        <f>'[3]Pc, Winter, S2'!M13*Main!$B$8+_xlfn.IFNA(VLOOKUP($A13,'EV Distribution'!$A$2:$B$11,2),0)*'EV Scenarios'!M$2</f>
        <v>1.7304445964125565E-3</v>
      </c>
      <c r="N13" s="5">
        <f>'[3]Pc, Winter, S2'!N13*Main!$B$8+_xlfn.IFNA(VLOOKUP($A13,'EV Distribution'!$A$2:$B$11,2),0)*'EV Scenarios'!N$2</f>
        <v>1.8127043721973097E-3</v>
      </c>
      <c r="O13" s="5">
        <f>'[3]Pc, Winter, S2'!O13*Main!$B$8+_xlfn.IFNA(VLOOKUP($A13,'EV Distribution'!$A$2:$B$11,2),0)*'EV Scenarios'!O$2</f>
        <v>1.8081145515695066E-3</v>
      </c>
      <c r="P13" s="5">
        <f>'[3]Pc, Winter, S2'!P13*Main!$B$8+_xlfn.IFNA(VLOOKUP($A13,'EV Distribution'!$A$2:$B$11,2),0)*'EV Scenarios'!P$2</f>
        <v>1.6651233632286994E-3</v>
      </c>
      <c r="Q13" s="5">
        <f>'[3]Pc, Winter, S2'!Q13*Main!$B$8+_xlfn.IFNA(VLOOKUP($A13,'EV Distribution'!$A$2:$B$11,2),0)*'EV Scenarios'!Q$2</f>
        <v>1.6417384529147983E-3</v>
      </c>
      <c r="R13" s="5">
        <f>'[3]Pc, Winter, S2'!R13*Main!$B$8+_xlfn.IFNA(VLOOKUP($A13,'EV Distribution'!$A$2:$B$11,2),0)*'EV Scenarios'!R$2</f>
        <v>1.6507170179372197E-3</v>
      </c>
      <c r="S13" s="5">
        <f>'[3]Pc, Winter, S2'!S13*Main!$B$8+_xlfn.IFNA(VLOOKUP($A13,'EV Distribution'!$A$2:$B$11,2),0)*'EV Scenarios'!S$2</f>
        <v>1.8126204484304933E-3</v>
      </c>
      <c r="T13" s="5">
        <f>'[3]Pc, Winter, S2'!T13*Main!$B$8+_xlfn.IFNA(VLOOKUP($A13,'EV Distribution'!$A$2:$B$11,2),0)*'EV Scenarios'!T$2</f>
        <v>2.0567998430493276E-3</v>
      </c>
      <c r="U13" s="5">
        <f>'[3]Pc, Winter, S2'!U13*Main!$B$8+_xlfn.IFNA(VLOOKUP($A13,'EV Distribution'!$A$2:$B$11,2),0)*'EV Scenarios'!U$2</f>
        <v>2.3426092600896862E-3</v>
      </c>
      <c r="V13" s="5">
        <f>'[3]Pc, Winter, S2'!V13*Main!$B$8+_xlfn.IFNA(VLOOKUP($A13,'EV Distribution'!$A$2:$B$11,2),0)*'EV Scenarios'!V$2</f>
        <v>2.41964403587444E-3</v>
      </c>
      <c r="W13" s="5">
        <f>'[3]Pc, Winter, S2'!W13*Main!$B$8+_xlfn.IFNA(VLOOKUP($A13,'EV Distribution'!$A$2:$B$11,2),0)*'EV Scenarios'!W$2</f>
        <v>2.345843946188341E-3</v>
      </c>
      <c r="X13" s="5">
        <f>'[3]Pc, Winter, S2'!X13*Main!$B$8+_xlfn.IFNA(VLOOKUP($A13,'EV Distribution'!$A$2:$B$11,2),0)*'EV Scenarios'!X$2</f>
        <v>2.1155494618834078E-3</v>
      </c>
      <c r="Y13" s="5">
        <f>'[3]Pc, Winter, S2'!Y13*Main!$B$8+_xlfn.IFNA(VLOOKUP($A13,'EV Distribution'!$A$2:$B$11,2),0)*'EV Scenarios'!Y$2</f>
        <v>1.8297728475336322E-3</v>
      </c>
    </row>
    <row r="14" spans="1:25" x14ac:dyDescent="0.25">
      <c r="A14">
        <v>24</v>
      </c>
      <c r="B14" s="5">
        <f>'[3]Pc, Winter, S2'!B14*Main!$B$8+_xlfn.IFNA(VLOOKUP($A14,'EV Distribution'!$A$2:$B$11,2),0)*'EV Scenarios'!B$2</f>
        <v>3.9040437869955161E-2</v>
      </c>
      <c r="C14" s="5">
        <f>'[3]Pc, Winter, S2'!C14*Main!$B$8+_xlfn.IFNA(VLOOKUP($A14,'EV Distribution'!$A$2:$B$11,2),0)*'EV Scenarios'!C$2</f>
        <v>3.9724120067264571E-2</v>
      </c>
      <c r="D14" s="5">
        <f>'[3]Pc, Winter, S2'!D14*Main!$B$8+_xlfn.IFNA(VLOOKUP($A14,'EV Distribution'!$A$2:$B$11,2),0)*'EV Scenarios'!D$2</f>
        <v>2.9249309304932733E-2</v>
      </c>
      <c r="E14" s="5">
        <f>'[3]Pc, Winter, S2'!E14*Main!$B$8+_xlfn.IFNA(VLOOKUP($A14,'EV Distribution'!$A$2:$B$11,2),0)*'EV Scenarios'!E$2</f>
        <v>2.3332347623318386E-2</v>
      </c>
      <c r="F14" s="5">
        <f>'[3]Pc, Winter, S2'!F14*Main!$B$8+_xlfn.IFNA(VLOOKUP($A14,'EV Distribution'!$A$2:$B$11,2),0)*'EV Scenarios'!F$2</f>
        <v>2.4098991233183854E-2</v>
      </c>
      <c r="G14" s="5">
        <f>'[3]Pc, Winter, S2'!G14*Main!$B$8+_xlfn.IFNA(VLOOKUP($A14,'EV Distribution'!$A$2:$B$11,2),0)*'EV Scenarios'!G$2</f>
        <v>2.2199132668161436E-2</v>
      </c>
      <c r="H14" s="5">
        <f>'[3]Pc, Winter, S2'!H14*Main!$B$8+_xlfn.IFNA(VLOOKUP($A14,'EV Distribution'!$A$2:$B$11,2),0)*'EV Scenarios'!H$2</f>
        <v>2.5034937623318387E-2</v>
      </c>
      <c r="I14" s="5">
        <f>'[3]Pc, Winter, S2'!I14*Main!$B$8+_xlfn.IFNA(VLOOKUP($A14,'EV Distribution'!$A$2:$B$11,2),0)*'EV Scenarios'!I$2</f>
        <v>4.2941760695067263E-2</v>
      </c>
      <c r="J14" s="5">
        <f>'[3]Pc, Winter, S2'!J14*Main!$B$8+_xlfn.IFNA(VLOOKUP($A14,'EV Distribution'!$A$2:$B$11,2),0)*'EV Scenarios'!J$2</f>
        <v>6.449080026905829E-2</v>
      </c>
      <c r="K14" s="5">
        <f>'[3]Pc, Winter, S2'!K14*Main!$B$8+_xlfn.IFNA(VLOOKUP($A14,'EV Distribution'!$A$2:$B$11,2),0)*'EV Scenarios'!K$2</f>
        <v>7.3097125896861001E-2</v>
      </c>
      <c r="L14" s="5">
        <f>'[3]Pc, Winter, S2'!L14*Main!$B$8+_xlfn.IFNA(VLOOKUP($A14,'EV Distribution'!$A$2:$B$11,2),0)*'EV Scenarios'!L$2</f>
        <v>7.1555955381165923E-2</v>
      </c>
      <c r="M14" s="5">
        <f>'[3]Pc, Winter, S2'!M14*Main!$B$8+_xlfn.IFNA(VLOOKUP($A14,'EV Distribution'!$A$2:$B$11,2),0)*'EV Scenarios'!M$2</f>
        <v>7.4155637623318393E-2</v>
      </c>
      <c r="N14" s="5">
        <f>'[3]Pc, Winter, S2'!N14*Main!$B$8+_xlfn.IFNA(VLOOKUP($A14,'EV Distribution'!$A$2:$B$11,2),0)*'EV Scenarios'!N$2</f>
        <v>7.2054476188340821E-2</v>
      </c>
      <c r="O14" s="5">
        <f>'[3]Pc, Winter, S2'!O14*Main!$B$8+_xlfn.IFNA(VLOOKUP($A14,'EV Distribution'!$A$2:$B$11,2),0)*'EV Scenarios'!O$2</f>
        <v>7.462975748878925E-2</v>
      </c>
      <c r="P14" s="5">
        <f>'[3]Pc, Winter, S2'!P14*Main!$B$8+_xlfn.IFNA(VLOOKUP($A14,'EV Distribution'!$A$2:$B$11,2),0)*'EV Scenarios'!P$2</f>
        <v>7.4159765650224224E-2</v>
      </c>
      <c r="Q14" s="5">
        <f>'[3]Pc, Winter, S2'!Q14*Main!$B$8+_xlfn.IFNA(VLOOKUP($A14,'EV Distribution'!$A$2:$B$11,2),0)*'EV Scenarios'!Q$2</f>
        <v>7.355013062780269E-2</v>
      </c>
      <c r="R14" s="5">
        <f>'[3]Pc, Winter, S2'!R14*Main!$B$8+_xlfn.IFNA(VLOOKUP($A14,'EV Distribution'!$A$2:$B$11,2),0)*'EV Scenarios'!R$2</f>
        <v>7.5617131681614352E-2</v>
      </c>
      <c r="S14" s="5">
        <f>'[3]Pc, Winter, S2'!S14*Main!$B$8+_xlfn.IFNA(VLOOKUP($A14,'EV Distribution'!$A$2:$B$11,2),0)*'EV Scenarios'!S$2</f>
        <v>7.3911255874439474E-2</v>
      </c>
      <c r="T14" s="5">
        <f>'[3]Pc, Winter, S2'!T14*Main!$B$8+_xlfn.IFNA(VLOOKUP($A14,'EV Distribution'!$A$2:$B$11,2),0)*'EV Scenarios'!T$2</f>
        <v>7.275373753363229E-2</v>
      </c>
      <c r="U14" s="5">
        <f>'[3]Pc, Winter, S2'!U14*Main!$B$8+_xlfn.IFNA(VLOOKUP($A14,'EV Distribution'!$A$2:$B$11,2),0)*'EV Scenarios'!U$2</f>
        <v>6.8723571704035882E-2</v>
      </c>
      <c r="V14" s="5">
        <f>'[3]Pc, Winter, S2'!V14*Main!$B$8+_xlfn.IFNA(VLOOKUP($A14,'EV Distribution'!$A$2:$B$11,2),0)*'EV Scenarios'!V$2</f>
        <v>4.5705216973094168E-2</v>
      </c>
      <c r="W14" s="5">
        <f>'[3]Pc, Winter, S2'!W14*Main!$B$8+_xlfn.IFNA(VLOOKUP($A14,'EV Distribution'!$A$2:$B$11,2),0)*'EV Scenarios'!W$2</f>
        <v>3.6950630426008969E-2</v>
      </c>
      <c r="X14" s="5">
        <f>'[3]Pc, Winter, S2'!X14*Main!$B$8+_xlfn.IFNA(VLOOKUP($A14,'EV Distribution'!$A$2:$B$11,2),0)*'EV Scenarios'!X$2</f>
        <v>3.8439622511210761E-2</v>
      </c>
      <c r="Y14" s="5">
        <f>'[3]Pc, Winter, S2'!Y14*Main!$B$8+_xlfn.IFNA(VLOOKUP($A14,'EV Distribution'!$A$2:$B$11,2),0)*'EV Scenarios'!Y$2</f>
        <v>3.6200409461883402E-2</v>
      </c>
    </row>
    <row r="15" spans="1:25" x14ac:dyDescent="0.25">
      <c r="A15">
        <v>25</v>
      </c>
      <c r="B15" s="5">
        <f>'[3]Pc, Winter, S2'!B15*Main!$B$8+_xlfn.IFNA(VLOOKUP($A15,'EV Distribution'!$A$2:$B$11,2),0)*'EV Scenarios'!B$2</f>
        <v>4.8241093721973103E-3</v>
      </c>
      <c r="C15" s="5">
        <f>'[3]Pc, Winter, S2'!C15*Main!$B$8+_xlfn.IFNA(VLOOKUP($A15,'EV Distribution'!$A$2:$B$11,2),0)*'EV Scenarios'!C$2</f>
        <v>5.315225291479821E-3</v>
      </c>
      <c r="D15" s="5">
        <f>'[3]Pc, Winter, S2'!D15*Main!$B$8+_xlfn.IFNA(VLOOKUP($A15,'EV Distribution'!$A$2:$B$11,2),0)*'EV Scenarios'!D$2</f>
        <v>5.3115036771300451E-3</v>
      </c>
      <c r="E15" s="5">
        <f>'[3]Pc, Winter, S2'!E15*Main!$B$8+_xlfn.IFNA(VLOOKUP($A15,'EV Distribution'!$A$2:$B$11,2),0)*'EV Scenarios'!E$2</f>
        <v>4.6976758744394628E-3</v>
      </c>
      <c r="F15" s="5">
        <f>'[3]Pc, Winter, S2'!F15*Main!$B$8+_xlfn.IFNA(VLOOKUP($A15,'EV Distribution'!$A$2:$B$11,2),0)*'EV Scenarios'!F$2</f>
        <v>4.9967942376681609E-3</v>
      </c>
      <c r="G15" s="5">
        <f>'[3]Pc, Winter, S2'!G15*Main!$B$8+_xlfn.IFNA(VLOOKUP($A15,'EV Distribution'!$A$2:$B$11,2),0)*'EV Scenarios'!G$2</f>
        <v>4.7411696860986553E-3</v>
      </c>
      <c r="H15" s="5">
        <f>'[3]Pc, Winter, S2'!H15*Main!$B$8+_xlfn.IFNA(VLOOKUP($A15,'EV Distribution'!$A$2:$B$11,2),0)*'EV Scenarios'!H$2</f>
        <v>5.2749998206278025E-3</v>
      </c>
      <c r="I15" s="5">
        <f>'[3]Pc, Winter, S2'!I15*Main!$B$8+_xlfn.IFNA(VLOOKUP($A15,'EV Distribution'!$A$2:$B$11,2),0)*'EV Scenarios'!I$2</f>
        <v>4.2729151121076239E-3</v>
      </c>
      <c r="J15" s="5">
        <f>'[3]Pc, Winter, S2'!J15*Main!$B$8+_xlfn.IFNA(VLOOKUP($A15,'EV Distribution'!$A$2:$B$11,2),0)*'EV Scenarios'!J$2</f>
        <v>1.900610470852018E-3</v>
      </c>
      <c r="K15" s="5">
        <f>'[3]Pc, Winter, S2'!K15*Main!$B$8+_xlfn.IFNA(VLOOKUP($A15,'EV Distribution'!$A$2:$B$11,2),0)*'EV Scenarios'!K$2</f>
        <v>5.3801056053811658E-4</v>
      </c>
      <c r="L15" s="5">
        <f>'[3]Pc, Winter, S2'!L15*Main!$B$8+_xlfn.IFNA(VLOOKUP($A15,'EV Distribution'!$A$2:$B$11,2),0)*'EV Scenarios'!L$2</f>
        <v>3.6180515695067266E-5</v>
      </c>
      <c r="M15" s="5">
        <f>'[3]Pc, Winter, S2'!M15*Main!$B$8+_xlfn.IFNA(VLOOKUP($A15,'EV Distribution'!$A$2:$B$11,2),0)*'EV Scenarios'!M$2</f>
        <v>0</v>
      </c>
      <c r="N15" s="5">
        <f>'[3]Pc, Winter, S2'!N15*Main!$B$8+_xlfn.IFNA(VLOOKUP($A15,'EV Distribution'!$A$2:$B$11,2),0)*'EV Scenarios'!N$2</f>
        <v>0</v>
      </c>
      <c r="O15" s="5">
        <f>'[3]Pc, Winter, S2'!O15*Main!$B$8+_xlfn.IFNA(VLOOKUP($A15,'EV Distribution'!$A$2:$B$11,2),0)*'EV Scenarios'!O$2</f>
        <v>0</v>
      </c>
      <c r="P15" s="5">
        <f>'[3]Pc, Winter, S2'!P15*Main!$B$8+_xlfn.IFNA(VLOOKUP($A15,'EV Distribution'!$A$2:$B$11,2),0)*'EV Scenarios'!P$2</f>
        <v>1.6867399103139012E-5</v>
      </c>
      <c r="Q15" s="5">
        <f>'[3]Pc, Winter, S2'!Q15*Main!$B$8+_xlfn.IFNA(VLOOKUP($A15,'EV Distribution'!$A$2:$B$11,2),0)*'EV Scenarios'!Q$2</f>
        <v>6.9642242152466381E-5</v>
      </c>
      <c r="R15" s="5">
        <f>'[3]Pc, Winter, S2'!R15*Main!$B$8+_xlfn.IFNA(VLOOKUP($A15,'EV Distribution'!$A$2:$B$11,2),0)*'EV Scenarios'!R$2</f>
        <v>1.3162952914798207E-4</v>
      </c>
      <c r="S15" s="5">
        <f>'[3]Pc, Winter, S2'!S15*Main!$B$8+_xlfn.IFNA(VLOOKUP($A15,'EV Distribution'!$A$2:$B$11,2),0)*'EV Scenarios'!S$2</f>
        <v>1.6732545964125559E-3</v>
      </c>
      <c r="T15" s="5">
        <f>'[3]Pc, Winter, S2'!T15*Main!$B$8+_xlfn.IFNA(VLOOKUP($A15,'EV Distribution'!$A$2:$B$11,2),0)*'EV Scenarios'!T$2</f>
        <v>7.3127809192825109E-3</v>
      </c>
      <c r="U15" s="5">
        <f>'[3]Pc, Winter, S2'!U15*Main!$B$8+_xlfn.IFNA(VLOOKUP($A15,'EV Distribution'!$A$2:$B$11,2),0)*'EV Scenarios'!U$2</f>
        <v>8.5145726681614357E-3</v>
      </c>
      <c r="V15" s="5">
        <f>'[3]Pc, Winter, S2'!V15*Main!$B$8+_xlfn.IFNA(VLOOKUP($A15,'EV Distribution'!$A$2:$B$11,2),0)*'EV Scenarios'!V$2</f>
        <v>8.9653791928251125E-3</v>
      </c>
      <c r="W15" s="5">
        <f>'[3]Pc, Winter, S2'!W15*Main!$B$8+_xlfn.IFNA(VLOOKUP($A15,'EV Distribution'!$A$2:$B$11,2),0)*'EV Scenarios'!W$2</f>
        <v>8.7719664349775791E-3</v>
      </c>
      <c r="X15" s="5">
        <f>'[3]Pc, Winter, S2'!X15*Main!$B$8+_xlfn.IFNA(VLOOKUP($A15,'EV Distribution'!$A$2:$B$11,2),0)*'EV Scenarios'!X$2</f>
        <v>8.4272331614349792E-3</v>
      </c>
      <c r="Y15" s="5">
        <f>'[3]Pc, Winter, S2'!Y15*Main!$B$8+_xlfn.IFNA(VLOOKUP($A15,'EV Distribution'!$A$2:$B$11,2),0)*'EV Scenarios'!Y$2</f>
        <v>9.0411597982062771E-3</v>
      </c>
    </row>
    <row r="16" spans="1:25" x14ac:dyDescent="0.25">
      <c r="A16">
        <v>27</v>
      </c>
      <c r="B16" s="5">
        <f>'[3]Pc, Winter, S2'!B16*Main!$B$8+_xlfn.IFNA(VLOOKUP($A16,'EV Distribution'!$A$2:$B$11,2),0)*'EV Scenarios'!B$2</f>
        <v>0.10256840461883408</v>
      </c>
      <c r="C16" s="5">
        <f>'[3]Pc, Winter, S2'!C16*Main!$B$8+_xlfn.IFNA(VLOOKUP($A16,'EV Distribution'!$A$2:$B$11,2),0)*'EV Scenarios'!C$2</f>
        <v>9.5669089260089699E-2</v>
      </c>
      <c r="D16" s="5">
        <f>'[3]Pc, Winter, S2'!D16*Main!$B$8+_xlfn.IFNA(VLOOKUP($A16,'EV Distribution'!$A$2:$B$11,2),0)*'EV Scenarios'!D$2</f>
        <v>8.547928190582961E-2</v>
      </c>
      <c r="E16" s="5">
        <f>'[3]Pc, Winter, S2'!E16*Main!$B$8+_xlfn.IFNA(VLOOKUP($A16,'EV Distribution'!$A$2:$B$11,2),0)*'EV Scenarios'!E$2</f>
        <v>8.8417509215246631E-2</v>
      </c>
      <c r="F16" s="5">
        <f>'[3]Pc, Winter, S2'!F16*Main!$B$8+_xlfn.IFNA(VLOOKUP($A16,'EV Distribution'!$A$2:$B$11,2),0)*'EV Scenarios'!F$2</f>
        <v>8.9415267802690601E-2</v>
      </c>
      <c r="G16" s="5">
        <f>'[3]Pc, Winter, S2'!G16*Main!$B$8+_xlfn.IFNA(VLOOKUP($A16,'EV Distribution'!$A$2:$B$11,2),0)*'EV Scenarios'!G$2</f>
        <v>8.7222794753363225E-2</v>
      </c>
      <c r="H16" s="5">
        <f>'[3]Pc, Winter, S2'!H16*Main!$B$8+_xlfn.IFNA(VLOOKUP($A16,'EV Distribution'!$A$2:$B$11,2),0)*'EV Scenarios'!H$2</f>
        <v>9.8756432488789223E-2</v>
      </c>
      <c r="I16" s="5">
        <f>'[3]Pc, Winter, S2'!I16*Main!$B$8+_xlfn.IFNA(VLOOKUP($A16,'EV Distribution'!$A$2:$B$11,2),0)*'EV Scenarios'!I$2</f>
        <v>0.11960741163677129</v>
      </c>
      <c r="J16" s="5">
        <f>'[3]Pc, Winter, S2'!J16*Main!$B$8+_xlfn.IFNA(VLOOKUP($A16,'EV Distribution'!$A$2:$B$11,2),0)*'EV Scenarios'!J$2</f>
        <v>0.14317526596412558</v>
      </c>
      <c r="K16" s="5">
        <f>'[3]Pc, Winter, S2'!K16*Main!$B$8+_xlfn.IFNA(VLOOKUP($A16,'EV Distribution'!$A$2:$B$11,2),0)*'EV Scenarios'!K$2</f>
        <v>0.13708126304932733</v>
      </c>
      <c r="L16" s="5">
        <f>'[3]Pc, Winter, S2'!L16*Main!$B$8+_xlfn.IFNA(VLOOKUP($A16,'EV Distribution'!$A$2:$B$11,2),0)*'EV Scenarios'!L$2</f>
        <v>0.14838007569506728</v>
      </c>
      <c r="M16" s="5">
        <f>'[3]Pc, Winter, S2'!M16*Main!$B$8+_xlfn.IFNA(VLOOKUP($A16,'EV Distribution'!$A$2:$B$11,2),0)*'EV Scenarios'!M$2</f>
        <v>0.15519312807174887</v>
      </c>
      <c r="N16" s="5">
        <f>'[3]Pc, Winter, S2'!N16*Main!$B$8+_xlfn.IFNA(VLOOKUP($A16,'EV Distribution'!$A$2:$B$11,2),0)*'EV Scenarios'!N$2</f>
        <v>0.148931798206278</v>
      </c>
      <c r="O16" s="5">
        <f>'[3]Pc, Winter, S2'!O16*Main!$B$8+_xlfn.IFNA(VLOOKUP($A16,'EV Distribution'!$A$2:$B$11,2),0)*'EV Scenarios'!O$2</f>
        <v>0.14593038439461883</v>
      </c>
      <c r="P16" s="5">
        <f>'[3]Pc, Winter, S2'!P16*Main!$B$8+_xlfn.IFNA(VLOOKUP($A16,'EV Distribution'!$A$2:$B$11,2),0)*'EV Scenarios'!P$2</f>
        <v>0.15538866618834082</v>
      </c>
      <c r="Q16" s="5">
        <f>'[3]Pc, Winter, S2'!Q16*Main!$B$8+_xlfn.IFNA(VLOOKUP($A16,'EV Distribution'!$A$2:$B$11,2),0)*'EV Scenarios'!Q$2</f>
        <v>0.1566061712780269</v>
      </c>
      <c r="R16" s="5">
        <f>'[3]Pc, Winter, S2'!R16*Main!$B$8+_xlfn.IFNA(VLOOKUP($A16,'EV Distribution'!$A$2:$B$11,2),0)*'EV Scenarios'!R$2</f>
        <v>0.15774676087443945</v>
      </c>
      <c r="S16" s="5">
        <f>'[3]Pc, Winter, S2'!S16*Main!$B$8+_xlfn.IFNA(VLOOKUP($A16,'EV Distribution'!$A$2:$B$11,2),0)*'EV Scenarios'!S$2</f>
        <v>0.15887815208520178</v>
      </c>
      <c r="T16" s="5">
        <f>'[3]Pc, Winter, S2'!T16*Main!$B$8+_xlfn.IFNA(VLOOKUP($A16,'EV Distribution'!$A$2:$B$11,2),0)*'EV Scenarios'!T$2</f>
        <v>0.150358603206278</v>
      </c>
      <c r="U16" s="5">
        <f>'[3]Pc, Winter, S2'!U16*Main!$B$8+_xlfn.IFNA(VLOOKUP($A16,'EV Distribution'!$A$2:$B$11,2),0)*'EV Scenarios'!U$2</f>
        <v>0.13657519890134531</v>
      </c>
      <c r="V16" s="5">
        <f>'[3]Pc, Winter, S2'!V16*Main!$B$8+_xlfn.IFNA(VLOOKUP($A16,'EV Distribution'!$A$2:$B$11,2),0)*'EV Scenarios'!V$2</f>
        <v>0.14170485681614348</v>
      </c>
      <c r="W16" s="5">
        <f>'[3]Pc, Winter, S2'!W16*Main!$B$8+_xlfn.IFNA(VLOOKUP($A16,'EV Distribution'!$A$2:$B$11,2),0)*'EV Scenarios'!W$2</f>
        <v>0.1220395177130045</v>
      </c>
      <c r="X16" s="5">
        <f>'[3]Pc, Winter, S2'!X16*Main!$B$8+_xlfn.IFNA(VLOOKUP($A16,'EV Distribution'!$A$2:$B$11,2),0)*'EV Scenarios'!X$2</f>
        <v>9.4356256143497769E-2</v>
      </c>
      <c r="Y16" s="5">
        <f>'[3]Pc, Winter, S2'!Y16*Main!$B$8+_xlfn.IFNA(VLOOKUP($A16,'EV Distribution'!$A$2:$B$11,2),0)*'EV Scenarios'!Y$2</f>
        <v>9.3016765941704035E-2</v>
      </c>
    </row>
    <row r="17" spans="1:25" x14ac:dyDescent="0.25">
      <c r="A17">
        <v>29</v>
      </c>
      <c r="B17" s="5">
        <f>'[3]Pc, Winter, S2'!B17*Main!$B$8+_xlfn.IFNA(VLOOKUP($A17,'EV Distribution'!$A$2:$B$11,2),0)*'EV Scenarios'!B$2</f>
        <v>0.59985049017937209</v>
      </c>
      <c r="C17" s="5">
        <f>'[3]Pc, Winter, S2'!C17*Main!$B$8+_xlfn.IFNA(VLOOKUP($A17,'EV Distribution'!$A$2:$B$11,2),0)*'EV Scenarios'!C$2</f>
        <v>0.57485428955156959</v>
      </c>
      <c r="D17" s="5">
        <f>'[3]Pc, Winter, S2'!D17*Main!$B$8+_xlfn.IFNA(VLOOKUP($A17,'EV Distribution'!$A$2:$B$11,2),0)*'EV Scenarios'!D$2</f>
        <v>0.60201998004484303</v>
      </c>
      <c r="E17" s="5">
        <f>'[3]Pc, Winter, S2'!E17*Main!$B$8+_xlfn.IFNA(VLOOKUP($A17,'EV Distribution'!$A$2:$B$11,2),0)*'EV Scenarios'!E$2</f>
        <v>0.55607026843049323</v>
      </c>
      <c r="F17" s="5">
        <f>'[3]Pc, Winter, S2'!F17*Main!$B$8+_xlfn.IFNA(VLOOKUP($A17,'EV Distribution'!$A$2:$B$11,2),0)*'EV Scenarios'!F$2</f>
        <v>0.57356608358744399</v>
      </c>
      <c r="G17" s="5">
        <f>'[3]Pc, Winter, S2'!G17*Main!$B$8+_xlfn.IFNA(VLOOKUP($A17,'EV Distribution'!$A$2:$B$11,2),0)*'EV Scenarios'!G$2</f>
        <v>0.59519359145739914</v>
      </c>
      <c r="H17" s="5">
        <f>'[3]Pc, Winter, S2'!H17*Main!$B$8+_xlfn.IFNA(VLOOKUP($A17,'EV Distribution'!$A$2:$B$11,2),0)*'EV Scenarios'!H$2</f>
        <v>0.58026754674887893</v>
      </c>
      <c r="I17" s="5">
        <f>'[3]Pc, Winter, S2'!I17*Main!$B$8+_xlfn.IFNA(VLOOKUP($A17,'EV Distribution'!$A$2:$B$11,2),0)*'EV Scenarios'!I$2</f>
        <v>0.7507000610538116</v>
      </c>
      <c r="J17" s="5">
        <f>'[3]Pc, Winter, S2'!J17*Main!$B$8+_xlfn.IFNA(VLOOKUP($A17,'EV Distribution'!$A$2:$B$11,2),0)*'EV Scenarios'!J$2</f>
        <v>0.7508348528475336</v>
      </c>
      <c r="K17" s="5">
        <f>'[3]Pc, Winter, S2'!K17*Main!$B$8+_xlfn.IFNA(VLOOKUP($A17,'EV Distribution'!$A$2:$B$11,2),0)*'EV Scenarios'!K$2</f>
        <v>0.75976462109865472</v>
      </c>
      <c r="L17" s="5">
        <f>'[3]Pc, Winter, S2'!L17*Main!$B$8+_xlfn.IFNA(VLOOKUP($A17,'EV Distribution'!$A$2:$B$11,2),0)*'EV Scenarios'!L$2</f>
        <v>0.76946373556053804</v>
      </c>
      <c r="M17" s="5">
        <f>'[3]Pc, Winter, S2'!M17*Main!$B$8+_xlfn.IFNA(VLOOKUP($A17,'EV Distribution'!$A$2:$B$11,2),0)*'EV Scenarios'!M$2</f>
        <v>0.76746083863228698</v>
      </c>
      <c r="N17" s="5">
        <f>'[3]Pc, Winter, S2'!N17*Main!$B$8+_xlfn.IFNA(VLOOKUP($A17,'EV Distribution'!$A$2:$B$11,2),0)*'EV Scenarios'!N$2</f>
        <v>0.71663165479820623</v>
      </c>
      <c r="O17" s="5">
        <f>'[3]Pc, Winter, S2'!O17*Main!$B$8+_xlfn.IFNA(VLOOKUP($A17,'EV Distribution'!$A$2:$B$11,2),0)*'EV Scenarios'!O$2</f>
        <v>0.72255897531390134</v>
      </c>
      <c r="P17" s="5">
        <f>'[3]Pc, Winter, S2'!P17*Main!$B$8+_xlfn.IFNA(VLOOKUP($A17,'EV Distribution'!$A$2:$B$11,2),0)*'EV Scenarios'!P$2</f>
        <v>0.72162809502242153</v>
      </c>
      <c r="Q17" s="5">
        <f>'[3]Pc, Winter, S2'!Q17*Main!$B$8+_xlfn.IFNA(VLOOKUP($A17,'EV Distribution'!$A$2:$B$11,2),0)*'EV Scenarios'!Q$2</f>
        <v>0.73172273154708511</v>
      </c>
      <c r="R17" s="5">
        <f>'[3]Pc, Winter, S2'!R17*Main!$B$8+_xlfn.IFNA(VLOOKUP($A17,'EV Distribution'!$A$2:$B$11,2),0)*'EV Scenarios'!R$2</f>
        <v>0.74868823199551571</v>
      </c>
      <c r="S17" s="5">
        <f>'[3]Pc, Winter, S2'!S17*Main!$B$8+_xlfn.IFNA(VLOOKUP($A17,'EV Distribution'!$A$2:$B$11,2),0)*'EV Scenarios'!S$2</f>
        <v>0.65124557112107617</v>
      </c>
      <c r="T17" s="5">
        <f>'[3]Pc, Winter, S2'!T17*Main!$B$8+_xlfn.IFNA(VLOOKUP($A17,'EV Distribution'!$A$2:$B$11,2),0)*'EV Scenarios'!T$2</f>
        <v>0.57616411674887891</v>
      </c>
      <c r="U17" s="5">
        <f>'[3]Pc, Winter, S2'!U17*Main!$B$8+_xlfn.IFNA(VLOOKUP($A17,'EV Distribution'!$A$2:$B$11,2),0)*'EV Scenarios'!U$2</f>
        <v>0.54489724430493269</v>
      </c>
      <c r="V17" s="5">
        <f>'[3]Pc, Winter, S2'!V17*Main!$B$8+_xlfn.IFNA(VLOOKUP($A17,'EV Distribution'!$A$2:$B$11,2),0)*'EV Scenarios'!V$2</f>
        <v>0.60907272423766812</v>
      </c>
      <c r="W17" s="5">
        <f>'[3]Pc, Winter, S2'!W17*Main!$B$8+_xlfn.IFNA(VLOOKUP($A17,'EV Distribution'!$A$2:$B$11,2),0)*'EV Scenarios'!W$2</f>
        <v>0.58078287062780265</v>
      </c>
      <c r="X17" s="5">
        <f>'[3]Pc, Winter, S2'!X17*Main!$B$8+_xlfn.IFNA(VLOOKUP($A17,'EV Distribution'!$A$2:$B$11,2),0)*'EV Scenarios'!X$2</f>
        <v>0.49029799697309423</v>
      </c>
      <c r="Y17" s="5">
        <f>'[3]Pc, Winter, S2'!Y17*Main!$B$8+_xlfn.IFNA(VLOOKUP($A17,'EV Distribution'!$A$2:$B$11,2),0)*'EV Scenarios'!Y$2</f>
        <v>0.42610938020179373</v>
      </c>
    </row>
    <row r="18" spans="1:25" x14ac:dyDescent="0.25">
      <c r="A18">
        <v>31</v>
      </c>
      <c r="B18" s="5">
        <f>'[3]Pc, Winter, S2'!B18*Main!$B$8+_xlfn.IFNA(VLOOKUP($A18,'EV Distribution'!$A$2:$B$11,2),0)*'EV Scenarios'!B$2</f>
        <v>8.7803281816143497E-2</v>
      </c>
      <c r="C18" s="5">
        <f>'[3]Pc, Winter, S2'!C18*Main!$B$8+_xlfn.IFNA(VLOOKUP($A18,'EV Distribution'!$A$2:$B$11,2),0)*'EV Scenarios'!C$2</f>
        <v>0.11292987569506728</v>
      </c>
      <c r="D18" s="5">
        <f>'[3]Pc, Winter, S2'!D18*Main!$B$8+_xlfn.IFNA(VLOOKUP($A18,'EV Distribution'!$A$2:$B$11,2),0)*'EV Scenarios'!D$2</f>
        <v>0.11941676026905831</v>
      </c>
      <c r="E18" s="5">
        <f>'[3]Pc, Winter, S2'!E18*Main!$B$8+_xlfn.IFNA(VLOOKUP($A18,'EV Distribution'!$A$2:$B$11,2),0)*'EV Scenarios'!E$2</f>
        <v>0.12628520275784755</v>
      </c>
      <c r="F18" s="5">
        <f>'[3]Pc, Winter, S2'!F18*Main!$B$8+_xlfn.IFNA(VLOOKUP($A18,'EV Distribution'!$A$2:$B$11,2),0)*'EV Scenarios'!F$2</f>
        <v>0.11935008943946188</v>
      </c>
      <c r="G18" s="5">
        <f>'[3]Pc, Winter, S2'!G18*Main!$B$8+_xlfn.IFNA(VLOOKUP($A18,'EV Distribution'!$A$2:$B$11,2),0)*'EV Scenarios'!G$2</f>
        <v>9.1224913430493285E-2</v>
      </c>
      <c r="H18" s="5">
        <f>'[3]Pc, Winter, S2'!H18*Main!$B$8+_xlfn.IFNA(VLOOKUP($A18,'EV Distribution'!$A$2:$B$11,2),0)*'EV Scenarios'!H$2</f>
        <v>5.272341013452915E-2</v>
      </c>
      <c r="I18" s="5">
        <f>'[3]Pc, Winter, S2'!I18*Main!$B$8+_xlfn.IFNA(VLOOKUP($A18,'EV Distribution'!$A$2:$B$11,2),0)*'EV Scenarios'!I$2</f>
        <v>2.537430701793722E-2</v>
      </c>
      <c r="J18" s="5">
        <f>'[3]Pc, Winter, S2'!J18*Main!$B$8+_xlfn.IFNA(VLOOKUP($A18,'EV Distribution'!$A$2:$B$11,2),0)*'EV Scenarios'!J$2</f>
        <v>8.9953680941704025E-3</v>
      </c>
      <c r="K18" s="5">
        <f>'[3]Pc, Winter, S2'!K18*Main!$B$8+_xlfn.IFNA(VLOOKUP($A18,'EV Distribution'!$A$2:$B$11,2),0)*'EV Scenarios'!K$2</f>
        <v>1.0583616434977579E-2</v>
      </c>
      <c r="L18" s="5">
        <f>'[3]Pc, Winter, S2'!L18*Main!$B$8+_xlfn.IFNA(VLOOKUP($A18,'EV Distribution'!$A$2:$B$11,2),0)*'EV Scenarios'!L$2</f>
        <v>2.0463384686098655E-2</v>
      </c>
      <c r="M18" s="5">
        <f>'[3]Pc, Winter, S2'!M18*Main!$B$8+_xlfn.IFNA(VLOOKUP($A18,'EV Distribution'!$A$2:$B$11,2),0)*'EV Scenarios'!M$2</f>
        <v>1.1056162623318386E-2</v>
      </c>
      <c r="N18" s="5">
        <f>'[3]Pc, Winter, S2'!N18*Main!$B$8+_xlfn.IFNA(VLOOKUP($A18,'EV Distribution'!$A$2:$B$11,2),0)*'EV Scenarios'!N$2</f>
        <v>1.2758619282511211E-2</v>
      </c>
      <c r="O18" s="5">
        <f>'[3]Pc, Winter, S2'!O18*Main!$B$8+_xlfn.IFNA(VLOOKUP($A18,'EV Distribution'!$A$2:$B$11,2),0)*'EV Scenarios'!O$2</f>
        <v>1.5041386636771303E-2</v>
      </c>
      <c r="P18" s="5">
        <f>'[3]Pc, Winter, S2'!P18*Main!$B$8+_xlfn.IFNA(VLOOKUP($A18,'EV Distribution'!$A$2:$B$11,2),0)*'EV Scenarios'!P$2</f>
        <v>9.4534120852017949E-3</v>
      </c>
      <c r="Q18" s="5">
        <f>'[3]Pc, Winter, S2'!Q18*Main!$B$8+_xlfn.IFNA(VLOOKUP($A18,'EV Distribution'!$A$2:$B$11,2),0)*'EV Scenarios'!Q$2</f>
        <v>1.6126873251121075E-2</v>
      </c>
      <c r="R18" s="5">
        <f>'[3]Pc, Winter, S2'!R18*Main!$B$8+_xlfn.IFNA(VLOOKUP($A18,'EV Distribution'!$A$2:$B$11,2),0)*'EV Scenarios'!R$2</f>
        <v>1.4577098206278028E-2</v>
      </c>
      <c r="S18" s="5">
        <f>'[3]Pc, Winter, S2'!S18*Main!$B$8+_xlfn.IFNA(VLOOKUP($A18,'EV Distribution'!$A$2:$B$11,2),0)*'EV Scenarios'!S$2</f>
        <v>9.8079218385650219E-3</v>
      </c>
      <c r="T18" s="5">
        <f>'[3]Pc, Winter, S2'!T18*Main!$B$8+_xlfn.IFNA(VLOOKUP($A18,'EV Distribution'!$A$2:$B$11,2),0)*'EV Scenarios'!T$2</f>
        <v>1.5915778991031391E-2</v>
      </c>
      <c r="U18" s="5">
        <f>'[3]Pc, Winter, S2'!U18*Main!$B$8+_xlfn.IFNA(VLOOKUP($A18,'EV Distribution'!$A$2:$B$11,2),0)*'EV Scenarios'!U$2</f>
        <v>1.6588945156950675E-2</v>
      </c>
      <c r="V18" s="5">
        <f>'[3]Pc, Winter, S2'!V18*Main!$B$8+_xlfn.IFNA(VLOOKUP($A18,'EV Distribution'!$A$2:$B$11,2),0)*'EV Scenarios'!V$2</f>
        <v>1.4714469484304936E-2</v>
      </c>
      <c r="W18" s="5">
        <f>'[3]Pc, Winter, S2'!W18*Main!$B$8+_xlfn.IFNA(VLOOKUP($A18,'EV Distribution'!$A$2:$B$11,2),0)*'EV Scenarios'!W$2</f>
        <v>1.928020484304933E-2</v>
      </c>
      <c r="X18" s="5">
        <f>'[3]Pc, Winter, S2'!X18*Main!$B$8+_xlfn.IFNA(VLOOKUP($A18,'EV Distribution'!$A$2:$B$11,2),0)*'EV Scenarios'!X$2</f>
        <v>1.5776189910313904E-2</v>
      </c>
      <c r="Y18" s="5">
        <f>'[3]Pc, Winter, S2'!Y18*Main!$B$8+_xlfn.IFNA(VLOOKUP($A18,'EV Distribution'!$A$2:$B$11,2),0)*'EV Scenarios'!Y$2</f>
        <v>1.9100532578475334E-2</v>
      </c>
    </row>
    <row r="19" spans="1:25" x14ac:dyDescent="0.25">
      <c r="A19">
        <v>33</v>
      </c>
      <c r="B19" s="5">
        <f>'[3]Pc, Winter, S2'!B19*Main!$B$8+_xlfn.IFNA(VLOOKUP($A19,'EV Distribution'!$A$2:$B$11,2),0)*'EV Scenarios'!B$2</f>
        <v>2.0871274215246635E-3</v>
      </c>
      <c r="C19" s="5">
        <f>'[3]Pc, Winter, S2'!C19*Main!$B$8+_xlfn.IFNA(VLOOKUP($A19,'EV Distribution'!$A$2:$B$11,2),0)*'EV Scenarios'!C$2</f>
        <v>1.5859879372197309E-3</v>
      </c>
      <c r="D19" s="5">
        <f>'[3]Pc, Winter, S2'!D19*Main!$B$8+_xlfn.IFNA(VLOOKUP($A19,'EV Distribution'!$A$2:$B$11,2),0)*'EV Scenarios'!D$2</f>
        <v>1.3746384977578476E-3</v>
      </c>
      <c r="E19" s="5">
        <f>'[3]Pc, Winter, S2'!E19*Main!$B$8+_xlfn.IFNA(VLOOKUP($A19,'EV Distribution'!$A$2:$B$11,2),0)*'EV Scenarios'!E$2</f>
        <v>1.1436572869955159E-3</v>
      </c>
      <c r="F19" s="5">
        <f>'[3]Pc, Winter, S2'!F19*Main!$B$8+_xlfn.IFNA(VLOOKUP($A19,'EV Distribution'!$A$2:$B$11,2),0)*'EV Scenarios'!F$2</f>
        <v>1.0335965919282511E-3</v>
      </c>
      <c r="G19" s="5">
        <f>'[3]Pc, Winter, S2'!G19*Main!$B$8+_xlfn.IFNA(VLOOKUP($A19,'EV Distribution'!$A$2:$B$11,2),0)*'EV Scenarios'!G$2</f>
        <v>1.2786177802690583E-3</v>
      </c>
      <c r="H19" s="5">
        <f>'[3]Pc, Winter, S2'!H19*Main!$B$8+_xlfn.IFNA(VLOOKUP($A19,'EV Distribution'!$A$2:$B$11,2),0)*'EV Scenarios'!H$2</f>
        <v>1.528730201793722E-3</v>
      </c>
      <c r="I19" s="5">
        <f>'[3]Pc, Winter, S2'!I19*Main!$B$8+_xlfn.IFNA(VLOOKUP($A19,'EV Distribution'!$A$2:$B$11,2),0)*'EV Scenarios'!I$2</f>
        <v>1.6241911434977578E-3</v>
      </c>
      <c r="J19" s="5">
        <f>'[3]Pc, Winter, S2'!J19*Main!$B$8+_xlfn.IFNA(VLOOKUP($A19,'EV Distribution'!$A$2:$B$11,2),0)*'EV Scenarios'!J$2</f>
        <v>1.5686642825112108E-3</v>
      </c>
      <c r="K19" s="5">
        <f>'[3]Pc, Winter, S2'!K19*Main!$B$8+_xlfn.IFNA(VLOOKUP($A19,'EV Distribution'!$A$2:$B$11,2),0)*'EV Scenarios'!K$2</f>
        <v>1.5021625784753365E-3</v>
      </c>
      <c r="L19" s="5">
        <f>'[3]Pc, Winter, S2'!L19*Main!$B$8+_xlfn.IFNA(VLOOKUP($A19,'EV Distribution'!$A$2:$B$11,2),0)*'EV Scenarios'!L$2</f>
        <v>1.5448802017937221E-3</v>
      </c>
      <c r="M19" s="5">
        <f>'[3]Pc, Winter, S2'!M19*Main!$B$8+_xlfn.IFNA(VLOOKUP($A19,'EV Distribution'!$A$2:$B$11,2),0)*'EV Scenarios'!M$2</f>
        <v>1.7041547309417039E-3</v>
      </c>
      <c r="N19" s="5">
        <f>'[3]Pc, Winter, S2'!N19*Main!$B$8+_xlfn.IFNA(VLOOKUP($A19,'EV Distribution'!$A$2:$B$11,2),0)*'EV Scenarios'!N$2</f>
        <v>1.5889342152466369E-3</v>
      </c>
      <c r="O19" s="5">
        <f>'[3]Pc, Winter, S2'!O19*Main!$B$8+_xlfn.IFNA(VLOOKUP($A19,'EV Distribution'!$A$2:$B$11,2),0)*'EV Scenarios'!O$2</f>
        <v>1.5608994170403588E-3</v>
      </c>
      <c r="P19" s="5">
        <f>'[3]Pc, Winter, S2'!P19*Main!$B$8+_xlfn.IFNA(VLOOKUP($A19,'EV Distribution'!$A$2:$B$11,2),0)*'EV Scenarios'!P$2</f>
        <v>1.6443907847533633E-3</v>
      </c>
      <c r="Q19" s="5">
        <f>'[3]Pc, Winter, S2'!Q19*Main!$B$8+_xlfn.IFNA(VLOOKUP($A19,'EV Distribution'!$A$2:$B$11,2),0)*'EV Scenarios'!Q$2</f>
        <v>1.6431421524663679E-3</v>
      </c>
      <c r="R19" s="5">
        <f>'[3]Pc, Winter, S2'!R19*Main!$B$8+_xlfn.IFNA(VLOOKUP($A19,'EV Distribution'!$A$2:$B$11,2),0)*'EV Scenarios'!R$2</f>
        <v>1.5443579147982063E-3</v>
      </c>
      <c r="S19" s="5">
        <f>'[3]Pc, Winter, S2'!S19*Main!$B$8+_xlfn.IFNA(VLOOKUP($A19,'EV Distribution'!$A$2:$B$11,2),0)*'EV Scenarios'!S$2</f>
        <v>1.616336816143498E-3</v>
      </c>
      <c r="T19" s="5">
        <f>'[3]Pc, Winter, S2'!T19*Main!$B$8+_xlfn.IFNA(VLOOKUP($A19,'EV Distribution'!$A$2:$B$11,2),0)*'EV Scenarios'!T$2</f>
        <v>2.9684390134529148E-3</v>
      </c>
      <c r="U19" s="5">
        <f>'[3]Pc, Winter, S2'!U19*Main!$B$8+_xlfn.IFNA(VLOOKUP($A19,'EV Distribution'!$A$2:$B$11,2),0)*'EV Scenarios'!U$2</f>
        <v>4.5581664573991027E-3</v>
      </c>
      <c r="V19" s="5">
        <f>'[3]Pc, Winter, S2'!V19*Main!$B$8+_xlfn.IFNA(VLOOKUP($A19,'EV Distribution'!$A$2:$B$11,2),0)*'EV Scenarios'!V$2</f>
        <v>5.1396491031390126E-3</v>
      </c>
      <c r="W19" s="5">
        <f>'[3]Pc, Winter, S2'!W19*Main!$B$8+_xlfn.IFNA(VLOOKUP($A19,'EV Distribution'!$A$2:$B$11,2),0)*'EV Scenarios'!W$2</f>
        <v>4.2326410762331844E-3</v>
      </c>
      <c r="X19" s="5">
        <f>'[3]Pc, Winter, S2'!X19*Main!$B$8+_xlfn.IFNA(VLOOKUP($A19,'EV Distribution'!$A$2:$B$11,2),0)*'EV Scenarios'!X$2</f>
        <v>3.5969057623318383E-3</v>
      </c>
      <c r="Y19" s="5">
        <f>'[3]Pc, Winter, S2'!Y19*Main!$B$8+_xlfn.IFNA(VLOOKUP($A19,'EV Distribution'!$A$2:$B$11,2),0)*'EV Scenarios'!Y$2</f>
        <v>2.8102371748878925E-3</v>
      </c>
    </row>
    <row r="20" spans="1:25" x14ac:dyDescent="0.25">
      <c r="A20">
        <v>35</v>
      </c>
      <c r="B20" s="5">
        <f>'[3]Pc, Winter, S2'!B20*Main!$B$8+_xlfn.IFNA(VLOOKUP($A20,'EV Distribution'!$A$2:$B$11,2),0)*'EV Scenarios'!B$2</f>
        <v>0.13184128968609865</v>
      </c>
      <c r="C20" s="5">
        <f>'[3]Pc, Winter, S2'!C20*Main!$B$8+_xlfn.IFNA(VLOOKUP($A20,'EV Distribution'!$A$2:$B$11,2),0)*'EV Scenarios'!C$2</f>
        <v>0.15972536251121075</v>
      </c>
      <c r="D20" s="5">
        <f>'[3]Pc, Winter, S2'!D20*Main!$B$8+_xlfn.IFNA(VLOOKUP($A20,'EV Distribution'!$A$2:$B$11,2),0)*'EV Scenarios'!D$2</f>
        <v>0.12897750446188339</v>
      </c>
      <c r="E20" s="5">
        <f>'[3]Pc, Winter, S2'!E20*Main!$B$8+_xlfn.IFNA(VLOOKUP($A20,'EV Distribution'!$A$2:$B$11,2),0)*'EV Scenarios'!E$2</f>
        <v>0.1306050406278027</v>
      </c>
      <c r="F20" s="5">
        <f>'[3]Pc, Winter, S2'!F20*Main!$B$8+_xlfn.IFNA(VLOOKUP($A20,'EV Distribution'!$A$2:$B$11,2),0)*'EV Scenarios'!F$2</f>
        <v>0.15022257343049328</v>
      </c>
      <c r="G20" s="5">
        <f>'[3]Pc, Winter, S2'!G20*Main!$B$8+_xlfn.IFNA(VLOOKUP($A20,'EV Distribution'!$A$2:$B$11,2),0)*'EV Scenarios'!G$2</f>
        <v>0.12618962764573993</v>
      </c>
      <c r="H20" s="5">
        <f>'[3]Pc, Winter, S2'!H20*Main!$B$8+_xlfn.IFNA(VLOOKUP($A20,'EV Distribution'!$A$2:$B$11,2),0)*'EV Scenarios'!H$2</f>
        <v>0.13308577477578476</v>
      </c>
      <c r="I20" s="5">
        <f>'[3]Pc, Winter, S2'!I20*Main!$B$8+_xlfn.IFNA(VLOOKUP($A20,'EV Distribution'!$A$2:$B$11,2),0)*'EV Scenarios'!I$2</f>
        <v>0.15064034295964127</v>
      </c>
      <c r="J20" s="5">
        <f>'[3]Pc, Winter, S2'!J20*Main!$B$8+_xlfn.IFNA(VLOOKUP($A20,'EV Distribution'!$A$2:$B$11,2),0)*'EV Scenarios'!J$2</f>
        <v>0.13151472143497756</v>
      </c>
      <c r="K20" s="5">
        <f>'[3]Pc, Winter, S2'!K20*Main!$B$8+_xlfn.IFNA(VLOOKUP($A20,'EV Distribution'!$A$2:$B$11,2),0)*'EV Scenarios'!K$2</f>
        <v>0.13657209159192824</v>
      </c>
      <c r="L20" s="5">
        <f>'[3]Pc, Winter, S2'!L20*Main!$B$8+_xlfn.IFNA(VLOOKUP($A20,'EV Distribution'!$A$2:$B$11,2),0)*'EV Scenarios'!L$2</f>
        <v>0.20431813246636774</v>
      </c>
      <c r="M20" s="5">
        <f>'[3]Pc, Winter, S2'!M20*Main!$B$8+_xlfn.IFNA(VLOOKUP($A20,'EV Distribution'!$A$2:$B$11,2),0)*'EV Scenarios'!M$2</f>
        <v>0.22461794461883408</v>
      </c>
      <c r="N20" s="5">
        <f>'[3]Pc, Winter, S2'!N20*Main!$B$8+_xlfn.IFNA(VLOOKUP($A20,'EV Distribution'!$A$2:$B$11,2),0)*'EV Scenarios'!N$2</f>
        <v>0.16505038387892379</v>
      </c>
      <c r="O20" s="5">
        <f>'[3]Pc, Winter, S2'!O20*Main!$B$8+_xlfn.IFNA(VLOOKUP($A20,'EV Distribution'!$A$2:$B$11,2),0)*'EV Scenarios'!O$2</f>
        <v>6.0997317982062781E-2</v>
      </c>
      <c r="P20" s="5">
        <f>'[3]Pc, Winter, S2'!P20*Main!$B$8+_xlfn.IFNA(VLOOKUP($A20,'EV Distribution'!$A$2:$B$11,2),0)*'EV Scenarios'!P$2</f>
        <v>6.7217012713004495E-2</v>
      </c>
      <c r="Q20" s="5">
        <f>'[3]Pc, Winter, S2'!Q20*Main!$B$8+_xlfn.IFNA(VLOOKUP($A20,'EV Distribution'!$A$2:$B$11,2),0)*'EV Scenarios'!Q$2</f>
        <v>7.3142873721973103E-2</v>
      </c>
      <c r="R20" s="5">
        <f>'[3]Pc, Winter, S2'!R20*Main!$B$8+_xlfn.IFNA(VLOOKUP($A20,'EV Distribution'!$A$2:$B$11,2),0)*'EV Scenarios'!R$2</f>
        <v>7.5096975582959649E-2</v>
      </c>
      <c r="S20" s="5">
        <f>'[3]Pc, Winter, S2'!S20*Main!$B$8+_xlfn.IFNA(VLOOKUP($A20,'EV Distribution'!$A$2:$B$11,2),0)*'EV Scenarios'!S$2</f>
        <v>4.6349707197309416E-2</v>
      </c>
      <c r="T20" s="5">
        <f>'[3]Pc, Winter, S2'!T20*Main!$B$8+_xlfn.IFNA(VLOOKUP($A20,'EV Distribution'!$A$2:$B$11,2),0)*'EV Scenarios'!T$2</f>
        <v>6.1442961278026904E-2</v>
      </c>
      <c r="U20" s="5">
        <f>'[3]Pc, Winter, S2'!U20*Main!$B$8+_xlfn.IFNA(VLOOKUP($A20,'EV Distribution'!$A$2:$B$11,2),0)*'EV Scenarios'!U$2</f>
        <v>6.5121103968609859E-2</v>
      </c>
      <c r="V20" s="5">
        <f>'[3]Pc, Winter, S2'!V20*Main!$B$8+_xlfn.IFNA(VLOOKUP($A20,'EV Distribution'!$A$2:$B$11,2),0)*'EV Scenarios'!V$2</f>
        <v>5.5800132107623329E-2</v>
      </c>
      <c r="W20" s="5">
        <f>'[3]Pc, Winter, S2'!W20*Main!$B$8+_xlfn.IFNA(VLOOKUP($A20,'EV Distribution'!$A$2:$B$11,2),0)*'EV Scenarios'!W$2</f>
        <v>4.7307637354260093E-2</v>
      </c>
      <c r="X20" s="5">
        <f>'[3]Pc, Winter, S2'!X20*Main!$B$8+_xlfn.IFNA(VLOOKUP($A20,'EV Distribution'!$A$2:$B$11,2),0)*'EV Scenarios'!X$2</f>
        <v>5.9543577713004482E-2</v>
      </c>
      <c r="Y20" s="5">
        <f>'[3]Pc, Winter, S2'!Y20*Main!$B$8+_xlfn.IFNA(VLOOKUP($A20,'EV Distribution'!$A$2:$B$11,2),0)*'EV Scenarios'!Y$2</f>
        <v>6.0939873654708522E-2</v>
      </c>
    </row>
    <row r="21" spans="1:25" x14ac:dyDescent="0.25">
      <c r="A21">
        <v>39</v>
      </c>
      <c r="B21" s="5">
        <f>'[3]Pc, Winter, S2'!B21*Main!$B$8+_xlfn.IFNA(VLOOKUP($A21,'EV Distribution'!$A$2:$B$11,2),0)*'EV Scenarios'!B$2</f>
        <v>4.2047298206278033E-2</v>
      </c>
      <c r="C21" s="5">
        <f>'[3]Pc, Winter, S2'!C21*Main!$B$8+_xlfn.IFNA(VLOOKUP($A21,'EV Distribution'!$A$2:$B$11,2),0)*'EV Scenarios'!C$2</f>
        <v>4.2338061681614358E-2</v>
      </c>
      <c r="D21" s="5">
        <f>'[3]Pc, Winter, S2'!D21*Main!$B$8+_xlfn.IFNA(VLOOKUP($A21,'EV Distribution'!$A$2:$B$11,2),0)*'EV Scenarios'!D$2</f>
        <v>4.4045416591928253E-2</v>
      </c>
      <c r="E21" s="5">
        <f>'[3]Pc, Winter, S2'!E21*Main!$B$8+_xlfn.IFNA(VLOOKUP($A21,'EV Distribution'!$A$2:$B$11,2),0)*'EV Scenarios'!E$2</f>
        <v>4.2750840515695068E-2</v>
      </c>
      <c r="F21" s="5">
        <f>'[3]Pc, Winter, S2'!F21*Main!$B$8+_xlfn.IFNA(VLOOKUP($A21,'EV Distribution'!$A$2:$B$11,2),0)*'EV Scenarios'!F$2</f>
        <v>4.1945296748878924E-2</v>
      </c>
      <c r="G21" s="5">
        <f>'[3]Pc, Winter, S2'!G21*Main!$B$8+_xlfn.IFNA(VLOOKUP($A21,'EV Distribution'!$A$2:$B$11,2),0)*'EV Scenarios'!G$2</f>
        <v>4.3272878721973093E-2</v>
      </c>
      <c r="H21" s="5">
        <f>'[3]Pc, Winter, S2'!H21*Main!$B$8+_xlfn.IFNA(VLOOKUP($A21,'EV Distribution'!$A$2:$B$11,2),0)*'EV Scenarios'!H$2</f>
        <v>4.2747195156950676E-2</v>
      </c>
      <c r="I21" s="5">
        <f>'[3]Pc, Winter, S2'!I21*Main!$B$8+_xlfn.IFNA(VLOOKUP($A21,'EV Distribution'!$A$2:$B$11,2),0)*'EV Scenarios'!I$2</f>
        <v>4.2713327017937223E-2</v>
      </c>
      <c r="J21" s="5">
        <f>'[3]Pc, Winter, S2'!J21*Main!$B$8+_xlfn.IFNA(VLOOKUP($A21,'EV Distribution'!$A$2:$B$11,2),0)*'EV Scenarios'!J$2</f>
        <v>4.2634621860986543E-2</v>
      </c>
      <c r="K21" s="5">
        <f>'[3]Pc, Winter, S2'!K21*Main!$B$8+_xlfn.IFNA(VLOOKUP($A21,'EV Distribution'!$A$2:$B$11,2),0)*'EV Scenarios'!K$2</f>
        <v>4.6743224035874435E-2</v>
      </c>
      <c r="L21" s="5">
        <f>'[3]Pc, Winter, S2'!L21*Main!$B$8+_xlfn.IFNA(VLOOKUP($A21,'EV Distribution'!$A$2:$B$11,2),0)*'EV Scenarios'!L$2</f>
        <v>5.6990543026905829E-2</v>
      </c>
      <c r="M21" s="5">
        <f>'[3]Pc, Winter, S2'!M21*Main!$B$8+_xlfn.IFNA(VLOOKUP($A21,'EV Distribution'!$A$2:$B$11,2),0)*'EV Scenarios'!M$2</f>
        <v>5.958841260089686E-2</v>
      </c>
      <c r="N21" s="5">
        <f>'[3]Pc, Winter, S2'!N21*Main!$B$8+_xlfn.IFNA(VLOOKUP($A21,'EV Distribution'!$A$2:$B$11,2),0)*'EV Scenarios'!N$2</f>
        <v>6.0446747399103135E-2</v>
      </c>
      <c r="O21" s="5">
        <f>'[3]Pc, Winter, S2'!O21*Main!$B$8+_xlfn.IFNA(VLOOKUP($A21,'EV Distribution'!$A$2:$B$11,2),0)*'EV Scenarios'!O$2</f>
        <v>5.9922983856502236E-2</v>
      </c>
      <c r="P21" s="5">
        <f>'[3]Pc, Winter, S2'!P21*Main!$B$8+_xlfn.IFNA(VLOOKUP($A21,'EV Distribution'!$A$2:$B$11,2),0)*'EV Scenarios'!P$2</f>
        <v>6.0400527982062774E-2</v>
      </c>
      <c r="Q21" s="5">
        <f>'[3]Pc, Winter, S2'!Q21*Main!$B$8+_xlfn.IFNA(VLOOKUP($A21,'EV Distribution'!$A$2:$B$11,2),0)*'EV Scenarios'!Q$2</f>
        <v>6.5153016726457402E-2</v>
      </c>
      <c r="R21" s="5">
        <f>'[3]Pc, Winter, S2'!R21*Main!$B$8+_xlfn.IFNA(VLOOKUP($A21,'EV Distribution'!$A$2:$B$11,2),0)*'EV Scenarios'!R$2</f>
        <v>6.4613647197309415E-2</v>
      </c>
      <c r="S21" s="5">
        <f>'[3]Pc, Winter, S2'!S21*Main!$B$8+_xlfn.IFNA(VLOOKUP($A21,'EV Distribution'!$A$2:$B$11,2),0)*'EV Scenarios'!S$2</f>
        <v>6.323606838565024E-2</v>
      </c>
      <c r="T21" s="5">
        <f>'[3]Pc, Winter, S2'!T21*Main!$B$8+_xlfn.IFNA(VLOOKUP($A21,'EV Distribution'!$A$2:$B$11,2),0)*'EV Scenarios'!T$2</f>
        <v>6.0634083139013459E-2</v>
      </c>
      <c r="U21" s="5">
        <f>'[3]Pc, Winter, S2'!U21*Main!$B$8+_xlfn.IFNA(VLOOKUP($A21,'EV Distribution'!$A$2:$B$11,2),0)*'EV Scenarios'!U$2</f>
        <v>5.1033505829596405E-2</v>
      </c>
      <c r="V21" s="5">
        <f>'[3]Pc, Winter, S2'!V21*Main!$B$8+_xlfn.IFNA(VLOOKUP($A21,'EV Distribution'!$A$2:$B$11,2),0)*'EV Scenarios'!V$2</f>
        <v>4.676334614349776E-2</v>
      </c>
      <c r="W21" s="5">
        <f>'[3]Pc, Winter, S2'!W21*Main!$B$8+_xlfn.IFNA(VLOOKUP($A21,'EV Distribution'!$A$2:$B$11,2),0)*'EV Scenarios'!W$2</f>
        <v>4.5024247600896856E-2</v>
      </c>
      <c r="X21" s="5">
        <f>'[3]Pc, Winter, S2'!X21*Main!$B$8+_xlfn.IFNA(VLOOKUP($A21,'EV Distribution'!$A$2:$B$11,2),0)*'EV Scenarios'!X$2</f>
        <v>4.3371236524663674E-2</v>
      </c>
      <c r="Y21" s="5">
        <f>'[3]Pc, Winter, S2'!Y21*Main!$B$8+_xlfn.IFNA(VLOOKUP($A21,'EV Distribution'!$A$2:$B$11,2),0)*'EV Scenarios'!Y$2</f>
        <v>4.0483386053811667E-2</v>
      </c>
    </row>
    <row r="22" spans="1:25" x14ac:dyDescent="0.25">
      <c r="A22">
        <v>41</v>
      </c>
      <c r="B22" s="5">
        <f>'[3]Pc, Winter, S2'!B22*Main!$B$8+_xlfn.IFNA(VLOOKUP($A22,'EV Distribution'!$A$2:$B$11,2),0)*'EV Scenarios'!B$2</f>
        <v>3.0502199551569512E-3</v>
      </c>
      <c r="C22" s="5">
        <f>'[3]Pc, Winter, S2'!C22*Main!$B$8+_xlfn.IFNA(VLOOKUP($A22,'EV Distribution'!$A$2:$B$11,2),0)*'EV Scenarios'!C$2</f>
        <v>2.7933944843049328E-3</v>
      </c>
      <c r="D22" s="5">
        <f>'[3]Pc, Winter, S2'!D22*Main!$B$8+_xlfn.IFNA(VLOOKUP($A22,'EV Distribution'!$A$2:$B$11,2),0)*'EV Scenarios'!D$2</f>
        <v>2.6189757623318382E-3</v>
      </c>
      <c r="E22" s="5">
        <f>'[3]Pc, Winter, S2'!E22*Main!$B$8+_xlfn.IFNA(VLOOKUP($A22,'EV Distribution'!$A$2:$B$11,2),0)*'EV Scenarios'!E$2</f>
        <v>2.4665706278026909E-3</v>
      </c>
      <c r="F22" s="5">
        <f>'[3]Pc, Winter, S2'!F22*Main!$B$8+_xlfn.IFNA(VLOOKUP($A22,'EV Distribution'!$A$2:$B$11,2),0)*'EV Scenarios'!F$2</f>
        <v>2.4630999327354261E-3</v>
      </c>
      <c r="G22" s="5">
        <f>'[3]Pc, Winter, S2'!G22*Main!$B$8+_xlfn.IFNA(VLOOKUP($A22,'EV Distribution'!$A$2:$B$11,2),0)*'EV Scenarios'!G$2</f>
        <v>2.4502502242152464E-3</v>
      </c>
      <c r="H22" s="5">
        <f>'[3]Pc, Winter, S2'!H22*Main!$B$8+_xlfn.IFNA(VLOOKUP($A22,'EV Distribution'!$A$2:$B$11,2),0)*'EV Scenarios'!H$2</f>
        <v>2.4560648206278022E-3</v>
      </c>
      <c r="I22" s="5">
        <f>'[3]Pc, Winter, S2'!I22*Main!$B$8+_xlfn.IFNA(VLOOKUP($A22,'EV Distribution'!$A$2:$B$11,2),0)*'EV Scenarios'!I$2</f>
        <v>2.4938398878923767E-3</v>
      </c>
      <c r="J22" s="5">
        <f>'[3]Pc, Winter, S2'!J22*Main!$B$8+_xlfn.IFNA(VLOOKUP($A22,'EV Distribution'!$A$2:$B$11,2),0)*'EV Scenarios'!J$2</f>
        <v>2.5361084977578476E-3</v>
      </c>
      <c r="K22" s="5">
        <f>'[3]Pc, Winter, S2'!K22*Main!$B$8+_xlfn.IFNA(VLOOKUP($A22,'EV Distribution'!$A$2:$B$11,2),0)*'EV Scenarios'!K$2</f>
        <v>2.6242331390134532E-3</v>
      </c>
      <c r="L22" s="5">
        <f>'[3]Pc, Winter, S2'!L22*Main!$B$8+_xlfn.IFNA(VLOOKUP($A22,'EV Distribution'!$A$2:$B$11,2),0)*'EV Scenarios'!L$2</f>
        <v>2.6766650448430489E-3</v>
      </c>
      <c r="M22" s="5">
        <f>'[3]Pc, Winter, S2'!M22*Main!$B$8+_xlfn.IFNA(VLOOKUP($A22,'EV Distribution'!$A$2:$B$11,2),0)*'EV Scenarios'!M$2</f>
        <v>2.7073202242152467E-3</v>
      </c>
      <c r="N22" s="5">
        <f>'[3]Pc, Winter, S2'!N22*Main!$B$8+_xlfn.IFNA(VLOOKUP($A22,'EV Distribution'!$A$2:$B$11,2),0)*'EV Scenarios'!N$2</f>
        <v>2.8927751345291484E-3</v>
      </c>
      <c r="O22" s="5">
        <f>'[3]Pc, Winter, S2'!O22*Main!$B$8+_xlfn.IFNA(VLOOKUP($A22,'EV Distribution'!$A$2:$B$11,2),0)*'EV Scenarios'!O$2</f>
        <v>2.6759949327354259E-3</v>
      </c>
      <c r="P22" s="5">
        <f>'[3]Pc, Winter, S2'!P22*Main!$B$8+_xlfn.IFNA(VLOOKUP($A22,'EV Distribution'!$A$2:$B$11,2),0)*'EV Scenarios'!P$2</f>
        <v>2.6828864798206279E-3</v>
      </c>
      <c r="Q22" s="5">
        <f>'[3]Pc, Winter, S2'!Q22*Main!$B$8+_xlfn.IFNA(VLOOKUP($A22,'EV Distribution'!$A$2:$B$11,2),0)*'EV Scenarios'!Q$2</f>
        <v>2.69380168161435E-3</v>
      </c>
      <c r="R22" s="5">
        <f>'[3]Pc, Winter, S2'!R22*Main!$B$8+_xlfn.IFNA(VLOOKUP($A22,'EV Distribution'!$A$2:$B$11,2),0)*'EV Scenarios'!R$2</f>
        <v>2.6471166367713008E-3</v>
      </c>
      <c r="S22" s="5">
        <f>'[3]Pc, Winter, S2'!S22*Main!$B$8+_xlfn.IFNA(VLOOKUP($A22,'EV Distribution'!$A$2:$B$11,2),0)*'EV Scenarios'!S$2</f>
        <v>2.7476705156950676E-3</v>
      </c>
      <c r="T22" s="5">
        <f>'[3]Pc, Winter, S2'!T22*Main!$B$8+_xlfn.IFNA(VLOOKUP($A22,'EV Distribution'!$A$2:$B$11,2),0)*'EV Scenarios'!T$2</f>
        <v>3.1574076457399104E-3</v>
      </c>
      <c r="U22" s="5">
        <f>'[3]Pc, Winter, S2'!U22*Main!$B$8+_xlfn.IFNA(VLOOKUP($A22,'EV Distribution'!$A$2:$B$11,2),0)*'EV Scenarios'!U$2</f>
        <v>3.7493368834080718E-3</v>
      </c>
      <c r="V22" s="5">
        <f>'[3]Pc, Winter, S2'!V22*Main!$B$8+_xlfn.IFNA(VLOOKUP($A22,'EV Distribution'!$A$2:$B$11,2),0)*'EV Scenarios'!V$2</f>
        <v>4.2353172645739909E-3</v>
      </c>
      <c r="W22" s="5">
        <f>'[3]Pc, Winter, S2'!W22*Main!$B$8+_xlfn.IFNA(VLOOKUP($A22,'EV Distribution'!$A$2:$B$11,2),0)*'EV Scenarios'!W$2</f>
        <v>4.0530403811659191E-3</v>
      </c>
      <c r="X22" s="5">
        <f>'[3]Pc, Winter, S2'!X22*Main!$B$8+_xlfn.IFNA(VLOOKUP($A22,'EV Distribution'!$A$2:$B$11,2),0)*'EV Scenarios'!X$2</f>
        <v>3.833903071748879E-3</v>
      </c>
      <c r="Y22" s="5">
        <f>'[3]Pc, Winter, S2'!Y22*Main!$B$8+_xlfn.IFNA(VLOOKUP($A22,'EV Distribution'!$A$2:$B$11,2),0)*'EV Scenarios'!Y$2</f>
        <v>3.7370963677130047E-3</v>
      </c>
    </row>
    <row r="23" spans="1:25" x14ac:dyDescent="0.25">
      <c r="A23">
        <v>42</v>
      </c>
      <c r="B23" s="5">
        <f>'[3]Pc, Winter, S2'!B23*Main!$B$8+_xlfn.IFNA(VLOOKUP($A23,'EV Distribution'!$A$2:$B$11,2),0)*'EV Scenarios'!B$2</f>
        <v>0.94640293885650228</v>
      </c>
      <c r="C23" s="5">
        <f>'[3]Pc, Winter, S2'!C23*Main!$B$8+_xlfn.IFNA(VLOOKUP($A23,'EV Distribution'!$A$2:$B$11,2),0)*'EV Scenarios'!C$2</f>
        <v>0.78460793506726467</v>
      </c>
      <c r="D23" s="5">
        <f>'[3]Pc, Winter, S2'!D23*Main!$B$8+_xlfn.IFNA(VLOOKUP($A23,'EV Distribution'!$A$2:$B$11,2),0)*'EV Scenarios'!D$2</f>
        <v>0.68655600000000006</v>
      </c>
      <c r="E23" s="5">
        <f>'[3]Pc, Winter, S2'!E23*Main!$B$8+_xlfn.IFNA(VLOOKUP($A23,'EV Distribution'!$A$2:$B$11,2),0)*'EV Scenarios'!E$2</f>
        <v>0.63070100000000007</v>
      </c>
      <c r="F23" s="5">
        <f>'[3]Pc, Winter, S2'!F23*Main!$B$8+_xlfn.IFNA(VLOOKUP($A23,'EV Distribution'!$A$2:$B$11,2),0)*'EV Scenarios'!F$2</f>
        <v>0.60873600000000005</v>
      </c>
      <c r="G23" s="5">
        <f>'[3]Pc, Winter, S2'!G23*Main!$B$8+_xlfn.IFNA(VLOOKUP($A23,'EV Distribution'!$A$2:$B$11,2),0)*'EV Scenarios'!G$2</f>
        <v>0.57291800000000004</v>
      </c>
      <c r="H23" s="5">
        <f>'[3]Pc, Winter, S2'!H23*Main!$B$8+_xlfn.IFNA(VLOOKUP($A23,'EV Distribution'!$A$2:$B$11,2),0)*'EV Scenarios'!H$2</f>
        <v>0.57978399999999997</v>
      </c>
      <c r="I23" s="5">
        <f>'[3]Pc, Winter, S2'!I23*Main!$B$8+_xlfn.IFNA(VLOOKUP($A23,'EV Distribution'!$A$2:$B$11,2),0)*'EV Scenarios'!I$2</f>
        <v>0.112855</v>
      </c>
      <c r="J23" s="5">
        <f>'[3]Pc, Winter, S2'!J23*Main!$B$8+_xlfn.IFNA(VLOOKUP($A23,'EV Distribution'!$A$2:$B$11,2),0)*'EV Scenarios'!J$2</f>
        <v>0.10899600000000001</v>
      </c>
      <c r="K23" s="5">
        <f>'[3]Pc, Winter, S2'!K23*Main!$B$8+_xlfn.IFNA(VLOOKUP($A23,'EV Distribution'!$A$2:$B$11,2),0)*'EV Scenarios'!K$2</f>
        <v>0.15510634724215247</v>
      </c>
      <c r="L23" s="5">
        <f>'[3]Pc, Winter, S2'!L23*Main!$B$8+_xlfn.IFNA(VLOOKUP($A23,'EV Distribution'!$A$2:$B$11,2),0)*'EV Scenarios'!L$2</f>
        <v>0.16970256219730942</v>
      </c>
      <c r="M23" s="5">
        <f>'[3]Pc, Winter, S2'!M23*Main!$B$8+_xlfn.IFNA(VLOOKUP($A23,'EV Distribution'!$A$2:$B$11,2),0)*'EV Scenarios'!M$2</f>
        <v>0.17886107080717489</v>
      </c>
      <c r="N23" s="5">
        <f>'[3]Pc, Winter, S2'!N23*Main!$B$8+_xlfn.IFNA(VLOOKUP($A23,'EV Distribution'!$A$2:$B$11,2),0)*'EV Scenarios'!N$2</f>
        <v>0.2969812271748879</v>
      </c>
      <c r="O23" s="5">
        <f>'[3]Pc, Winter, S2'!O23*Main!$B$8+_xlfn.IFNA(VLOOKUP($A23,'EV Distribution'!$A$2:$B$11,2),0)*'EV Scenarios'!O$2</f>
        <v>0.23926406905829598</v>
      </c>
      <c r="P23" s="5">
        <f>'[3]Pc, Winter, S2'!P23*Main!$B$8+_xlfn.IFNA(VLOOKUP($A23,'EV Distribution'!$A$2:$B$11,2),0)*'EV Scenarios'!P$2</f>
        <v>0.22854869161434979</v>
      </c>
      <c r="Q23" s="5">
        <f>'[3]Pc, Winter, S2'!Q23*Main!$B$8+_xlfn.IFNA(VLOOKUP($A23,'EV Distribution'!$A$2:$B$11,2),0)*'EV Scenarios'!Q$2</f>
        <v>0.23119025932735426</v>
      </c>
      <c r="R23" s="5">
        <f>'[3]Pc, Winter, S2'!R23*Main!$B$8+_xlfn.IFNA(VLOOKUP($A23,'EV Distribution'!$A$2:$B$11,2),0)*'EV Scenarios'!R$2</f>
        <v>0.24466393511210763</v>
      </c>
      <c r="S23" s="5">
        <f>'[3]Pc, Winter, S2'!S23*Main!$B$8+_xlfn.IFNA(VLOOKUP($A23,'EV Distribution'!$A$2:$B$11,2),0)*'EV Scenarios'!S$2</f>
        <v>0.52275813654708525</v>
      </c>
      <c r="T23" s="5">
        <f>'[3]Pc, Winter, S2'!T23*Main!$B$8+_xlfn.IFNA(VLOOKUP($A23,'EV Distribution'!$A$2:$B$11,2),0)*'EV Scenarios'!T$2</f>
        <v>0.90966611719730939</v>
      </c>
      <c r="U23" s="5">
        <f>'[3]Pc, Winter, S2'!U23*Main!$B$8+_xlfn.IFNA(VLOOKUP($A23,'EV Distribution'!$A$2:$B$11,2),0)*'EV Scenarios'!U$2</f>
        <v>1.2720033482735424</v>
      </c>
      <c r="V23" s="5">
        <f>'[3]Pc, Winter, S2'!V23*Main!$B$8+_xlfn.IFNA(VLOOKUP($A23,'EV Distribution'!$A$2:$B$11,2),0)*'EV Scenarios'!V$2</f>
        <v>1.1962878567264574</v>
      </c>
      <c r="W23" s="5">
        <f>'[3]Pc, Winter, S2'!W23*Main!$B$8+_xlfn.IFNA(VLOOKUP($A23,'EV Distribution'!$A$2:$B$11,2),0)*'EV Scenarios'!W$2</f>
        <v>0.99601091551569498</v>
      </c>
      <c r="X23" s="5">
        <f>'[3]Pc, Winter, S2'!X23*Main!$B$8+_xlfn.IFNA(VLOOKUP($A23,'EV Distribution'!$A$2:$B$11,2),0)*'EV Scenarios'!X$2</f>
        <v>1.4358186325112108</v>
      </c>
      <c r="Y23" s="5">
        <f>'[3]Pc, Winter, S2'!Y23*Main!$B$8+_xlfn.IFNA(VLOOKUP($A23,'EV Distribution'!$A$2:$B$11,2),0)*'EV Scenarios'!Y$2</f>
        <v>1.2843844803811661</v>
      </c>
    </row>
    <row r="24" spans="1:25" x14ac:dyDescent="0.25">
      <c r="A24">
        <v>46</v>
      </c>
      <c r="B24" s="5">
        <f>'[3]Pc, Winter, S2'!B24*Main!$B$8+_xlfn.IFNA(VLOOKUP($A24,'EV Distribution'!$A$2:$B$11,2),0)*'EV Scenarios'!B$2</f>
        <v>0.79598162670403594</v>
      </c>
      <c r="C24" s="5">
        <f>'[3]Pc, Winter, S2'!C24*Main!$B$8+_xlfn.IFNA(VLOOKUP($A24,'EV Distribution'!$A$2:$B$11,2),0)*'EV Scenarios'!C$2</f>
        <v>0.77356116508968609</v>
      </c>
      <c r="D24" s="5">
        <f>'[3]Pc, Winter, S2'!D24*Main!$B$8+_xlfn.IFNA(VLOOKUP($A24,'EV Distribution'!$A$2:$B$11,2),0)*'EV Scenarios'!D$2</f>
        <v>0.69636605358744397</v>
      </c>
      <c r="E24" s="5">
        <f>'[3]Pc, Winter, S2'!E24*Main!$B$8+_xlfn.IFNA(VLOOKUP($A24,'EV Distribution'!$A$2:$B$11,2),0)*'EV Scenarios'!E$2</f>
        <v>0.64111953753363238</v>
      </c>
      <c r="F24" s="5">
        <f>'[3]Pc, Winter, S2'!F24*Main!$B$8+_xlfn.IFNA(VLOOKUP($A24,'EV Distribution'!$A$2:$B$11,2),0)*'EV Scenarios'!F$2</f>
        <v>0.6186545069506727</v>
      </c>
      <c r="G24" s="5">
        <f>'[3]Pc, Winter, S2'!G24*Main!$B$8+_xlfn.IFNA(VLOOKUP($A24,'EV Distribution'!$A$2:$B$11,2),0)*'EV Scenarios'!G$2</f>
        <v>0.58331824002242161</v>
      </c>
      <c r="H24" s="5">
        <f>'[3]Pc, Winter, S2'!H24*Main!$B$8+_xlfn.IFNA(VLOOKUP($A24,'EV Distribution'!$A$2:$B$11,2),0)*'EV Scenarios'!H$2</f>
        <v>0.58968879201793722</v>
      </c>
      <c r="I24" s="5">
        <f>'[3]Pc, Winter, S2'!I24*Main!$B$8+_xlfn.IFNA(VLOOKUP($A24,'EV Distribution'!$A$2:$B$11,2),0)*'EV Scenarios'!I$2</f>
        <v>0.12068736744394619</v>
      </c>
      <c r="J24" s="5">
        <f>'[3]Pc, Winter, S2'!J24*Main!$B$8+_xlfn.IFNA(VLOOKUP($A24,'EV Distribution'!$A$2:$B$11,2),0)*'EV Scenarios'!J$2</f>
        <v>0.11187669309417041</v>
      </c>
      <c r="K24" s="5">
        <f>'[3]Pc, Winter, S2'!K24*Main!$B$8+_xlfn.IFNA(VLOOKUP($A24,'EV Distribution'!$A$2:$B$11,2),0)*'EV Scenarios'!K$2</f>
        <v>0.14989881957399104</v>
      </c>
      <c r="L24" s="5">
        <f>'[3]Pc, Winter, S2'!L24*Main!$B$8+_xlfn.IFNA(VLOOKUP($A24,'EV Distribution'!$A$2:$B$11,2),0)*'EV Scenarios'!L$2</f>
        <v>0.1250278558071749</v>
      </c>
      <c r="M24" s="5">
        <f>'[3]Pc, Winter, S2'!M24*Main!$B$8+_xlfn.IFNA(VLOOKUP($A24,'EV Distribution'!$A$2:$B$11,2),0)*'EV Scenarios'!M$2</f>
        <v>0.11408254961883409</v>
      </c>
      <c r="N24" s="5">
        <f>'[3]Pc, Winter, S2'!N24*Main!$B$8+_xlfn.IFNA(VLOOKUP($A24,'EV Distribution'!$A$2:$B$11,2),0)*'EV Scenarios'!N$2</f>
        <v>0.136239</v>
      </c>
      <c r="O24" s="5">
        <f>'[3]Pc, Winter, S2'!O24*Main!$B$8+_xlfn.IFNA(VLOOKUP($A24,'EV Distribution'!$A$2:$B$11,2),0)*'EV Scenarios'!O$2</f>
        <v>0.17603433159192827</v>
      </c>
      <c r="P24" s="5">
        <f>'[3]Pc, Winter, S2'!P24*Main!$B$8+_xlfn.IFNA(VLOOKUP($A24,'EV Distribution'!$A$2:$B$11,2),0)*'EV Scenarios'!P$2</f>
        <v>0.17964072941704037</v>
      </c>
      <c r="Q24" s="5">
        <f>'[3]Pc, Winter, S2'!Q24*Main!$B$8+_xlfn.IFNA(VLOOKUP($A24,'EV Distribution'!$A$2:$B$11,2),0)*'EV Scenarios'!Q$2</f>
        <v>0.17740300000000001</v>
      </c>
      <c r="R24" s="5">
        <f>'[3]Pc, Winter, S2'!R24*Main!$B$8+_xlfn.IFNA(VLOOKUP($A24,'EV Distribution'!$A$2:$B$11,2),0)*'EV Scenarios'!R$2</f>
        <v>0.18027163621076234</v>
      </c>
      <c r="S24" s="5">
        <f>'[3]Pc, Winter, S2'!S24*Main!$B$8+_xlfn.IFNA(VLOOKUP($A24,'EV Distribution'!$A$2:$B$11,2),0)*'EV Scenarios'!S$2</f>
        <v>0.18763511838565022</v>
      </c>
      <c r="T24" s="5">
        <f>'[3]Pc, Winter, S2'!T24*Main!$B$8+_xlfn.IFNA(VLOOKUP($A24,'EV Distribution'!$A$2:$B$11,2),0)*'EV Scenarios'!T$2</f>
        <v>0.16222357589686098</v>
      </c>
      <c r="U24" s="5">
        <f>'[3]Pc, Winter, S2'!U24*Main!$B$8+_xlfn.IFNA(VLOOKUP($A24,'EV Distribution'!$A$2:$B$11,2),0)*'EV Scenarios'!U$2</f>
        <v>0.19037005065022422</v>
      </c>
      <c r="V24" s="5">
        <f>'[3]Pc, Winter, S2'!V24*Main!$B$8+_xlfn.IFNA(VLOOKUP($A24,'EV Distribution'!$A$2:$B$11,2),0)*'EV Scenarios'!V$2</f>
        <v>0.20111589988789239</v>
      </c>
      <c r="W24" s="5">
        <f>'[3]Pc, Winter, S2'!W24*Main!$B$8+_xlfn.IFNA(VLOOKUP($A24,'EV Distribution'!$A$2:$B$11,2),0)*'EV Scenarios'!W$2</f>
        <v>0.18401569230941706</v>
      </c>
      <c r="X24" s="5">
        <f>'[3]Pc, Winter, S2'!X24*Main!$B$8+_xlfn.IFNA(VLOOKUP($A24,'EV Distribution'!$A$2:$B$11,2),0)*'EV Scenarios'!X$2</f>
        <v>0.75367675497757847</v>
      </c>
      <c r="Y24" s="5">
        <f>'[3]Pc, Winter, S2'!Y24*Main!$B$8+_xlfn.IFNA(VLOOKUP($A24,'EV Distribution'!$A$2:$B$11,2),0)*'EV Scenarios'!Y$2</f>
        <v>0.8017969897085202</v>
      </c>
    </row>
    <row r="25" spans="1:25" x14ac:dyDescent="0.25">
      <c r="A25">
        <v>49</v>
      </c>
      <c r="B25" s="5">
        <f>'[3]Pc, Winter, S2'!B25*Main!$B$8+_xlfn.IFNA(VLOOKUP($A25,'EV Distribution'!$A$2:$B$11,2),0)*'EV Scenarios'!B$2</f>
        <v>0.89610244663677141</v>
      </c>
      <c r="C25" s="5">
        <f>'[3]Pc, Winter, S2'!C25*Main!$B$8+_xlfn.IFNA(VLOOKUP($A25,'EV Distribution'!$A$2:$B$11,2),0)*'EV Scenarios'!C$2</f>
        <v>0.87337843659192826</v>
      </c>
      <c r="D25" s="5">
        <f>'[3]Pc, Winter, S2'!D25*Main!$B$8+_xlfn.IFNA(VLOOKUP($A25,'EV Distribution'!$A$2:$B$11,2),0)*'EV Scenarios'!D$2</f>
        <v>0.79755598434977582</v>
      </c>
      <c r="E25" s="5">
        <f>'[3]Pc, Winter, S2'!E25*Main!$B$8+_xlfn.IFNA(VLOOKUP($A25,'EV Distribution'!$A$2:$B$11,2),0)*'EV Scenarios'!E$2</f>
        <v>0.73599192569506733</v>
      </c>
      <c r="F25" s="5">
        <f>'[3]Pc, Winter, S2'!F25*Main!$B$8+_xlfn.IFNA(VLOOKUP($A25,'EV Distribution'!$A$2:$B$11,2),0)*'EV Scenarios'!F$2</f>
        <v>0.71298275428251123</v>
      </c>
      <c r="G25" s="5">
        <f>'[3]Pc, Winter, S2'!G25*Main!$B$8+_xlfn.IFNA(VLOOKUP($A25,'EV Distribution'!$A$2:$B$11,2),0)*'EV Scenarios'!G$2</f>
        <v>0.6734015316367713</v>
      </c>
      <c r="H25" s="5">
        <f>'[3]Pc, Winter, S2'!H25*Main!$B$8+_xlfn.IFNA(VLOOKUP($A25,'EV Distribution'!$A$2:$B$11,2),0)*'EV Scenarios'!H$2</f>
        <v>0.67346202558295964</v>
      </c>
      <c r="I25" s="5">
        <f>'[3]Pc, Winter, S2'!I25*Main!$B$8+_xlfn.IFNA(VLOOKUP($A25,'EV Distribution'!$A$2:$B$11,2),0)*'EV Scenarios'!I$2</f>
        <v>0.20293113168161436</v>
      </c>
      <c r="J25" s="5">
        <f>'[3]Pc, Winter, S2'!J25*Main!$B$8+_xlfn.IFNA(VLOOKUP($A25,'EV Distribution'!$A$2:$B$11,2),0)*'EV Scenarios'!J$2</f>
        <v>0.19596771571748878</v>
      </c>
      <c r="K25" s="5">
        <f>'[3]Pc, Winter, S2'!K25*Main!$B$8+_xlfn.IFNA(VLOOKUP($A25,'EV Distribution'!$A$2:$B$11,2),0)*'EV Scenarios'!K$2</f>
        <v>0.23754383181614352</v>
      </c>
      <c r="L25" s="5">
        <f>'[3]Pc, Winter, S2'!L25*Main!$B$8+_xlfn.IFNA(VLOOKUP($A25,'EV Distribution'!$A$2:$B$11,2),0)*'EV Scenarios'!L$2</f>
        <v>0.21216611632286997</v>
      </c>
      <c r="M25" s="5">
        <f>'[3]Pc, Winter, S2'!M25*Main!$B$8+_xlfn.IFNA(VLOOKUP($A25,'EV Distribution'!$A$2:$B$11,2),0)*'EV Scenarios'!M$2</f>
        <v>0.20172892338565024</v>
      </c>
      <c r="N25" s="5">
        <f>'[3]Pc, Winter, S2'!N25*Main!$B$8+_xlfn.IFNA(VLOOKUP($A25,'EV Distribution'!$A$2:$B$11,2),0)*'EV Scenarios'!N$2</f>
        <v>0.225549843632287</v>
      </c>
      <c r="O25" s="5">
        <f>'[3]Pc, Winter, S2'!O25*Main!$B$8+_xlfn.IFNA(VLOOKUP($A25,'EV Distribution'!$A$2:$B$11,2),0)*'EV Scenarios'!O$2</f>
        <v>0.26834738950672649</v>
      </c>
      <c r="P25" s="5">
        <f>'[3]Pc, Winter, S2'!P25*Main!$B$8+_xlfn.IFNA(VLOOKUP($A25,'EV Distribution'!$A$2:$B$11,2),0)*'EV Scenarios'!P$2</f>
        <v>0.27652763304932737</v>
      </c>
      <c r="Q25" s="5">
        <f>'[3]Pc, Winter, S2'!Q25*Main!$B$8+_xlfn.IFNA(VLOOKUP($A25,'EV Distribution'!$A$2:$B$11,2),0)*'EV Scenarios'!Q$2</f>
        <v>0.27689232085201793</v>
      </c>
      <c r="R25" s="5">
        <f>'[3]Pc, Winter, S2'!R25*Main!$B$8+_xlfn.IFNA(VLOOKUP($A25,'EV Distribution'!$A$2:$B$11,2),0)*'EV Scenarios'!R$2</f>
        <v>0.27900418408071748</v>
      </c>
      <c r="S25" s="5">
        <f>'[3]Pc, Winter, S2'!S25*Main!$B$8+_xlfn.IFNA(VLOOKUP($A25,'EV Distribution'!$A$2:$B$11,2),0)*'EV Scenarios'!S$2</f>
        <v>0.28166365349775785</v>
      </c>
      <c r="T25" s="5">
        <f>'[3]Pc, Winter, S2'!T25*Main!$B$8+_xlfn.IFNA(VLOOKUP($A25,'EV Distribution'!$A$2:$B$11,2),0)*'EV Scenarios'!T$2</f>
        <v>0.2481383378026906</v>
      </c>
      <c r="U25" s="5">
        <f>'[3]Pc, Winter, S2'!U25*Main!$B$8+_xlfn.IFNA(VLOOKUP($A25,'EV Distribution'!$A$2:$B$11,2),0)*'EV Scenarios'!U$2</f>
        <v>0.26867088845291481</v>
      </c>
      <c r="V25" s="5">
        <f>'[3]Pc, Winter, S2'!V25*Main!$B$8+_xlfn.IFNA(VLOOKUP($A25,'EV Distribution'!$A$2:$B$11,2),0)*'EV Scenarios'!V$2</f>
        <v>0.28097583168161439</v>
      </c>
      <c r="W25" s="5">
        <f>'[3]Pc, Winter, S2'!W25*Main!$B$8+_xlfn.IFNA(VLOOKUP($A25,'EV Distribution'!$A$2:$B$11,2),0)*'EV Scenarios'!W$2</f>
        <v>0.26961155881165921</v>
      </c>
      <c r="X25" s="5">
        <f>'[3]Pc, Winter, S2'!X25*Main!$B$8+_xlfn.IFNA(VLOOKUP($A25,'EV Distribution'!$A$2:$B$11,2),0)*'EV Scenarios'!X$2</f>
        <v>0.83907110560538112</v>
      </c>
      <c r="Y25" s="5">
        <f>'[3]Pc, Winter, S2'!Y25*Main!$B$8+_xlfn.IFNA(VLOOKUP($A25,'EV Distribution'!$A$2:$B$11,2),0)*'EV Scenarios'!Y$2</f>
        <v>0.88410424547085209</v>
      </c>
    </row>
    <row r="26" spans="1:25" x14ac:dyDescent="0.25">
      <c r="A26">
        <v>50</v>
      </c>
      <c r="B26" s="5">
        <f>'[3]Pc, Winter, S2'!B26*Main!$B$8+_xlfn.IFNA(VLOOKUP($A26,'EV Distribution'!$A$2:$B$11,2),0)*'EV Scenarios'!B$2</f>
        <v>0.78828827450672656</v>
      </c>
      <c r="C26" s="5">
        <f>'[3]Pc, Winter, S2'!C26*Main!$B$8+_xlfn.IFNA(VLOOKUP($A26,'EV Distribution'!$A$2:$B$11,2),0)*'EV Scenarios'!C$2</f>
        <v>0.76579437320627808</v>
      </c>
      <c r="D26" s="5">
        <f>'[3]Pc, Winter, S2'!D26*Main!$B$8+_xlfn.IFNA(VLOOKUP($A26,'EV Distribution'!$A$2:$B$11,2),0)*'EV Scenarios'!D$2</f>
        <v>0.68797432230941713</v>
      </c>
      <c r="E26" s="5">
        <f>'[3]Pc, Winter, S2'!E26*Main!$B$8+_xlfn.IFNA(VLOOKUP($A26,'EV Distribution'!$A$2:$B$11,2),0)*'EV Scenarios'!E$2</f>
        <v>0.63186291730941713</v>
      </c>
      <c r="F26" s="5">
        <f>'[3]Pc, Winter, S2'!F26*Main!$B$8+_xlfn.IFNA(VLOOKUP($A26,'EV Distribution'!$A$2:$B$11,2),0)*'EV Scenarios'!F$2</f>
        <v>0.60976766165919283</v>
      </c>
      <c r="G26" s="5">
        <f>'[3]Pc, Winter, S2'!G26*Main!$B$8+_xlfn.IFNA(VLOOKUP($A26,'EV Distribution'!$A$2:$B$11,2),0)*'EV Scenarios'!G$2</f>
        <v>0.57394897109865473</v>
      </c>
      <c r="H26" s="5">
        <f>'[3]Pc, Winter, S2'!H26*Main!$B$8+_xlfn.IFNA(VLOOKUP($A26,'EV Distribution'!$A$2:$B$11,2),0)*'EV Scenarios'!H$2</f>
        <v>0.58076824132286997</v>
      </c>
      <c r="I26" s="5">
        <f>'[3]Pc, Winter, S2'!I26*Main!$B$8+_xlfn.IFNA(VLOOKUP($A26,'EV Distribution'!$A$2:$B$11,2),0)*'EV Scenarios'!I$2</f>
        <v>0.11382900304932735</v>
      </c>
      <c r="J26" s="5">
        <f>'[3]Pc, Winter, S2'!J26*Main!$B$8+_xlfn.IFNA(VLOOKUP($A26,'EV Distribution'!$A$2:$B$11,2),0)*'EV Scenarios'!J$2</f>
        <v>0.11004676049327355</v>
      </c>
      <c r="K26" s="5">
        <f>'[3]Pc, Winter, S2'!K26*Main!$B$8+_xlfn.IFNA(VLOOKUP($A26,'EV Distribution'!$A$2:$B$11,2),0)*'EV Scenarios'!K$2</f>
        <v>0.15067895318385652</v>
      </c>
      <c r="L26" s="5">
        <f>'[3]Pc, Winter, S2'!L26*Main!$B$8+_xlfn.IFNA(VLOOKUP($A26,'EV Distribution'!$A$2:$B$11,2),0)*'EV Scenarios'!L$2</f>
        <v>0.126639271367713</v>
      </c>
      <c r="M26" s="5">
        <f>'[3]Pc, Winter, S2'!M26*Main!$B$8+_xlfn.IFNA(VLOOKUP($A26,'EV Distribution'!$A$2:$B$11,2),0)*'EV Scenarios'!M$2</f>
        <v>0.11615676513452916</v>
      </c>
      <c r="N26" s="5">
        <f>'[3]Pc, Winter, S2'!N26*Main!$B$8+_xlfn.IFNA(VLOOKUP($A26,'EV Distribution'!$A$2:$B$11,2),0)*'EV Scenarios'!N$2</f>
        <v>0.13879194991031391</v>
      </c>
      <c r="O26" s="5">
        <f>'[3]Pc, Winter, S2'!O26*Main!$B$8+_xlfn.IFNA(VLOOKUP($A26,'EV Distribution'!$A$2:$B$11,2),0)*'EV Scenarios'!O$2</f>
        <v>0.17877467177130046</v>
      </c>
      <c r="P26" s="5">
        <f>'[3]Pc, Winter, S2'!P26*Main!$B$8+_xlfn.IFNA(VLOOKUP($A26,'EV Distribution'!$A$2:$B$11,2),0)*'EV Scenarios'!P$2</f>
        <v>0.18186314834080719</v>
      </c>
      <c r="Q26" s="5">
        <f>'[3]Pc, Winter, S2'!Q26*Main!$B$8+_xlfn.IFNA(VLOOKUP($A26,'EV Distribution'!$A$2:$B$11,2),0)*'EV Scenarios'!Q$2</f>
        <v>0.17930905273542602</v>
      </c>
      <c r="R26" s="5">
        <f>'[3]Pc, Winter, S2'!R26*Main!$B$8+_xlfn.IFNA(VLOOKUP($A26,'EV Distribution'!$A$2:$B$11,2),0)*'EV Scenarios'!R$2</f>
        <v>0.18174313594170405</v>
      </c>
      <c r="S26" s="5">
        <f>'[3]Pc, Winter, S2'!S26*Main!$B$8+_xlfn.IFNA(VLOOKUP($A26,'EV Distribution'!$A$2:$B$11,2),0)*'EV Scenarios'!S$2</f>
        <v>0.18872449914798206</v>
      </c>
      <c r="T26" s="5">
        <f>'[3]Pc, Winter, S2'!T26*Main!$B$8+_xlfn.IFNA(VLOOKUP($A26,'EV Distribution'!$A$2:$B$11,2),0)*'EV Scenarios'!T$2</f>
        <v>0.16146949529147983</v>
      </c>
      <c r="U26" s="5">
        <f>'[3]Pc, Winter, S2'!U26*Main!$B$8+_xlfn.IFNA(VLOOKUP($A26,'EV Distribution'!$A$2:$B$11,2),0)*'EV Scenarios'!U$2</f>
        <v>0.18814887482062781</v>
      </c>
      <c r="V26" s="5">
        <f>'[3]Pc, Winter, S2'!V26*Main!$B$8+_xlfn.IFNA(VLOOKUP($A26,'EV Distribution'!$A$2:$B$11,2),0)*'EV Scenarios'!V$2</f>
        <v>0.19950791966367715</v>
      </c>
      <c r="W26" s="5">
        <f>'[3]Pc, Winter, S2'!W26*Main!$B$8+_xlfn.IFNA(VLOOKUP($A26,'EV Distribution'!$A$2:$B$11,2),0)*'EV Scenarios'!W$2</f>
        <v>0.18186527401345293</v>
      </c>
      <c r="X26" s="5">
        <f>'[3]Pc, Winter, S2'!X26*Main!$B$8+_xlfn.IFNA(VLOOKUP($A26,'EV Distribution'!$A$2:$B$11,2),0)*'EV Scenarios'!X$2</f>
        <v>0.75148765677130047</v>
      </c>
      <c r="Y26" s="5">
        <f>'[3]Pc, Winter, S2'!Y26*Main!$B$8+_xlfn.IFNA(VLOOKUP($A26,'EV Distribution'!$A$2:$B$11,2),0)*'EV Scenarios'!Y$2</f>
        <v>0.79804041408071758</v>
      </c>
    </row>
    <row r="27" spans="1:25" x14ac:dyDescent="0.25">
      <c r="A27">
        <v>52</v>
      </c>
      <c r="B27" s="5">
        <f>'[3]Pc, Winter, S2'!B27*Main!$B$8+_xlfn.IFNA(VLOOKUP($A27,'EV Distribution'!$A$2:$B$11,2),0)*'EV Scenarios'!B$2</f>
        <v>0.96080718349775784</v>
      </c>
      <c r="C27" s="5">
        <f>'[3]Pc, Winter, S2'!C27*Main!$B$8+_xlfn.IFNA(VLOOKUP($A27,'EV Distribution'!$A$2:$B$11,2),0)*'EV Scenarios'!C$2</f>
        <v>0.93586273973094181</v>
      </c>
      <c r="D27" s="5">
        <f>'[3]Pc, Winter, S2'!D27*Main!$B$8+_xlfn.IFNA(VLOOKUP($A27,'EV Distribution'!$A$2:$B$11,2),0)*'EV Scenarios'!D$2</f>
        <v>0.85396716923766824</v>
      </c>
      <c r="E27" s="5">
        <f>'[3]Pc, Winter, S2'!E27*Main!$B$8+_xlfn.IFNA(VLOOKUP($A27,'EV Distribution'!$A$2:$B$11,2),0)*'EV Scenarios'!E$2</f>
        <v>0.79812420143497764</v>
      </c>
      <c r="F27" s="5">
        <f>'[3]Pc, Winter, S2'!F27*Main!$B$8+_xlfn.IFNA(VLOOKUP($A27,'EV Distribution'!$A$2:$B$11,2),0)*'EV Scenarios'!F$2</f>
        <v>0.77726832260089695</v>
      </c>
      <c r="G27" s="5">
        <f>'[3]Pc, Winter, S2'!G27*Main!$B$8+_xlfn.IFNA(VLOOKUP($A27,'EV Distribution'!$A$2:$B$11,2),0)*'EV Scenarios'!G$2</f>
        <v>0.74895748970852027</v>
      </c>
      <c r="H27" s="5">
        <f>'[3]Pc, Winter, S2'!H27*Main!$B$8+_xlfn.IFNA(VLOOKUP($A27,'EV Distribution'!$A$2:$B$11,2),0)*'EV Scenarios'!H$2</f>
        <v>0.76803464358744389</v>
      </c>
      <c r="I27" s="5">
        <f>'[3]Pc, Winter, S2'!I27*Main!$B$8+_xlfn.IFNA(VLOOKUP($A27,'EV Distribution'!$A$2:$B$11,2),0)*'EV Scenarios'!I$2</f>
        <v>0.31142359699551569</v>
      </c>
      <c r="J27" s="5">
        <f>'[3]Pc, Winter, S2'!J27*Main!$B$8+_xlfn.IFNA(VLOOKUP($A27,'EV Distribution'!$A$2:$B$11,2),0)*'EV Scenarios'!J$2</f>
        <v>0.32926746500000004</v>
      </c>
      <c r="K27" s="5">
        <f>'[3]Pc, Winter, S2'!K27*Main!$B$8+_xlfn.IFNA(VLOOKUP($A27,'EV Distribution'!$A$2:$B$11,2),0)*'EV Scenarios'!K$2</f>
        <v>0.37261902459641261</v>
      </c>
      <c r="L27" s="5">
        <f>'[3]Pc, Winter, S2'!L27*Main!$B$8+_xlfn.IFNA(VLOOKUP($A27,'EV Distribution'!$A$2:$B$11,2),0)*'EV Scenarios'!L$2</f>
        <v>0.3492786718609866</v>
      </c>
      <c r="M27" s="5">
        <f>'[3]Pc, Winter, S2'!M27*Main!$B$8+_xlfn.IFNA(VLOOKUP($A27,'EV Distribution'!$A$2:$B$11,2),0)*'EV Scenarios'!M$2</f>
        <v>0.33036271614349777</v>
      </c>
      <c r="N27" s="5">
        <f>'[3]Pc, Winter, S2'!N27*Main!$B$8+_xlfn.IFNA(VLOOKUP($A27,'EV Distribution'!$A$2:$B$11,2),0)*'EV Scenarios'!N$2</f>
        <v>0.33946359939461879</v>
      </c>
      <c r="O27" s="5">
        <f>'[3]Pc, Winter, S2'!O27*Main!$B$8+_xlfn.IFNA(VLOOKUP($A27,'EV Distribution'!$A$2:$B$11,2),0)*'EV Scenarios'!O$2</f>
        <v>0.36969082706278028</v>
      </c>
      <c r="P27" s="5">
        <f>'[3]Pc, Winter, S2'!P27*Main!$B$8+_xlfn.IFNA(VLOOKUP($A27,'EV Distribution'!$A$2:$B$11,2),0)*'EV Scenarios'!P$2</f>
        <v>0.37138662663677136</v>
      </c>
      <c r="Q27" s="5">
        <f>'[3]Pc, Winter, S2'!Q27*Main!$B$8+_xlfn.IFNA(VLOOKUP($A27,'EV Distribution'!$A$2:$B$11,2),0)*'EV Scenarios'!Q$2</f>
        <v>0.36863327172645743</v>
      </c>
      <c r="R27" s="5">
        <f>'[3]Pc, Winter, S2'!R27*Main!$B$8+_xlfn.IFNA(VLOOKUP($A27,'EV Distribution'!$A$2:$B$11,2),0)*'EV Scenarios'!R$2</f>
        <v>0.36397426470852018</v>
      </c>
      <c r="S27" s="5">
        <f>'[3]Pc, Winter, S2'!S27*Main!$B$8+_xlfn.IFNA(VLOOKUP($A27,'EV Distribution'!$A$2:$B$11,2),0)*'EV Scenarios'!S$2</f>
        <v>0.36941575161434975</v>
      </c>
      <c r="T27" s="5">
        <f>'[3]Pc, Winter, S2'!T27*Main!$B$8+_xlfn.IFNA(VLOOKUP($A27,'EV Distribution'!$A$2:$B$11,2),0)*'EV Scenarios'!T$2</f>
        <v>0.34160756957399102</v>
      </c>
      <c r="U27" s="5">
        <f>'[3]Pc, Winter, S2'!U27*Main!$B$8+_xlfn.IFNA(VLOOKUP($A27,'EV Distribution'!$A$2:$B$11,2),0)*'EV Scenarios'!U$2</f>
        <v>0.35784460022421527</v>
      </c>
      <c r="V27" s="5">
        <f>'[3]Pc, Winter, S2'!V27*Main!$B$8+_xlfn.IFNA(VLOOKUP($A27,'EV Distribution'!$A$2:$B$11,2),0)*'EV Scenarios'!V$2</f>
        <v>0.36822949845291486</v>
      </c>
      <c r="W27" s="5">
        <f>'[3]Pc, Winter, S2'!W27*Main!$B$8+_xlfn.IFNA(VLOOKUP($A27,'EV Distribution'!$A$2:$B$11,2),0)*'EV Scenarios'!W$2</f>
        <v>0.35038131668161437</v>
      </c>
      <c r="X27" s="5">
        <f>'[3]Pc, Winter, S2'!X27*Main!$B$8+_xlfn.IFNA(VLOOKUP($A27,'EV Distribution'!$A$2:$B$11,2),0)*'EV Scenarios'!X$2</f>
        <v>0.91209999040358747</v>
      </c>
      <c r="Y27" s="5">
        <f>'[3]Pc, Winter, S2'!Y27*Main!$B$8+_xlfn.IFNA(VLOOKUP($A27,'EV Distribution'!$A$2:$B$11,2),0)*'EV Scenarios'!Y$2</f>
        <v>0.95484747755605381</v>
      </c>
    </row>
    <row r="28" spans="1:25" x14ac:dyDescent="0.25">
      <c r="A28">
        <v>53</v>
      </c>
      <c r="B28" s="5">
        <f>'[3]Pc, Winter, S2'!B28*Main!$B$8+_xlfn.IFNA(VLOOKUP($A28,'EV Distribution'!$A$2:$B$11,2),0)*'EV Scenarios'!B$2</f>
        <v>0.79628332881165931</v>
      </c>
      <c r="C28" s="5">
        <f>'[3]Pc, Winter, S2'!C28*Main!$B$8+_xlfn.IFNA(VLOOKUP($A28,'EV Distribution'!$A$2:$B$11,2),0)*'EV Scenarios'!C$2</f>
        <v>0.77425506553811663</v>
      </c>
      <c r="D28" s="5">
        <f>'[3]Pc, Winter, S2'!D28*Main!$B$8+_xlfn.IFNA(VLOOKUP($A28,'EV Distribution'!$A$2:$B$11,2),0)*'EV Scenarios'!D$2</f>
        <v>0.69741531154708525</v>
      </c>
      <c r="E28" s="5">
        <f>'[3]Pc, Winter, S2'!E28*Main!$B$8+_xlfn.IFNA(VLOOKUP($A28,'EV Distribution'!$A$2:$B$11,2),0)*'EV Scenarios'!E$2</f>
        <v>0.64164516869955168</v>
      </c>
      <c r="F28" s="5">
        <f>'[3]Pc, Winter, S2'!F28*Main!$B$8+_xlfn.IFNA(VLOOKUP($A28,'EV Distribution'!$A$2:$B$11,2),0)*'EV Scenarios'!F$2</f>
        <v>0.61969749405829599</v>
      </c>
      <c r="G28" s="5">
        <f>'[3]Pc, Winter, S2'!G28*Main!$B$8+_xlfn.IFNA(VLOOKUP($A28,'EV Distribution'!$A$2:$B$11,2),0)*'EV Scenarios'!G$2</f>
        <v>0.58357128082959642</v>
      </c>
      <c r="H28" s="5">
        <f>'[3]Pc, Winter, S2'!H28*Main!$B$8+_xlfn.IFNA(VLOOKUP($A28,'EV Distribution'!$A$2:$B$11,2),0)*'EV Scenarios'!H$2</f>
        <v>0.58937276280269058</v>
      </c>
      <c r="I28" s="5">
        <f>'[3]Pc, Winter, S2'!I28*Main!$B$8+_xlfn.IFNA(VLOOKUP($A28,'EV Distribution'!$A$2:$B$11,2),0)*'EV Scenarios'!I$2</f>
        <v>0.12096354607623318</v>
      </c>
      <c r="J28" s="5">
        <f>'[3]Pc, Winter, S2'!J28*Main!$B$8+_xlfn.IFNA(VLOOKUP($A28,'EV Distribution'!$A$2:$B$11,2),0)*'EV Scenarios'!J$2</f>
        <v>0.11498041508968611</v>
      </c>
      <c r="K28" s="5">
        <f>'[3]Pc, Winter, S2'!K28*Main!$B$8+_xlfn.IFNA(VLOOKUP($A28,'EV Distribution'!$A$2:$B$11,2),0)*'EV Scenarios'!K$2</f>
        <v>0.15485733860986547</v>
      </c>
      <c r="L28" s="5">
        <f>'[3]Pc, Winter, S2'!L28*Main!$B$8+_xlfn.IFNA(VLOOKUP($A28,'EV Distribution'!$A$2:$B$11,2),0)*'EV Scenarios'!L$2</f>
        <v>0.12993171022421524</v>
      </c>
      <c r="M28" s="5">
        <f>'[3]Pc, Winter, S2'!M28*Main!$B$8+_xlfn.IFNA(VLOOKUP($A28,'EV Distribution'!$A$2:$B$11,2),0)*'EV Scenarios'!M$2</f>
        <v>0.11921245248878926</v>
      </c>
      <c r="N28" s="5">
        <f>'[3]Pc, Winter, S2'!N28*Main!$B$8+_xlfn.IFNA(VLOOKUP($A28,'EV Distribution'!$A$2:$B$11,2),0)*'EV Scenarios'!N$2</f>
        <v>0.14135034890134529</v>
      </c>
      <c r="O28" s="5">
        <f>'[3]Pc, Winter, S2'!O28*Main!$B$8+_xlfn.IFNA(VLOOKUP($A28,'EV Distribution'!$A$2:$B$11,2),0)*'EV Scenarios'!O$2</f>
        <v>0.18101016576233186</v>
      </c>
      <c r="P28" s="5">
        <f>'[3]Pc, Winter, S2'!P28*Main!$B$8+_xlfn.IFNA(VLOOKUP($A28,'EV Distribution'!$A$2:$B$11,2),0)*'EV Scenarios'!P$2</f>
        <v>0.18462481325112109</v>
      </c>
      <c r="Q28" s="5">
        <f>'[3]Pc, Winter, S2'!Q28*Main!$B$8+_xlfn.IFNA(VLOOKUP($A28,'EV Distribution'!$A$2:$B$11,2),0)*'EV Scenarios'!Q$2</f>
        <v>0.18291348820627804</v>
      </c>
      <c r="R28" s="5">
        <f>'[3]Pc, Winter, S2'!R28*Main!$B$8+_xlfn.IFNA(VLOOKUP($A28,'EV Distribution'!$A$2:$B$11,2),0)*'EV Scenarios'!R$2</f>
        <v>0.18515323677130044</v>
      </c>
      <c r="S28" s="5">
        <f>'[3]Pc, Winter, S2'!S28*Main!$B$8+_xlfn.IFNA(VLOOKUP($A28,'EV Distribution'!$A$2:$B$11,2),0)*'EV Scenarios'!S$2</f>
        <v>0.19179478242152467</v>
      </c>
      <c r="T28" s="5">
        <f>'[3]Pc, Winter, S2'!T28*Main!$B$8+_xlfn.IFNA(VLOOKUP($A28,'EV Distribution'!$A$2:$B$11,2),0)*'EV Scenarios'!T$2</f>
        <v>0.1633608562556054</v>
      </c>
      <c r="U28" s="5">
        <f>'[3]Pc, Winter, S2'!U28*Main!$B$8+_xlfn.IFNA(VLOOKUP($A28,'EV Distribution'!$A$2:$B$11,2),0)*'EV Scenarios'!U$2</f>
        <v>0.19046070450672647</v>
      </c>
      <c r="V28" s="5">
        <f>'[3]Pc, Winter, S2'!V28*Main!$B$8+_xlfn.IFNA(VLOOKUP($A28,'EV Distribution'!$A$2:$B$11,2),0)*'EV Scenarios'!V$2</f>
        <v>0.20281690215246639</v>
      </c>
      <c r="W28" s="5">
        <f>'[3]Pc, Winter, S2'!W28*Main!$B$8+_xlfn.IFNA(VLOOKUP($A28,'EV Distribution'!$A$2:$B$11,2),0)*'EV Scenarios'!W$2</f>
        <v>0.18530141123318386</v>
      </c>
      <c r="X28" s="5">
        <f>'[3]Pc, Winter, S2'!X28*Main!$B$8+_xlfn.IFNA(VLOOKUP($A28,'EV Distribution'!$A$2:$B$11,2),0)*'EV Scenarios'!X$2</f>
        <v>0.75563189672645736</v>
      </c>
      <c r="Y28" s="5">
        <f>'[3]Pc, Winter, S2'!Y28*Main!$B$8+_xlfn.IFNA(VLOOKUP($A28,'EV Distribution'!$A$2:$B$11,2),0)*'EV Scenarios'!Y$2</f>
        <v>0.80343826636771309</v>
      </c>
    </row>
    <row r="29" spans="1:25" x14ac:dyDescent="0.25">
      <c r="A29">
        <v>54</v>
      </c>
      <c r="B29" s="5">
        <f>'[3]Pc, Winter, S2'!B29*Main!$B$8+_xlfn.IFNA(VLOOKUP($A29,'EV Distribution'!$A$2:$B$11,2),0)*'EV Scenarios'!B$2</f>
        <v>0.78781524139013459</v>
      </c>
      <c r="C29" s="5">
        <f>'[3]Pc, Winter, S2'!C29*Main!$B$8+_xlfn.IFNA(VLOOKUP($A29,'EV Distribution'!$A$2:$B$11,2),0)*'EV Scenarios'!C$2</f>
        <v>0.76539945948430499</v>
      </c>
      <c r="D29" s="5">
        <f>'[3]Pc, Winter, S2'!D29*Main!$B$8+_xlfn.IFNA(VLOOKUP($A29,'EV Distribution'!$A$2:$B$11,2),0)*'EV Scenarios'!D$2</f>
        <v>0.68827789928251126</v>
      </c>
      <c r="E29" s="5">
        <f>'[3]Pc, Winter, S2'!E29*Main!$B$8+_xlfn.IFNA(VLOOKUP($A29,'EV Distribution'!$A$2:$B$11,2),0)*'EV Scenarios'!E$2</f>
        <v>0.6324005384977579</v>
      </c>
      <c r="F29" s="5">
        <f>'[3]Pc, Winter, S2'!F29*Main!$B$8+_xlfn.IFNA(VLOOKUP($A29,'EV Distribution'!$A$2:$B$11,2),0)*'EV Scenarios'!F$2</f>
        <v>0.6104529580044844</v>
      </c>
      <c r="G29" s="5">
        <f>'[3]Pc, Winter, S2'!G29*Main!$B$8+_xlfn.IFNA(VLOOKUP($A29,'EV Distribution'!$A$2:$B$11,2),0)*'EV Scenarios'!G$2</f>
        <v>0.57457456569506726</v>
      </c>
      <c r="H29" s="5">
        <f>'[3]Pc, Winter, S2'!H29*Main!$B$8+_xlfn.IFNA(VLOOKUP($A29,'EV Distribution'!$A$2:$B$11,2),0)*'EV Scenarios'!H$2</f>
        <v>0.58144060233183859</v>
      </c>
      <c r="I29" s="5">
        <f>'[3]Pc, Winter, S2'!I29*Main!$B$8+_xlfn.IFNA(VLOOKUP($A29,'EV Distribution'!$A$2:$B$11,2),0)*'EV Scenarios'!I$2</f>
        <v>0.1146363232735426</v>
      </c>
      <c r="J29" s="5">
        <f>'[3]Pc, Winter, S2'!J29*Main!$B$8+_xlfn.IFNA(VLOOKUP($A29,'EV Distribution'!$A$2:$B$11,2),0)*'EV Scenarios'!J$2</f>
        <v>0.11070476031390135</v>
      </c>
      <c r="K29" s="5">
        <f>'[3]Pc, Winter, S2'!K29*Main!$B$8+_xlfn.IFNA(VLOOKUP($A29,'EV Distribution'!$A$2:$B$11,2),0)*'EV Scenarios'!K$2</f>
        <v>0.15192550484304934</v>
      </c>
      <c r="L29" s="5">
        <f>'[3]Pc, Winter, S2'!L29*Main!$B$8+_xlfn.IFNA(VLOOKUP($A29,'EV Distribution'!$A$2:$B$11,2),0)*'EV Scenarios'!L$2</f>
        <v>0.12709791262331838</v>
      </c>
      <c r="M29" s="5">
        <f>'[3]Pc, Winter, S2'!M29*Main!$B$8+_xlfn.IFNA(VLOOKUP($A29,'EV Distribution'!$A$2:$B$11,2),0)*'EV Scenarios'!M$2</f>
        <v>0.11715187692825113</v>
      </c>
      <c r="N29" s="5">
        <f>'[3]Pc, Winter, S2'!N29*Main!$B$8+_xlfn.IFNA(VLOOKUP($A29,'EV Distribution'!$A$2:$B$11,2),0)*'EV Scenarios'!N$2</f>
        <v>0.13968068044843049</v>
      </c>
      <c r="O29" s="5">
        <f>'[3]Pc, Winter, S2'!O29*Main!$B$8+_xlfn.IFNA(VLOOKUP($A29,'EV Distribution'!$A$2:$B$11,2),0)*'EV Scenarios'!O$2</f>
        <v>0.17904580603139014</v>
      </c>
      <c r="P29" s="5">
        <f>'[3]Pc, Winter, S2'!P29*Main!$B$8+_xlfn.IFNA(VLOOKUP($A29,'EV Distribution'!$A$2:$B$11,2),0)*'EV Scenarios'!P$2</f>
        <v>0.18243041336322871</v>
      </c>
      <c r="Q29" s="5">
        <f>'[3]Pc, Winter, S2'!Q29*Main!$B$8+_xlfn.IFNA(VLOOKUP($A29,'EV Distribution'!$A$2:$B$11,2),0)*'EV Scenarios'!Q$2</f>
        <v>0.17999102280269058</v>
      </c>
      <c r="R29" s="5">
        <f>'[3]Pc, Winter, S2'!R29*Main!$B$8+_xlfn.IFNA(VLOOKUP($A29,'EV Distribution'!$A$2:$B$11,2),0)*'EV Scenarios'!R$2</f>
        <v>0.18229831423766815</v>
      </c>
      <c r="S29" s="5">
        <f>'[3]Pc, Winter, S2'!S29*Main!$B$8+_xlfn.IFNA(VLOOKUP($A29,'EV Distribution'!$A$2:$B$11,2),0)*'EV Scenarios'!S$2</f>
        <v>0.18866496311659192</v>
      </c>
      <c r="T29" s="5">
        <f>'[3]Pc, Winter, S2'!T29*Main!$B$8+_xlfn.IFNA(VLOOKUP($A29,'EV Distribution'!$A$2:$B$11,2),0)*'EV Scenarios'!T$2</f>
        <v>0.16041771706278027</v>
      </c>
      <c r="U29" s="5">
        <f>'[3]Pc, Winter, S2'!U29*Main!$B$8+_xlfn.IFNA(VLOOKUP($A29,'EV Distribution'!$A$2:$B$11,2),0)*'EV Scenarios'!U$2</f>
        <v>0.18687354029147984</v>
      </c>
      <c r="V29" s="5">
        <f>'[3]Pc, Winter, S2'!V29*Main!$B$8+_xlfn.IFNA(VLOOKUP($A29,'EV Distribution'!$A$2:$B$11,2),0)*'EV Scenarios'!V$2</f>
        <v>0.1990919491704036</v>
      </c>
      <c r="W29" s="5">
        <f>'[3]Pc, Winter, S2'!W29*Main!$B$8+_xlfn.IFNA(VLOOKUP($A29,'EV Distribution'!$A$2:$B$11,2),0)*'EV Scenarios'!W$2</f>
        <v>0.18205030035874439</v>
      </c>
      <c r="X29" s="5">
        <f>'[3]Pc, Winter, S2'!X29*Main!$B$8+_xlfn.IFNA(VLOOKUP($A29,'EV Distribution'!$A$2:$B$11,2),0)*'EV Scenarios'!X$2</f>
        <v>0.75160766520179367</v>
      </c>
      <c r="Y29" s="5">
        <f>'[3]Pc, Winter, S2'!Y29*Main!$B$8+_xlfn.IFNA(VLOOKUP($A29,'EV Distribution'!$A$2:$B$11,2),0)*'EV Scenarios'!Y$2</f>
        <v>0.79873376071748881</v>
      </c>
    </row>
    <row r="30" spans="1:25" x14ac:dyDescent="0.25">
      <c r="A30">
        <v>55</v>
      </c>
      <c r="B30" s="5">
        <f>'[3]Pc, Winter, S2'!B30*Main!$B$8+_xlfn.IFNA(VLOOKUP($A30,'EV Distribution'!$A$2:$B$11,2),0)*'EV Scenarios'!B$2</f>
        <v>0.78600993040358746</v>
      </c>
      <c r="C30" s="5">
        <f>'[3]Pc, Winter, S2'!C30*Main!$B$8+_xlfn.IFNA(VLOOKUP($A30,'EV Distribution'!$A$2:$B$11,2),0)*'EV Scenarios'!C$2</f>
        <v>0.76414171486547089</v>
      </c>
      <c r="D30" s="5">
        <f>'[3]Pc, Winter, S2'!D30*Main!$B$8+_xlfn.IFNA(VLOOKUP($A30,'EV Distribution'!$A$2:$B$11,2),0)*'EV Scenarios'!D$2</f>
        <v>0.68724113744394622</v>
      </c>
      <c r="E30" s="5">
        <f>'[3]Pc, Winter, S2'!E30*Main!$B$8+_xlfn.IFNA(VLOOKUP($A30,'EV Distribution'!$A$2:$B$11,2),0)*'EV Scenarios'!E$2</f>
        <v>0.63138710917040364</v>
      </c>
      <c r="F30" s="5">
        <f>'[3]Pc, Winter, S2'!F30*Main!$B$8+_xlfn.IFNA(VLOOKUP($A30,'EV Distribution'!$A$2:$B$11,2),0)*'EV Scenarios'!F$2</f>
        <v>0.60942037957399109</v>
      </c>
      <c r="G30" s="5">
        <f>'[3]Pc, Winter, S2'!G30*Main!$B$8+_xlfn.IFNA(VLOOKUP($A30,'EV Distribution'!$A$2:$B$11,2),0)*'EV Scenarios'!G$2</f>
        <v>0.5735971209192825</v>
      </c>
      <c r="H30" s="5">
        <f>'[3]Pc, Winter, S2'!H30*Main!$B$8+_xlfn.IFNA(VLOOKUP($A30,'EV Distribution'!$A$2:$B$11,2),0)*'EV Scenarios'!H$2</f>
        <v>0.58046505500000001</v>
      </c>
      <c r="I30" s="5">
        <f>'[3]Pc, Winter, S2'!I30*Main!$B$8+_xlfn.IFNA(VLOOKUP($A30,'EV Distribution'!$A$2:$B$11,2),0)*'EV Scenarios'!I$2</f>
        <v>0.11354175713004484</v>
      </c>
      <c r="J30" s="5">
        <f>'[3]Pc, Winter, S2'!J30*Main!$B$8+_xlfn.IFNA(VLOOKUP($A30,'EV Distribution'!$A$2:$B$11,2),0)*'EV Scenarios'!J$2</f>
        <v>0.10968116641255607</v>
      </c>
      <c r="K30" s="5">
        <f>'[3]Pc, Winter, S2'!K30*Main!$B$8+_xlfn.IFNA(VLOOKUP($A30,'EV Distribution'!$A$2:$B$11,2),0)*'EV Scenarios'!K$2</f>
        <v>0.15047241082959642</v>
      </c>
      <c r="L30" s="5">
        <f>'[3]Pc, Winter, S2'!L30*Main!$B$8+_xlfn.IFNA(VLOOKUP($A30,'EV Distribution'!$A$2:$B$11,2),0)*'EV Scenarios'!L$2</f>
        <v>0.12557855930493272</v>
      </c>
      <c r="M30" s="5">
        <f>'[3]Pc, Winter, S2'!M30*Main!$B$8+_xlfn.IFNA(VLOOKUP($A30,'EV Distribution'!$A$2:$B$11,2),0)*'EV Scenarios'!M$2</f>
        <v>0.11461664558295966</v>
      </c>
      <c r="N30" s="5">
        <f>'[3]Pc, Winter, S2'!N30*Main!$B$8+_xlfn.IFNA(VLOOKUP($A30,'EV Distribution'!$A$2:$B$11,2),0)*'EV Scenarios'!N$2</f>
        <v>0.13696036822869956</v>
      </c>
      <c r="O30" s="5">
        <f>'[3]Pc, Winter, S2'!O30*Main!$B$8+_xlfn.IFNA(VLOOKUP($A30,'EV Distribution'!$A$2:$B$11,2),0)*'EV Scenarios'!O$2</f>
        <v>0.17665110695067265</v>
      </c>
      <c r="P30" s="5">
        <f>'[3]Pc, Winter, S2'!P30*Main!$B$8+_xlfn.IFNA(VLOOKUP($A30,'EV Distribution'!$A$2:$B$11,2),0)*'EV Scenarios'!P$2</f>
        <v>0.18014209085201796</v>
      </c>
      <c r="Q30" s="5">
        <f>'[3]Pc, Winter, S2'!Q30*Main!$B$8+_xlfn.IFNA(VLOOKUP($A30,'EV Distribution'!$A$2:$B$11,2),0)*'EV Scenarios'!Q$2</f>
        <v>0.17810578997757848</v>
      </c>
      <c r="R30" s="5">
        <f>'[3]Pc, Winter, S2'!R30*Main!$B$8+_xlfn.IFNA(VLOOKUP($A30,'EV Distribution'!$A$2:$B$11,2),0)*'EV Scenarios'!R$2</f>
        <v>0.18044489448430492</v>
      </c>
      <c r="S30" s="5">
        <f>'[3]Pc, Winter, S2'!S30*Main!$B$8+_xlfn.IFNA(VLOOKUP($A30,'EV Distribution'!$A$2:$B$11,2),0)*'EV Scenarios'!S$2</f>
        <v>0.18648202542600897</v>
      </c>
      <c r="T30" s="5">
        <f>'[3]Pc, Winter, S2'!T30*Main!$B$8+_xlfn.IFNA(VLOOKUP($A30,'EV Distribution'!$A$2:$B$11,2),0)*'EV Scenarios'!T$2</f>
        <v>0.15757491661434977</v>
      </c>
      <c r="U30" s="5">
        <f>'[3]Pc, Winter, S2'!U30*Main!$B$8+_xlfn.IFNA(VLOOKUP($A30,'EV Distribution'!$A$2:$B$11,2),0)*'EV Scenarios'!U$2</f>
        <v>0.18273593500000002</v>
      </c>
      <c r="V30" s="5">
        <f>'[3]Pc, Winter, S2'!V30*Main!$B$8+_xlfn.IFNA(VLOOKUP($A30,'EV Distribution'!$A$2:$B$11,2),0)*'EV Scenarios'!V$2</f>
        <v>0.19389563874439464</v>
      </c>
      <c r="W30" s="5">
        <f>'[3]Pc, Winter, S2'!W30*Main!$B$8+_xlfn.IFNA(VLOOKUP($A30,'EV Distribution'!$A$2:$B$11,2),0)*'EV Scenarios'!W$2</f>
        <v>0.17675205919282511</v>
      </c>
      <c r="X30" s="5">
        <f>'[3]Pc, Winter, S2'!X30*Main!$B$8+_xlfn.IFNA(VLOOKUP($A30,'EV Distribution'!$A$2:$B$11,2),0)*'EV Scenarios'!X$2</f>
        <v>0.74673406679372201</v>
      </c>
      <c r="Y30" s="5">
        <f>'[3]Pc, Winter, S2'!Y30*Main!$B$8+_xlfn.IFNA(VLOOKUP($A30,'EV Distribution'!$A$2:$B$11,2),0)*'EV Scenarios'!Y$2</f>
        <v>0.79453535585201795</v>
      </c>
    </row>
    <row r="31" spans="1:25" x14ac:dyDescent="0.25">
      <c r="A31">
        <v>56</v>
      </c>
      <c r="B31" s="5">
        <f>'[3]Pc, Winter, S2'!B31*Main!$B$8+_xlfn.IFNA(VLOOKUP($A31,'EV Distribution'!$A$2:$B$11,2),0)*'EV Scenarios'!B$2</f>
        <v>0.81090287327354271</v>
      </c>
      <c r="C31" s="5">
        <f>'[3]Pc, Winter, S2'!C31*Main!$B$8+_xlfn.IFNA(VLOOKUP($A31,'EV Distribution'!$A$2:$B$11,2),0)*'EV Scenarios'!C$2</f>
        <v>0.78899390188340812</v>
      </c>
      <c r="D31" s="5">
        <f>'[3]Pc, Winter, S2'!D31*Main!$B$8+_xlfn.IFNA(VLOOKUP($A31,'EV Distribution'!$A$2:$B$11,2),0)*'EV Scenarios'!D$2</f>
        <v>0.70816838795964132</v>
      </c>
      <c r="E31" s="5">
        <f>'[3]Pc, Winter, S2'!E31*Main!$B$8+_xlfn.IFNA(VLOOKUP($A31,'EV Distribution'!$A$2:$B$11,2),0)*'EV Scenarios'!E$2</f>
        <v>0.65376770760089697</v>
      </c>
      <c r="F31" s="5">
        <f>'[3]Pc, Winter, S2'!F31*Main!$B$8+_xlfn.IFNA(VLOOKUP($A31,'EV Distribution'!$A$2:$B$11,2),0)*'EV Scenarios'!F$2</f>
        <v>0.63183799647982064</v>
      </c>
      <c r="G31" s="5">
        <f>'[3]Pc, Winter, S2'!G31*Main!$B$8+_xlfn.IFNA(VLOOKUP($A31,'EV Distribution'!$A$2:$B$11,2),0)*'EV Scenarios'!G$2</f>
        <v>0.60642741262331845</v>
      </c>
      <c r="H31" s="5">
        <f>'[3]Pc, Winter, S2'!H31*Main!$B$8+_xlfn.IFNA(VLOOKUP($A31,'EV Distribution'!$A$2:$B$11,2),0)*'EV Scenarios'!H$2</f>
        <v>0.61919210746636766</v>
      </c>
      <c r="I31" s="5">
        <f>'[3]Pc, Winter, S2'!I31*Main!$B$8+_xlfn.IFNA(VLOOKUP($A31,'EV Distribution'!$A$2:$B$11,2),0)*'EV Scenarios'!I$2</f>
        <v>0.1652488069955157</v>
      </c>
      <c r="J31" s="5">
        <f>'[3]Pc, Winter, S2'!J31*Main!$B$8+_xlfn.IFNA(VLOOKUP($A31,'EV Distribution'!$A$2:$B$11,2),0)*'EV Scenarios'!J$2</f>
        <v>0.16802819399103142</v>
      </c>
      <c r="K31" s="5">
        <f>'[3]Pc, Winter, S2'!K31*Main!$B$8+_xlfn.IFNA(VLOOKUP($A31,'EV Distribution'!$A$2:$B$11,2),0)*'EV Scenarios'!K$2</f>
        <v>0.21123947096412557</v>
      </c>
      <c r="L31" s="5">
        <f>'[3]Pc, Winter, S2'!L31*Main!$B$8+_xlfn.IFNA(VLOOKUP($A31,'EV Distribution'!$A$2:$B$11,2),0)*'EV Scenarios'!L$2</f>
        <v>0.18679891769058296</v>
      </c>
      <c r="M31" s="5">
        <f>'[3]Pc, Winter, S2'!M31*Main!$B$8+_xlfn.IFNA(VLOOKUP($A31,'EV Distribution'!$A$2:$B$11,2),0)*'EV Scenarios'!M$2</f>
        <v>0.17514909363228701</v>
      </c>
      <c r="N31" s="5">
        <f>'[3]Pc, Winter, S2'!N31*Main!$B$8+_xlfn.IFNA(VLOOKUP($A31,'EV Distribution'!$A$2:$B$11,2),0)*'EV Scenarios'!N$2</f>
        <v>0.19522174414798205</v>
      </c>
      <c r="O31" s="5">
        <f>'[3]Pc, Winter, S2'!O31*Main!$B$8+_xlfn.IFNA(VLOOKUP($A31,'EV Distribution'!$A$2:$B$11,2),0)*'EV Scenarios'!O$2</f>
        <v>0.22159342280269059</v>
      </c>
      <c r="P31" s="5">
        <f>'[3]Pc, Winter, S2'!P31*Main!$B$8+_xlfn.IFNA(VLOOKUP($A31,'EV Distribution'!$A$2:$B$11,2),0)*'EV Scenarios'!P$2</f>
        <v>0.22363673067264575</v>
      </c>
      <c r="Q31" s="5">
        <f>'[3]Pc, Winter, S2'!Q31*Main!$B$8+_xlfn.IFNA(VLOOKUP($A31,'EV Distribution'!$A$2:$B$11,2),0)*'EV Scenarios'!Q$2</f>
        <v>0.22114974468609866</v>
      </c>
      <c r="R31" s="5">
        <f>'[3]Pc, Winter, S2'!R31*Main!$B$8+_xlfn.IFNA(VLOOKUP($A31,'EV Distribution'!$A$2:$B$11,2),0)*'EV Scenarios'!R$2</f>
        <v>0.22213709802690584</v>
      </c>
      <c r="S31" s="5">
        <f>'[3]Pc, Winter, S2'!S31*Main!$B$8+_xlfn.IFNA(VLOOKUP($A31,'EV Distribution'!$A$2:$B$11,2),0)*'EV Scenarios'!S$2</f>
        <v>0.22635833421524665</v>
      </c>
      <c r="T31" s="5">
        <f>'[3]Pc, Winter, S2'!T31*Main!$B$8+_xlfn.IFNA(VLOOKUP($A31,'EV Distribution'!$A$2:$B$11,2),0)*'EV Scenarios'!T$2</f>
        <v>0.19606527338565022</v>
      </c>
      <c r="U31" s="5">
        <f>'[3]Pc, Winter, S2'!U31*Main!$B$8+_xlfn.IFNA(VLOOKUP($A31,'EV Distribution'!$A$2:$B$11,2),0)*'EV Scenarios'!U$2</f>
        <v>0.22131250448430495</v>
      </c>
      <c r="V31" s="5">
        <f>'[3]Pc, Winter, S2'!V31*Main!$B$8+_xlfn.IFNA(VLOOKUP($A31,'EV Distribution'!$A$2:$B$11,2),0)*'EV Scenarios'!V$2</f>
        <v>0.23148771556053813</v>
      </c>
      <c r="W31" s="5">
        <f>'[3]Pc, Winter, S2'!W31*Main!$B$8+_xlfn.IFNA(VLOOKUP($A31,'EV Distribution'!$A$2:$B$11,2),0)*'EV Scenarios'!W$2</f>
        <v>0.2095004566367713</v>
      </c>
      <c r="X31" s="5">
        <f>'[3]Pc, Winter, S2'!X31*Main!$B$8+_xlfn.IFNA(VLOOKUP($A31,'EV Distribution'!$A$2:$B$11,2),0)*'EV Scenarios'!X$2</f>
        <v>0.77362682654708514</v>
      </c>
      <c r="Y31" s="5">
        <f>'[3]Pc, Winter, S2'!Y31*Main!$B$8+_xlfn.IFNA(VLOOKUP($A31,'EV Distribution'!$A$2:$B$11,2),0)*'EV Scenarios'!Y$2</f>
        <v>0.82109864367713015</v>
      </c>
    </row>
    <row r="32" spans="1:25" x14ac:dyDescent="0.25">
      <c r="A32">
        <v>58</v>
      </c>
      <c r="B32" s="5">
        <f>'[3]Pc, Winter, S2'!B32*Main!$B$8+_xlfn.IFNA(VLOOKUP($A32,'EV Distribution'!$A$2:$B$11,2),0)*'EV Scenarios'!B$2</f>
        <v>0.98962108437219731</v>
      </c>
      <c r="C32" s="5">
        <f>'[3]Pc, Winter, S2'!C32*Main!$B$8+_xlfn.IFNA(VLOOKUP($A32,'EV Distribution'!$A$2:$B$11,2),0)*'EV Scenarios'!C$2</f>
        <v>0.98902007280269066</v>
      </c>
      <c r="D32" s="5">
        <f>'[3]Pc, Winter, S2'!D32*Main!$B$8+_xlfn.IFNA(VLOOKUP($A32,'EV Distribution'!$A$2:$B$11,2),0)*'EV Scenarios'!D$2</f>
        <v>0.90088857706278036</v>
      </c>
      <c r="E32" s="5">
        <f>'[3]Pc, Winter, S2'!E32*Main!$B$8+_xlfn.IFNA(VLOOKUP($A32,'EV Distribution'!$A$2:$B$11,2),0)*'EV Scenarios'!E$2</f>
        <v>0.8517290411659193</v>
      </c>
      <c r="F32" s="5">
        <f>'[3]Pc, Winter, S2'!F32*Main!$B$8+_xlfn.IFNA(VLOOKUP($A32,'EV Distribution'!$A$2:$B$11,2),0)*'EV Scenarios'!F$2</f>
        <v>0.81397009775784757</v>
      </c>
      <c r="G32" s="5">
        <f>'[3]Pc, Winter, S2'!G32*Main!$B$8+_xlfn.IFNA(VLOOKUP($A32,'EV Distribution'!$A$2:$B$11,2),0)*'EV Scenarios'!G$2</f>
        <v>0.78593235195067268</v>
      </c>
      <c r="H32" s="5">
        <f>'[3]Pc, Winter, S2'!H32*Main!$B$8+_xlfn.IFNA(VLOOKUP($A32,'EV Distribution'!$A$2:$B$11,2),0)*'EV Scenarios'!H$2</f>
        <v>0.79534258443946193</v>
      </c>
      <c r="I32" s="5">
        <f>'[3]Pc, Winter, S2'!I32*Main!$B$8+_xlfn.IFNA(VLOOKUP($A32,'EV Distribution'!$A$2:$B$11,2),0)*'EV Scenarios'!I$2</f>
        <v>0.32640587062780269</v>
      </c>
      <c r="J32" s="5">
        <f>'[3]Pc, Winter, S2'!J32*Main!$B$8+_xlfn.IFNA(VLOOKUP($A32,'EV Distribution'!$A$2:$B$11,2),0)*'EV Scenarios'!J$2</f>
        <v>0.35847180139013457</v>
      </c>
      <c r="K32" s="5">
        <f>'[3]Pc, Winter, S2'!K32*Main!$B$8+_xlfn.IFNA(VLOOKUP($A32,'EV Distribution'!$A$2:$B$11,2),0)*'EV Scenarios'!K$2</f>
        <v>0.4082995706278027</v>
      </c>
      <c r="L32" s="5">
        <f>'[3]Pc, Winter, S2'!L32*Main!$B$8+_xlfn.IFNA(VLOOKUP($A32,'EV Distribution'!$A$2:$B$11,2),0)*'EV Scenarios'!L$2</f>
        <v>0.38269395865470845</v>
      </c>
      <c r="M32" s="5">
        <f>'[3]Pc, Winter, S2'!M32*Main!$B$8+_xlfn.IFNA(VLOOKUP($A32,'EV Distribution'!$A$2:$B$11,2),0)*'EV Scenarios'!M$2</f>
        <v>0.37044408733183853</v>
      </c>
      <c r="N32" s="5">
        <f>'[3]Pc, Winter, S2'!N32*Main!$B$8+_xlfn.IFNA(VLOOKUP($A32,'EV Distribution'!$A$2:$B$11,2),0)*'EV Scenarios'!N$2</f>
        <v>0.35258575257847535</v>
      </c>
      <c r="O32" s="5">
        <f>'[3]Pc, Winter, S2'!O32*Main!$B$8+_xlfn.IFNA(VLOOKUP($A32,'EV Distribution'!$A$2:$B$11,2),0)*'EV Scenarios'!O$2</f>
        <v>0.37959847376681616</v>
      </c>
      <c r="P32" s="5">
        <f>'[3]Pc, Winter, S2'!P32*Main!$B$8+_xlfn.IFNA(VLOOKUP($A32,'EV Distribution'!$A$2:$B$11,2),0)*'EV Scenarios'!P$2</f>
        <v>0.35744403428251126</v>
      </c>
      <c r="Q32" s="5">
        <f>'[3]Pc, Winter, S2'!Q32*Main!$B$8+_xlfn.IFNA(VLOOKUP($A32,'EV Distribution'!$A$2:$B$11,2),0)*'EV Scenarios'!Q$2</f>
        <v>0.35027228603139016</v>
      </c>
      <c r="R32" s="5">
        <f>'[3]Pc, Winter, S2'!R32*Main!$B$8+_xlfn.IFNA(VLOOKUP($A32,'EV Distribution'!$A$2:$B$11,2),0)*'EV Scenarios'!R$2</f>
        <v>0.35381233964125558</v>
      </c>
      <c r="S32" s="5">
        <f>'[3]Pc, Winter, S2'!S32*Main!$B$8+_xlfn.IFNA(VLOOKUP($A32,'EV Distribution'!$A$2:$B$11,2),0)*'EV Scenarios'!S$2</f>
        <v>0.3593752855381166</v>
      </c>
      <c r="T32" s="5">
        <f>'[3]Pc, Winter, S2'!T32*Main!$B$8+_xlfn.IFNA(VLOOKUP($A32,'EV Distribution'!$A$2:$B$11,2),0)*'EV Scenarios'!T$2</f>
        <v>0.33074513708520181</v>
      </c>
      <c r="U32" s="5">
        <f>'[3]Pc, Winter, S2'!U32*Main!$B$8+_xlfn.IFNA(VLOOKUP($A32,'EV Distribution'!$A$2:$B$11,2),0)*'EV Scenarios'!U$2</f>
        <v>0.34911465062780267</v>
      </c>
      <c r="V32" s="5">
        <f>'[3]Pc, Winter, S2'!V32*Main!$B$8+_xlfn.IFNA(VLOOKUP($A32,'EV Distribution'!$A$2:$B$11,2),0)*'EV Scenarios'!V$2</f>
        <v>0.36507927715246641</v>
      </c>
      <c r="W32" s="5">
        <f>'[3]Pc, Winter, S2'!W32*Main!$B$8+_xlfn.IFNA(VLOOKUP($A32,'EV Distribution'!$A$2:$B$11,2),0)*'EV Scenarios'!W$2</f>
        <v>0.34698537468609869</v>
      </c>
      <c r="X32" s="5">
        <f>'[3]Pc, Winter, S2'!X32*Main!$B$8+_xlfn.IFNA(VLOOKUP($A32,'EV Distribution'!$A$2:$B$11,2),0)*'EV Scenarios'!X$2</f>
        <v>0.91442098695067264</v>
      </c>
      <c r="Y32" s="5">
        <f>'[3]Pc, Winter, S2'!Y32*Main!$B$8+_xlfn.IFNA(VLOOKUP($A32,'EV Distribution'!$A$2:$B$11,2),0)*'EV Scenarios'!Y$2</f>
        <v>0.96301679210762337</v>
      </c>
    </row>
    <row r="33" spans="1:25" x14ac:dyDescent="0.25">
      <c r="A33">
        <v>59</v>
      </c>
      <c r="B33" s="5">
        <f>'[3]Pc, Winter, S2'!B33*Main!$B$8+_xlfn.IFNA(VLOOKUP($A33,'EV Distribution'!$A$2:$B$11,2),0)*'EV Scenarios'!B$2</f>
        <v>0.8350648222421525</v>
      </c>
      <c r="C33" s="5">
        <f>'[3]Pc, Winter, S2'!C33*Main!$B$8+_xlfn.IFNA(VLOOKUP($A33,'EV Distribution'!$A$2:$B$11,2),0)*'EV Scenarios'!C$2</f>
        <v>0.81406527946188345</v>
      </c>
      <c r="D33" s="5">
        <f>'[3]Pc, Winter, S2'!D33*Main!$B$8+_xlfn.IFNA(VLOOKUP($A33,'EV Distribution'!$A$2:$B$11,2),0)*'EV Scenarios'!D$2</f>
        <v>0.73670608932735426</v>
      </c>
      <c r="E33" s="5">
        <f>'[3]Pc, Winter, S2'!E33*Main!$B$8+_xlfn.IFNA(VLOOKUP($A33,'EV Distribution'!$A$2:$B$11,2),0)*'EV Scenarios'!E$2</f>
        <v>0.67977607188340816</v>
      </c>
      <c r="F33" s="5">
        <f>'[3]Pc, Winter, S2'!F33*Main!$B$8+_xlfn.IFNA(VLOOKUP($A33,'EV Distribution'!$A$2:$B$11,2),0)*'EV Scenarios'!F$2</f>
        <v>0.65851784887892384</v>
      </c>
      <c r="G33" s="5">
        <f>'[3]Pc, Winter, S2'!G33*Main!$B$8+_xlfn.IFNA(VLOOKUP($A33,'EV Distribution'!$A$2:$B$11,2),0)*'EV Scenarios'!G$2</f>
        <v>0.6228195147982063</v>
      </c>
      <c r="H33" s="5">
        <f>'[3]Pc, Winter, S2'!H33*Main!$B$8+_xlfn.IFNA(VLOOKUP($A33,'EV Distribution'!$A$2:$B$11,2),0)*'EV Scenarios'!H$2</f>
        <v>0.62969297336322871</v>
      </c>
      <c r="I33" s="5">
        <f>'[3]Pc, Winter, S2'!I33*Main!$B$8+_xlfn.IFNA(VLOOKUP($A33,'EV Distribution'!$A$2:$B$11,2),0)*'EV Scenarios'!I$2</f>
        <v>0.16377113865470852</v>
      </c>
      <c r="J33" s="5">
        <f>'[3]Pc, Winter, S2'!J33*Main!$B$8+_xlfn.IFNA(VLOOKUP($A33,'EV Distribution'!$A$2:$B$11,2),0)*'EV Scenarios'!J$2</f>
        <v>0.17620172432735426</v>
      </c>
      <c r="K33" s="5">
        <f>'[3]Pc, Winter, S2'!K33*Main!$B$8+_xlfn.IFNA(VLOOKUP($A33,'EV Distribution'!$A$2:$B$11,2),0)*'EV Scenarios'!K$2</f>
        <v>0.23061169800448431</v>
      </c>
      <c r="L33" s="5">
        <f>'[3]Pc, Winter, S2'!L33*Main!$B$8+_xlfn.IFNA(VLOOKUP($A33,'EV Distribution'!$A$2:$B$11,2),0)*'EV Scenarios'!L$2</f>
        <v>0.20894097367713005</v>
      </c>
      <c r="M33" s="5">
        <f>'[3]Pc, Winter, S2'!M33*Main!$B$8+_xlfn.IFNA(VLOOKUP($A33,'EV Distribution'!$A$2:$B$11,2),0)*'EV Scenarios'!M$2</f>
        <v>0.19770534067264575</v>
      </c>
      <c r="N33" s="5">
        <f>'[3]Pc, Winter, S2'!N33*Main!$B$8+_xlfn.IFNA(VLOOKUP($A33,'EV Distribution'!$A$2:$B$11,2),0)*'EV Scenarios'!N$2</f>
        <v>0.19891520441704036</v>
      </c>
      <c r="O33" s="5">
        <f>'[3]Pc, Winter, S2'!O33*Main!$B$8+_xlfn.IFNA(VLOOKUP($A33,'EV Distribution'!$A$2:$B$11,2),0)*'EV Scenarios'!O$2</f>
        <v>0.23958642109865472</v>
      </c>
      <c r="P33" s="5">
        <f>'[3]Pc, Winter, S2'!P33*Main!$B$8+_xlfn.IFNA(VLOOKUP($A33,'EV Distribution'!$A$2:$B$11,2),0)*'EV Scenarios'!P$2</f>
        <v>0.25825854941704035</v>
      </c>
      <c r="Q33" s="5">
        <f>'[3]Pc, Winter, S2'!Q33*Main!$B$8+_xlfn.IFNA(VLOOKUP($A33,'EV Distribution'!$A$2:$B$11,2),0)*'EV Scenarios'!Q$2</f>
        <v>0.26178787934977577</v>
      </c>
      <c r="R33" s="5">
        <f>'[3]Pc, Winter, S2'!R33*Main!$B$8+_xlfn.IFNA(VLOOKUP($A33,'EV Distribution'!$A$2:$B$11,2),0)*'EV Scenarios'!R$2</f>
        <v>0.26308535997757848</v>
      </c>
      <c r="S33" s="5">
        <f>'[3]Pc, Winter, S2'!S33*Main!$B$8+_xlfn.IFNA(VLOOKUP($A33,'EV Distribution'!$A$2:$B$11,2),0)*'EV Scenarios'!S$2</f>
        <v>0.26388439966367716</v>
      </c>
      <c r="T33" s="5">
        <f>'[3]Pc, Winter, S2'!T33*Main!$B$8+_xlfn.IFNA(VLOOKUP($A33,'EV Distribution'!$A$2:$B$11,2),0)*'EV Scenarios'!T$2</f>
        <v>0.21338370352017938</v>
      </c>
      <c r="U33" s="5">
        <f>'[3]Pc, Winter, S2'!U33*Main!$B$8+_xlfn.IFNA(VLOOKUP($A33,'EV Distribution'!$A$2:$B$11,2),0)*'EV Scenarios'!U$2</f>
        <v>0.22994921562780271</v>
      </c>
      <c r="V33" s="5">
        <f>'[3]Pc, Winter, S2'!V33*Main!$B$8+_xlfn.IFNA(VLOOKUP($A33,'EV Distribution'!$A$2:$B$11,2),0)*'EV Scenarios'!V$2</f>
        <v>0.2430083212556054</v>
      </c>
      <c r="W33" s="5">
        <f>'[3]Pc, Winter, S2'!W33*Main!$B$8+_xlfn.IFNA(VLOOKUP($A33,'EV Distribution'!$A$2:$B$11,2),0)*'EV Scenarios'!W$2</f>
        <v>0.22490489322869955</v>
      </c>
      <c r="X33" s="5">
        <f>'[3]Pc, Winter, S2'!X33*Main!$B$8+_xlfn.IFNA(VLOOKUP($A33,'EV Distribution'!$A$2:$B$11,2),0)*'EV Scenarios'!X$2</f>
        <v>0.79405783923766815</v>
      </c>
      <c r="Y33" s="5">
        <f>'[3]Pc, Winter, S2'!Y33*Main!$B$8+_xlfn.IFNA(VLOOKUP($A33,'EV Distribution'!$A$2:$B$11,2),0)*'EV Scenarios'!Y$2</f>
        <v>0.84318284168161439</v>
      </c>
    </row>
    <row r="34" spans="1:25" x14ac:dyDescent="0.25">
      <c r="A34">
        <v>60</v>
      </c>
      <c r="B34" s="5">
        <f>'[3]Pc, Winter, S2'!B34*Main!$B$8+_xlfn.IFNA(VLOOKUP($A34,'EV Distribution'!$A$2:$B$11,2),0)*'EV Scenarios'!B$2</f>
        <v>0.87527729726457404</v>
      </c>
      <c r="C34" s="5">
        <f>'[3]Pc, Winter, S2'!C34*Main!$B$8+_xlfn.IFNA(VLOOKUP($A34,'EV Distribution'!$A$2:$B$11,2),0)*'EV Scenarios'!C$2</f>
        <v>0.85410303713004487</v>
      </c>
      <c r="D34" s="5">
        <f>'[3]Pc, Winter, S2'!D34*Main!$B$8+_xlfn.IFNA(VLOOKUP($A34,'EV Distribution'!$A$2:$B$11,2),0)*'EV Scenarios'!D$2</f>
        <v>0.7759783220852019</v>
      </c>
      <c r="E34" s="5">
        <f>'[3]Pc, Winter, S2'!E34*Main!$B$8+_xlfn.IFNA(VLOOKUP($A34,'EV Distribution'!$A$2:$B$11,2),0)*'EV Scenarios'!E$2</f>
        <v>0.71639126625560545</v>
      </c>
      <c r="F34" s="5">
        <f>'[3]Pc, Winter, S2'!F34*Main!$B$8+_xlfn.IFNA(VLOOKUP($A34,'EV Distribution'!$A$2:$B$11,2),0)*'EV Scenarios'!F$2</f>
        <v>0.68956882466367719</v>
      </c>
      <c r="G34" s="5">
        <f>'[3]Pc, Winter, S2'!G34*Main!$B$8+_xlfn.IFNA(VLOOKUP($A34,'EV Distribution'!$A$2:$B$11,2),0)*'EV Scenarios'!G$2</f>
        <v>0.65420018872197316</v>
      </c>
      <c r="H34" s="5">
        <f>'[3]Pc, Winter, S2'!H34*Main!$B$8+_xlfn.IFNA(VLOOKUP($A34,'EV Distribution'!$A$2:$B$11,2),0)*'EV Scenarios'!H$2</f>
        <v>0.65966197029147977</v>
      </c>
      <c r="I34" s="5">
        <f>'[3]Pc, Winter, S2'!I34*Main!$B$8+_xlfn.IFNA(VLOOKUP($A34,'EV Distribution'!$A$2:$B$11,2),0)*'EV Scenarios'!I$2</f>
        <v>0.19624175396860988</v>
      </c>
      <c r="J34" s="5">
        <f>'[3]Pc, Winter, S2'!J34*Main!$B$8+_xlfn.IFNA(VLOOKUP($A34,'EV Distribution'!$A$2:$B$11,2),0)*'EV Scenarios'!J$2</f>
        <v>0.19815997448430495</v>
      </c>
      <c r="K34" s="5">
        <f>'[3]Pc, Winter, S2'!K34*Main!$B$8+_xlfn.IFNA(VLOOKUP($A34,'EV Distribution'!$A$2:$B$11,2),0)*'EV Scenarios'!K$2</f>
        <v>0.24961202560538118</v>
      </c>
      <c r="L34" s="5">
        <f>'[3]Pc, Winter, S2'!L34*Main!$B$8+_xlfn.IFNA(VLOOKUP($A34,'EV Distribution'!$A$2:$B$11,2),0)*'EV Scenarios'!L$2</f>
        <v>0.22311738318385652</v>
      </c>
      <c r="M34" s="5">
        <f>'[3]Pc, Winter, S2'!M34*Main!$B$8+_xlfn.IFNA(VLOOKUP($A34,'EV Distribution'!$A$2:$B$11,2),0)*'EV Scenarios'!M$2</f>
        <v>0.21075795939461886</v>
      </c>
      <c r="N34" s="5">
        <f>'[3]Pc, Winter, S2'!N34*Main!$B$8+_xlfn.IFNA(VLOOKUP($A34,'EV Distribution'!$A$2:$B$11,2),0)*'EV Scenarios'!N$2</f>
        <v>0.21931920771300448</v>
      </c>
      <c r="O34" s="5">
        <f>'[3]Pc, Winter, S2'!O34*Main!$B$8+_xlfn.IFNA(VLOOKUP($A34,'EV Distribution'!$A$2:$B$11,2),0)*'EV Scenarios'!O$2</f>
        <v>0.25799003154708522</v>
      </c>
      <c r="P34" s="5">
        <f>'[3]Pc, Winter, S2'!P34*Main!$B$8+_xlfn.IFNA(VLOOKUP($A34,'EV Distribution'!$A$2:$B$11,2),0)*'EV Scenarios'!P$2</f>
        <v>0.26104651058295969</v>
      </c>
      <c r="Q34" s="5">
        <f>'[3]Pc, Winter, S2'!Q34*Main!$B$8+_xlfn.IFNA(VLOOKUP($A34,'EV Distribution'!$A$2:$B$11,2),0)*'EV Scenarios'!Q$2</f>
        <v>0.2586088956278027</v>
      </c>
      <c r="R34" s="5">
        <f>'[3]Pc, Winter, S2'!R34*Main!$B$8+_xlfn.IFNA(VLOOKUP($A34,'EV Distribution'!$A$2:$B$11,2),0)*'EV Scenarios'!R$2</f>
        <v>0.26207390903587446</v>
      </c>
      <c r="S34" s="5">
        <f>'[3]Pc, Winter, S2'!S34*Main!$B$8+_xlfn.IFNA(VLOOKUP($A34,'EV Distribution'!$A$2:$B$11,2),0)*'EV Scenarios'!S$2</f>
        <v>0.2675521047085202</v>
      </c>
      <c r="T34" s="5">
        <f>'[3]Pc, Winter, S2'!T34*Main!$B$8+_xlfn.IFNA(VLOOKUP($A34,'EV Distribution'!$A$2:$B$11,2),0)*'EV Scenarios'!T$2</f>
        <v>0.23579121975336326</v>
      </c>
      <c r="U34" s="5">
        <f>'[3]Pc, Winter, S2'!U34*Main!$B$8+_xlfn.IFNA(VLOOKUP($A34,'EV Distribution'!$A$2:$B$11,2),0)*'EV Scenarios'!U$2</f>
        <v>0.25603699650224215</v>
      </c>
      <c r="V34" s="5">
        <f>'[3]Pc, Winter, S2'!V34*Main!$B$8+_xlfn.IFNA(VLOOKUP($A34,'EV Distribution'!$A$2:$B$11,2),0)*'EV Scenarios'!V$2</f>
        <v>0.26723329825112108</v>
      </c>
      <c r="W34" s="5">
        <f>'[3]Pc, Winter, S2'!W34*Main!$B$8+_xlfn.IFNA(VLOOKUP($A34,'EV Distribution'!$A$2:$B$11,2),0)*'EV Scenarios'!W$2</f>
        <v>0.24880640715246638</v>
      </c>
      <c r="X34" s="5">
        <f>'[3]Pc, Winter, S2'!X34*Main!$B$8+_xlfn.IFNA(VLOOKUP($A34,'EV Distribution'!$A$2:$B$11,2),0)*'EV Scenarios'!X$2</f>
        <v>0.81979650405829596</v>
      </c>
      <c r="Y34" s="5">
        <f>'[3]Pc, Winter, S2'!Y34*Main!$B$8+_xlfn.IFNA(VLOOKUP($A34,'EV Distribution'!$A$2:$B$11,2),0)*'EV Scenarios'!Y$2</f>
        <v>0.86709384367713016</v>
      </c>
    </row>
    <row r="35" spans="1:25" x14ac:dyDescent="0.25">
      <c r="A35">
        <v>61</v>
      </c>
      <c r="B35" s="5">
        <f>'[3]Pc, Winter, S2'!B35*Main!$B$8+_xlfn.IFNA(VLOOKUP($A35,'EV Distribution'!$A$2:$B$11,2),0)*'EV Scenarios'!B$2</f>
        <v>0.7936768274439463</v>
      </c>
      <c r="C35" s="5">
        <f>'[3]Pc, Winter, S2'!C35*Main!$B$8+_xlfn.IFNA(VLOOKUP($A35,'EV Distribution'!$A$2:$B$11,2),0)*'EV Scenarios'!C$2</f>
        <v>0.77155789966367716</v>
      </c>
      <c r="D35" s="5">
        <f>'[3]Pc, Winter, S2'!D35*Main!$B$8+_xlfn.IFNA(VLOOKUP($A35,'EV Distribution'!$A$2:$B$11,2),0)*'EV Scenarios'!D$2</f>
        <v>0.69465157325112115</v>
      </c>
      <c r="E35" s="5">
        <f>'[3]Pc, Winter, S2'!E35*Main!$B$8+_xlfn.IFNA(VLOOKUP($A35,'EV Distribution'!$A$2:$B$11,2),0)*'EV Scenarios'!E$2</f>
        <v>0.63545453204035884</v>
      </c>
      <c r="F35" s="5">
        <f>'[3]Pc, Winter, S2'!F35*Main!$B$8+_xlfn.IFNA(VLOOKUP($A35,'EV Distribution'!$A$2:$B$11,2),0)*'EV Scenarios'!F$2</f>
        <v>0.61339497381165919</v>
      </c>
      <c r="G35" s="5">
        <f>'[3]Pc, Winter, S2'!G35*Main!$B$8+_xlfn.IFNA(VLOOKUP($A35,'EV Distribution'!$A$2:$B$11,2),0)*'EV Scenarios'!G$2</f>
        <v>0.57606555235426016</v>
      </c>
      <c r="H35" s="5">
        <f>'[3]Pc, Winter, S2'!H35*Main!$B$8+_xlfn.IFNA(VLOOKUP($A35,'EV Distribution'!$A$2:$B$11,2),0)*'EV Scenarios'!H$2</f>
        <v>0.58267854988789236</v>
      </c>
      <c r="I35" s="5">
        <f>'[3]Pc, Winter, S2'!I35*Main!$B$8+_xlfn.IFNA(VLOOKUP($A35,'EV Distribution'!$A$2:$B$11,2),0)*'EV Scenarios'!I$2</f>
        <v>0.11588461475336323</v>
      </c>
      <c r="J35" s="5">
        <f>'[3]Pc, Winter, S2'!J35*Main!$B$8+_xlfn.IFNA(VLOOKUP($A35,'EV Distribution'!$A$2:$B$11,2),0)*'EV Scenarios'!J$2</f>
        <v>0.1122036370852018</v>
      </c>
      <c r="K35" s="5">
        <f>'[3]Pc, Winter, S2'!K35*Main!$B$8+_xlfn.IFNA(VLOOKUP($A35,'EV Distribution'!$A$2:$B$11,2),0)*'EV Scenarios'!K$2</f>
        <v>0.15294736872197309</v>
      </c>
      <c r="L35" s="5">
        <f>'[3]Pc, Winter, S2'!L35*Main!$B$8+_xlfn.IFNA(VLOOKUP($A35,'EV Distribution'!$A$2:$B$11,2),0)*'EV Scenarios'!L$2</f>
        <v>0.12814860069506726</v>
      </c>
      <c r="M35" s="5">
        <f>'[3]Pc, Winter, S2'!M35*Main!$B$8+_xlfn.IFNA(VLOOKUP($A35,'EV Distribution'!$A$2:$B$11,2),0)*'EV Scenarios'!M$2</f>
        <v>0.11673891022421526</v>
      </c>
      <c r="N35" s="5">
        <f>'[3]Pc, Winter, S2'!N35*Main!$B$8+_xlfn.IFNA(VLOOKUP($A35,'EV Distribution'!$A$2:$B$11,2),0)*'EV Scenarios'!N$2</f>
        <v>0.13910923755605381</v>
      </c>
      <c r="O35" s="5">
        <f>'[3]Pc, Winter, S2'!O35*Main!$B$8+_xlfn.IFNA(VLOOKUP($A35,'EV Distribution'!$A$2:$B$11,2),0)*'EV Scenarios'!O$2</f>
        <v>0.17914082733183859</v>
      </c>
      <c r="P35" s="5">
        <f>'[3]Pc, Winter, S2'!P35*Main!$B$8+_xlfn.IFNA(VLOOKUP($A35,'EV Distribution'!$A$2:$B$11,2),0)*'EV Scenarios'!P$2</f>
        <v>0.18240001378923767</v>
      </c>
      <c r="Q35" s="5">
        <f>'[3]Pc, Winter, S2'!Q35*Main!$B$8+_xlfn.IFNA(VLOOKUP($A35,'EV Distribution'!$A$2:$B$11,2),0)*'EV Scenarios'!Q$2</f>
        <v>0.18025646941704038</v>
      </c>
      <c r="R35" s="5">
        <f>'[3]Pc, Winter, S2'!R35*Main!$B$8+_xlfn.IFNA(VLOOKUP($A35,'EV Distribution'!$A$2:$B$11,2),0)*'EV Scenarios'!R$2</f>
        <v>0.18291235887892376</v>
      </c>
      <c r="S35" s="5">
        <f>'[3]Pc, Winter, S2'!S35*Main!$B$8+_xlfn.IFNA(VLOOKUP($A35,'EV Distribution'!$A$2:$B$11,2),0)*'EV Scenarios'!S$2</f>
        <v>0.18876105199551568</v>
      </c>
      <c r="T35" s="5">
        <f>'[3]Pc, Winter, S2'!T35*Main!$B$8+_xlfn.IFNA(VLOOKUP($A35,'EV Distribution'!$A$2:$B$11,2),0)*'EV Scenarios'!T$2</f>
        <v>0.15978152506726459</v>
      </c>
      <c r="U35" s="5">
        <f>'[3]Pc, Winter, S2'!U35*Main!$B$8+_xlfn.IFNA(VLOOKUP($A35,'EV Distribution'!$A$2:$B$11,2),0)*'EV Scenarios'!U$2</f>
        <v>0.18501034150224216</v>
      </c>
      <c r="V35" s="5">
        <f>'[3]Pc, Winter, S2'!V35*Main!$B$8+_xlfn.IFNA(VLOOKUP($A35,'EV Distribution'!$A$2:$B$11,2),0)*'EV Scenarios'!V$2</f>
        <v>0.19569142630044845</v>
      </c>
      <c r="W35" s="5">
        <f>'[3]Pc, Winter, S2'!W35*Main!$B$8+_xlfn.IFNA(VLOOKUP($A35,'EV Distribution'!$A$2:$B$11,2),0)*'EV Scenarios'!W$2</f>
        <v>0.17900534843049329</v>
      </c>
      <c r="X35" s="5">
        <f>'[3]Pc, Winter, S2'!X35*Main!$B$8+_xlfn.IFNA(VLOOKUP($A35,'EV Distribution'!$A$2:$B$11,2),0)*'EV Scenarios'!X$2</f>
        <v>0.74914072011210764</v>
      </c>
      <c r="Y35" s="5">
        <f>'[3]Pc, Winter, S2'!Y35*Main!$B$8+_xlfn.IFNA(VLOOKUP($A35,'EV Distribution'!$A$2:$B$11,2),0)*'EV Scenarios'!Y$2</f>
        <v>0.79665338255605389</v>
      </c>
    </row>
    <row r="36" spans="1:25" x14ac:dyDescent="0.25">
      <c r="A36">
        <v>63</v>
      </c>
      <c r="B36" s="5">
        <f>'[3]Pc, Winter, S2'!B36*Main!$B$8+_xlfn.IFNA(VLOOKUP($A36,'EV Distribution'!$A$2:$B$11,2),0)*'EV Scenarios'!B$2</f>
        <v>1.2062349671524664</v>
      </c>
      <c r="C36" s="5">
        <f>'[3]Pc, Winter, S2'!C36*Main!$B$8+_xlfn.IFNA(VLOOKUP($A36,'EV Distribution'!$A$2:$B$11,2),0)*'EV Scenarios'!C$2</f>
        <v>1.1526154153811659</v>
      </c>
      <c r="D36" s="5">
        <f>'[3]Pc, Winter, S2'!D36*Main!$B$8+_xlfn.IFNA(VLOOKUP($A36,'EV Distribution'!$A$2:$B$11,2),0)*'EV Scenarios'!D$2</f>
        <v>1.0741899111659192</v>
      </c>
      <c r="E36" s="5">
        <f>'[3]Pc, Winter, S2'!E36*Main!$B$8+_xlfn.IFNA(VLOOKUP($A36,'EV Distribution'!$A$2:$B$11,2),0)*'EV Scenarios'!E$2</f>
        <v>1.0223252609192826</v>
      </c>
      <c r="F36" s="5">
        <f>'[3]Pc, Winter, S2'!F36*Main!$B$8+_xlfn.IFNA(VLOOKUP($A36,'EV Distribution'!$A$2:$B$11,2),0)*'EV Scenarios'!F$2</f>
        <v>1.006710476278027</v>
      </c>
      <c r="G36" s="5">
        <f>'[3]Pc, Winter, S2'!G36*Main!$B$8+_xlfn.IFNA(VLOOKUP($A36,'EV Distribution'!$A$2:$B$11,2),0)*'EV Scenarios'!G$2</f>
        <v>1.0125594894843051</v>
      </c>
      <c r="H36" s="5">
        <f>'[3]Pc, Winter, S2'!H36*Main!$B$8+_xlfn.IFNA(VLOOKUP($A36,'EV Distribution'!$A$2:$B$11,2),0)*'EV Scenarios'!H$2</f>
        <v>1.0807386172869955</v>
      </c>
      <c r="I36" s="5">
        <f>'[3]Pc, Winter, S2'!I36*Main!$B$8+_xlfn.IFNA(VLOOKUP($A36,'EV Distribution'!$A$2:$B$11,2),0)*'EV Scenarios'!I$2</f>
        <v>0.70000583905829605</v>
      </c>
      <c r="J36" s="5">
        <f>'[3]Pc, Winter, S2'!J36*Main!$B$8+_xlfn.IFNA(VLOOKUP($A36,'EV Distribution'!$A$2:$B$11,2),0)*'EV Scenarios'!J$2</f>
        <v>0.7205174310313901</v>
      </c>
      <c r="K36" s="5">
        <f>'[3]Pc, Winter, S2'!K36*Main!$B$8+_xlfn.IFNA(VLOOKUP($A36,'EV Distribution'!$A$2:$B$11,2),0)*'EV Scenarios'!K$2</f>
        <v>0.7659091901793722</v>
      </c>
      <c r="L36" s="5">
        <f>'[3]Pc, Winter, S2'!L36*Main!$B$8+_xlfn.IFNA(VLOOKUP($A36,'EV Distribution'!$A$2:$B$11,2),0)*'EV Scenarios'!L$2</f>
        <v>0.74851465782511206</v>
      </c>
      <c r="M36" s="5">
        <f>'[3]Pc, Winter, S2'!M36*Main!$B$8+_xlfn.IFNA(VLOOKUP($A36,'EV Distribution'!$A$2:$B$11,2),0)*'EV Scenarios'!M$2</f>
        <v>0.72639621461883408</v>
      </c>
      <c r="N36" s="5">
        <f>'[3]Pc, Winter, S2'!N36*Main!$B$8+_xlfn.IFNA(VLOOKUP($A36,'EV Distribution'!$A$2:$B$11,2),0)*'EV Scenarios'!N$2</f>
        <v>0.72274158248878928</v>
      </c>
      <c r="O36" s="5">
        <f>'[3]Pc, Winter, S2'!O36*Main!$B$8+_xlfn.IFNA(VLOOKUP($A36,'EV Distribution'!$A$2:$B$11,2),0)*'EV Scenarios'!O$2</f>
        <v>0.75731839665919276</v>
      </c>
      <c r="P36" s="5">
        <f>'[3]Pc, Winter, S2'!P36*Main!$B$8+_xlfn.IFNA(VLOOKUP($A36,'EV Distribution'!$A$2:$B$11,2),0)*'EV Scenarios'!P$2</f>
        <v>0.76421339286995527</v>
      </c>
      <c r="Q36" s="5">
        <f>'[3]Pc, Winter, S2'!Q36*Main!$B$8+_xlfn.IFNA(VLOOKUP($A36,'EV Distribution'!$A$2:$B$11,2),0)*'EV Scenarios'!Q$2</f>
        <v>0.73854589269058291</v>
      </c>
      <c r="R36" s="5">
        <f>'[3]Pc, Winter, S2'!R36*Main!$B$8+_xlfn.IFNA(VLOOKUP($A36,'EV Distribution'!$A$2:$B$11,2),0)*'EV Scenarios'!R$2</f>
        <v>0.74287342174887894</v>
      </c>
      <c r="S36" s="5">
        <f>'[3]Pc, Winter, S2'!S36*Main!$B$8+_xlfn.IFNA(VLOOKUP($A36,'EV Distribution'!$A$2:$B$11,2),0)*'EV Scenarios'!S$2</f>
        <v>0.74684876726457405</v>
      </c>
      <c r="T36" s="5">
        <f>'[3]Pc, Winter, S2'!T36*Main!$B$8+_xlfn.IFNA(VLOOKUP($A36,'EV Distribution'!$A$2:$B$11,2),0)*'EV Scenarios'!T$2</f>
        <v>0.71100289040358744</v>
      </c>
      <c r="U36" s="5">
        <f>'[3]Pc, Winter, S2'!U36*Main!$B$8+_xlfn.IFNA(VLOOKUP($A36,'EV Distribution'!$A$2:$B$11,2),0)*'EV Scenarios'!U$2</f>
        <v>0.7477514443273543</v>
      </c>
      <c r="V36" s="5">
        <f>'[3]Pc, Winter, S2'!V36*Main!$B$8+_xlfn.IFNA(VLOOKUP($A36,'EV Distribution'!$A$2:$B$11,2),0)*'EV Scenarios'!V$2</f>
        <v>0.74877971033632296</v>
      </c>
      <c r="W36" s="5">
        <f>'[3]Pc, Winter, S2'!W36*Main!$B$8+_xlfn.IFNA(VLOOKUP($A36,'EV Distribution'!$A$2:$B$11,2),0)*'EV Scenarios'!W$2</f>
        <v>0.69212496876681617</v>
      </c>
      <c r="X36" s="5">
        <f>'[3]Pc, Winter, S2'!X36*Main!$B$8+_xlfn.IFNA(VLOOKUP($A36,'EV Distribution'!$A$2:$B$11,2),0)*'EV Scenarios'!X$2</f>
        <v>1.2171777458071749</v>
      </c>
      <c r="Y36" s="5">
        <f>'[3]Pc, Winter, S2'!Y36*Main!$B$8+_xlfn.IFNA(VLOOKUP($A36,'EV Distribution'!$A$2:$B$11,2),0)*'EV Scenarios'!Y$2</f>
        <v>1.2394651575112108</v>
      </c>
    </row>
    <row r="37" spans="1:25" x14ac:dyDescent="0.25">
      <c r="A37">
        <v>66</v>
      </c>
      <c r="B37" s="5">
        <f>'[3]Pc, Winter, S2'!B37*Main!$B$8+_xlfn.IFNA(VLOOKUP($A37,'EV Distribution'!$A$2:$B$11,2),0)*'EV Scenarios'!B$2</f>
        <v>0.81404684459641263</v>
      </c>
      <c r="C37" s="5">
        <f>'[3]Pc, Winter, S2'!C37*Main!$B$8+_xlfn.IFNA(VLOOKUP($A37,'EV Distribution'!$A$2:$B$11,2),0)*'EV Scenarios'!C$2</f>
        <v>0.79229366852017946</v>
      </c>
      <c r="D37" s="5">
        <f>'[3]Pc, Winter, S2'!D37*Main!$B$8+_xlfn.IFNA(VLOOKUP($A37,'EV Distribution'!$A$2:$B$11,2),0)*'EV Scenarios'!D$2</f>
        <v>0.71560939161434978</v>
      </c>
      <c r="E37" s="5">
        <f>'[3]Pc, Winter, S2'!E37*Main!$B$8+_xlfn.IFNA(VLOOKUP($A37,'EV Distribution'!$A$2:$B$11,2),0)*'EV Scenarios'!E$2</f>
        <v>0.65958301630044847</v>
      </c>
      <c r="F37" s="5">
        <f>'[3]Pc, Winter, S2'!F37*Main!$B$8+_xlfn.IFNA(VLOOKUP($A37,'EV Distribution'!$A$2:$B$11,2),0)*'EV Scenarios'!F$2</f>
        <v>0.64139290988789244</v>
      </c>
      <c r="G37" s="5">
        <f>'[3]Pc, Winter, S2'!G37*Main!$B$8+_xlfn.IFNA(VLOOKUP($A37,'EV Distribution'!$A$2:$B$11,2),0)*'EV Scenarios'!G$2</f>
        <v>0.60853110710762337</v>
      </c>
      <c r="H37" s="5">
        <f>'[3]Pc, Winter, S2'!H37*Main!$B$8+_xlfn.IFNA(VLOOKUP($A37,'EV Distribution'!$A$2:$B$11,2),0)*'EV Scenarios'!H$2</f>
        <v>0.61857045771300445</v>
      </c>
      <c r="I37" s="5">
        <f>'[3]Pc, Winter, S2'!I37*Main!$B$8+_xlfn.IFNA(VLOOKUP($A37,'EV Distribution'!$A$2:$B$11,2),0)*'EV Scenarios'!I$2</f>
        <v>0.15905283073991031</v>
      </c>
      <c r="J37" s="5">
        <f>'[3]Pc, Winter, S2'!J37*Main!$B$8+_xlfn.IFNA(VLOOKUP($A37,'EV Distribution'!$A$2:$B$11,2),0)*'EV Scenarios'!J$2</f>
        <v>0.16926509697309416</v>
      </c>
      <c r="K37" s="5">
        <f>'[3]Pc, Winter, S2'!K37*Main!$B$8+_xlfn.IFNA(VLOOKUP($A37,'EV Distribution'!$A$2:$B$11,2),0)*'EV Scenarios'!K$2</f>
        <v>0.21330228221973094</v>
      </c>
      <c r="L37" s="5">
        <f>'[3]Pc, Winter, S2'!L37*Main!$B$8+_xlfn.IFNA(VLOOKUP($A37,'EV Distribution'!$A$2:$B$11,2),0)*'EV Scenarios'!L$2</f>
        <v>0.18554376192825112</v>
      </c>
      <c r="M37" s="5">
        <f>'[3]Pc, Winter, S2'!M37*Main!$B$8+_xlfn.IFNA(VLOOKUP($A37,'EV Distribution'!$A$2:$B$11,2),0)*'EV Scenarios'!M$2</f>
        <v>0.17284621695067265</v>
      </c>
      <c r="N37" s="5">
        <f>'[3]Pc, Winter, S2'!N37*Main!$B$8+_xlfn.IFNA(VLOOKUP($A37,'EV Distribution'!$A$2:$B$11,2),0)*'EV Scenarios'!N$2</f>
        <v>0.19100328022421525</v>
      </c>
      <c r="O37" s="5">
        <f>'[3]Pc, Winter, S2'!O37*Main!$B$8+_xlfn.IFNA(VLOOKUP($A37,'EV Distribution'!$A$2:$B$11,2),0)*'EV Scenarios'!O$2</f>
        <v>0.22499987784753364</v>
      </c>
      <c r="P37" s="5">
        <f>'[3]Pc, Winter, S2'!P37*Main!$B$8+_xlfn.IFNA(VLOOKUP($A37,'EV Distribution'!$A$2:$B$11,2),0)*'EV Scenarios'!P$2</f>
        <v>0.22483822165919284</v>
      </c>
      <c r="Q37" s="5">
        <f>'[3]Pc, Winter, S2'!Q37*Main!$B$8+_xlfn.IFNA(VLOOKUP($A37,'EV Distribution'!$A$2:$B$11,2),0)*'EV Scenarios'!Q$2</f>
        <v>0.22281799538116592</v>
      </c>
      <c r="R37" s="5">
        <f>'[3]Pc, Winter, S2'!R37*Main!$B$8+_xlfn.IFNA(VLOOKUP($A37,'EV Distribution'!$A$2:$B$11,2),0)*'EV Scenarios'!R$2</f>
        <v>0.22137852686098655</v>
      </c>
      <c r="S37" s="5">
        <f>'[3]Pc, Winter, S2'!S37*Main!$B$8+_xlfn.IFNA(VLOOKUP($A37,'EV Distribution'!$A$2:$B$11,2),0)*'EV Scenarios'!S$2</f>
        <v>0.22651289751121076</v>
      </c>
      <c r="T37" s="5">
        <f>'[3]Pc, Winter, S2'!T37*Main!$B$8+_xlfn.IFNA(VLOOKUP($A37,'EV Distribution'!$A$2:$B$11,2),0)*'EV Scenarios'!T$2</f>
        <v>0.19927195791479821</v>
      </c>
      <c r="U37" s="5">
        <f>'[3]Pc, Winter, S2'!U37*Main!$B$8+_xlfn.IFNA(VLOOKUP($A37,'EV Distribution'!$A$2:$B$11,2),0)*'EV Scenarios'!U$2</f>
        <v>0.22329864946188344</v>
      </c>
      <c r="V37" s="5">
        <f>'[3]Pc, Winter, S2'!V37*Main!$B$8+_xlfn.IFNA(VLOOKUP($A37,'EV Distribution'!$A$2:$B$11,2),0)*'EV Scenarios'!V$2</f>
        <v>0.23558339603139017</v>
      </c>
      <c r="W37" s="5">
        <f>'[3]Pc, Winter, S2'!W37*Main!$B$8+_xlfn.IFNA(VLOOKUP($A37,'EV Distribution'!$A$2:$B$11,2),0)*'EV Scenarios'!W$2</f>
        <v>0.21317423742152466</v>
      </c>
      <c r="X37" s="5">
        <f>'[3]Pc, Winter, S2'!X37*Main!$B$8+_xlfn.IFNA(VLOOKUP($A37,'EV Distribution'!$A$2:$B$11,2),0)*'EV Scenarios'!X$2</f>
        <v>0.78419254251121073</v>
      </c>
      <c r="Y37" s="5">
        <f>'[3]Pc, Winter, S2'!Y37*Main!$B$8+_xlfn.IFNA(VLOOKUP($A37,'EV Distribution'!$A$2:$B$11,2),0)*'EV Scenarios'!Y$2</f>
        <v>0.83081952549327365</v>
      </c>
    </row>
    <row r="38" spans="1:25" x14ac:dyDescent="0.25">
      <c r="A38">
        <v>67</v>
      </c>
      <c r="B38" s="5">
        <f>'[3]Pc, Winter, S2'!B38*Main!$B$8+_xlfn.IFNA(VLOOKUP($A38,'EV Distribution'!$A$2:$B$11,2),0)*'EV Scenarios'!B$2</f>
        <v>0.85854963336322876</v>
      </c>
      <c r="C38" s="5">
        <f>'[3]Pc, Winter, S2'!C38*Main!$B$8+_xlfn.IFNA(VLOOKUP($A38,'EV Distribution'!$A$2:$B$11,2),0)*'EV Scenarios'!C$2</f>
        <v>0.83988165470852016</v>
      </c>
      <c r="D38" s="5">
        <f>'[3]Pc, Winter, S2'!D38*Main!$B$8+_xlfn.IFNA(VLOOKUP($A38,'EV Distribution'!$A$2:$B$11,2),0)*'EV Scenarios'!D$2</f>
        <v>0.75998468739910319</v>
      </c>
      <c r="E38" s="5">
        <f>'[3]Pc, Winter, S2'!E38*Main!$B$8+_xlfn.IFNA(VLOOKUP($A38,'EV Distribution'!$A$2:$B$11,2),0)*'EV Scenarios'!E$2</f>
        <v>0.70531691858744405</v>
      </c>
      <c r="F38" s="5">
        <f>'[3]Pc, Winter, S2'!F38*Main!$B$8+_xlfn.IFNA(VLOOKUP($A38,'EV Distribution'!$A$2:$B$11,2),0)*'EV Scenarios'!F$2</f>
        <v>0.68465222235426015</v>
      </c>
      <c r="G38" s="5">
        <f>'[3]Pc, Winter, S2'!G38*Main!$B$8+_xlfn.IFNA(VLOOKUP($A38,'EV Distribution'!$A$2:$B$11,2),0)*'EV Scenarios'!G$2</f>
        <v>0.64595423515695072</v>
      </c>
      <c r="H38" s="5">
        <f>'[3]Pc, Winter, S2'!H38*Main!$B$8+_xlfn.IFNA(VLOOKUP($A38,'EV Distribution'!$A$2:$B$11,2),0)*'EV Scenarios'!H$2</f>
        <v>0.65377202056053807</v>
      </c>
      <c r="I38" s="5">
        <f>'[3]Pc, Winter, S2'!I38*Main!$B$8+_xlfn.IFNA(VLOOKUP($A38,'EV Distribution'!$A$2:$B$11,2),0)*'EV Scenarios'!I$2</f>
        <v>0.20209360955156952</v>
      </c>
      <c r="J38" s="5">
        <f>'[3]Pc, Winter, S2'!J38*Main!$B$8+_xlfn.IFNA(VLOOKUP($A38,'EV Distribution'!$A$2:$B$11,2),0)*'EV Scenarios'!J$2</f>
        <v>0.19387173327354262</v>
      </c>
      <c r="K38" s="5">
        <f>'[3]Pc, Winter, S2'!K38*Main!$B$8+_xlfn.IFNA(VLOOKUP($A38,'EV Distribution'!$A$2:$B$11,2),0)*'EV Scenarios'!K$2</f>
        <v>0.23463962686098655</v>
      </c>
      <c r="L38" s="5">
        <f>'[3]Pc, Winter, S2'!L38*Main!$B$8+_xlfn.IFNA(VLOOKUP($A38,'EV Distribution'!$A$2:$B$11,2),0)*'EV Scenarios'!L$2</f>
        <v>0.21077076697309416</v>
      </c>
      <c r="M38" s="5">
        <f>'[3]Pc, Winter, S2'!M38*Main!$B$8+_xlfn.IFNA(VLOOKUP($A38,'EV Distribution'!$A$2:$B$11,2),0)*'EV Scenarios'!M$2</f>
        <v>0.20061345511210765</v>
      </c>
      <c r="N38" s="5">
        <f>'[3]Pc, Winter, S2'!N38*Main!$B$8+_xlfn.IFNA(VLOOKUP($A38,'EV Distribution'!$A$2:$B$11,2),0)*'EV Scenarios'!N$2</f>
        <v>0.21167134049327355</v>
      </c>
      <c r="O38" s="5">
        <f>'[3]Pc, Winter, S2'!O38*Main!$B$8+_xlfn.IFNA(VLOOKUP($A38,'EV Distribution'!$A$2:$B$11,2),0)*'EV Scenarios'!O$2</f>
        <v>0.23996927109865474</v>
      </c>
      <c r="P38" s="5">
        <f>'[3]Pc, Winter, S2'!P38*Main!$B$8+_xlfn.IFNA(VLOOKUP($A38,'EV Distribution'!$A$2:$B$11,2),0)*'EV Scenarios'!P$2</f>
        <v>0.24398833656950675</v>
      </c>
      <c r="Q38" s="5">
        <f>'[3]Pc, Winter, S2'!Q38*Main!$B$8+_xlfn.IFNA(VLOOKUP($A38,'EV Distribution'!$A$2:$B$11,2),0)*'EV Scenarios'!Q$2</f>
        <v>0.243487442735426</v>
      </c>
      <c r="R38" s="5">
        <f>'[3]Pc, Winter, S2'!R38*Main!$B$8+_xlfn.IFNA(VLOOKUP($A38,'EV Distribution'!$A$2:$B$11,2),0)*'EV Scenarios'!R$2</f>
        <v>0.24693493396860988</v>
      </c>
      <c r="S38" s="5">
        <f>'[3]Pc, Winter, S2'!S38*Main!$B$8+_xlfn.IFNA(VLOOKUP($A38,'EV Distribution'!$A$2:$B$11,2),0)*'EV Scenarios'!S$2</f>
        <v>0.25024614854260091</v>
      </c>
      <c r="T38" s="5">
        <f>'[3]Pc, Winter, S2'!T38*Main!$B$8+_xlfn.IFNA(VLOOKUP($A38,'EV Distribution'!$A$2:$B$11,2),0)*'EV Scenarios'!T$2</f>
        <v>0.21881559392376682</v>
      </c>
      <c r="U38" s="5">
        <f>'[3]Pc, Winter, S2'!U38*Main!$B$8+_xlfn.IFNA(VLOOKUP($A38,'EV Distribution'!$A$2:$B$11,2),0)*'EV Scenarios'!U$2</f>
        <v>0.24466651679372198</v>
      </c>
      <c r="V38" s="5">
        <f>'[3]Pc, Winter, S2'!V38*Main!$B$8+_xlfn.IFNA(VLOOKUP($A38,'EV Distribution'!$A$2:$B$11,2),0)*'EV Scenarios'!V$2</f>
        <v>0.26043448820627807</v>
      </c>
      <c r="W38" s="5">
        <f>'[3]Pc, Winter, S2'!W38*Main!$B$8+_xlfn.IFNA(VLOOKUP($A38,'EV Distribution'!$A$2:$B$11,2),0)*'EV Scenarios'!W$2</f>
        <v>0.24141382580717491</v>
      </c>
      <c r="X38" s="5">
        <f>'[3]Pc, Winter, S2'!X38*Main!$B$8+_xlfn.IFNA(VLOOKUP($A38,'EV Distribution'!$A$2:$B$11,2),0)*'EV Scenarios'!X$2</f>
        <v>0.82090833251121076</v>
      </c>
      <c r="Y38" s="5">
        <f>'[3]Pc, Winter, S2'!Y38*Main!$B$8+_xlfn.IFNA(VLOOKUP($A38,'EV Distribution'!$A$2:$B$11,2),0)*'EV Scenarios'!Y$2</f>
        <v>0.86851308488789247</v>
      </c>
    </row>
    <row r="39" spans="1:25" x14ac:dyDescent="0.25">
      <c r="A39">
        <v>68</v>
      </c>
      <c r="B39" s="5">
        <f>'[3]Pc, Winter, S2'!B39*Main!$B$8+_xlfn.IFNA(VLOOKUP($A39,'EV Distribution'!$A$2:$B$11,2),0)*'EV Scenarios'!B$2</f>
        <v>0.7880387291031391</v>
      </c>
      <c r="C39" s="5">
        <f>'[3]Pc, Winter, S2'!C39*Main!$B$8+_xlfn.IFNA(VLOOKUP($A39,'EV Distribution'!$A$2:$B$11,2),0)*'EV Scenarios'!C$2</f>
        <v>0.76606709392376682</v>
      </c>
      <c r="D39" s="5">
        <f>'[3]Pc, Winter, S2'!D39*Main!$B$8+_xlfn.IFNA(VLOOKUP($A39,'EV Distribution'!$A$2:$B$11,2),0)*'EV Scenarios'!D$2</f>
        <v>0.68913029423766825</v>
      </c>
      <c r="E39" s="5">
        <f>'[3]Pc, Winter, S2'!E39*Main!$B$8+_xlfn.IFNA(VLOOKUP($A39,'EV Distribution'!$A$2:$B$11,2),0)*'EV Scenarios'!E$2</f>
        <v>0.63318227943946193</v>
      </c>
      <c r="F39" s="5">
        <f>'[3]Pc, Winter, S2'!F39*Main!$B$8+_xlfn.IFNA(VLOOKUP($A39,'EV Distribution'!$A$2:$B$11,2),0)*'EV Scenarios'!F$2</f>
        <v>0.61120898674887902</v>
      </c>
      <c r="G39" s="5">
        <f>'[3]Pc, Winter, S2'!G39*Main!$B$8+_xlfn.IFNA(VLOOKUP($A39,'EV Distribution'!$A$2:$B$11,2),0)*'EV Scenarios'!G$2</f>
        <v>0.57553911560538118</v>
      </c>
      <c r="H39" s="5">
        <f>'[3]Pc, Winter, S2'!H39*Main!$B$8+_xlfn.IFNA(VLOOKUP($A39,'EV Distribution'!$A$2:$B$11,2),0)*'EV Scenarios'!H$2</f>
        <v>0.58248483594170397</v>
      </c>
      <c r="I39" s="5">
        <f>'[3]Pc, Winter, S2'!I39*Main!$B$8+_xlfn.IFNA(VLOOKUP($A39,'EV Distribution'!$A$2:$B$11,2),0)*'EV Scenarios'!I$2</f>
        <v>0.11599151786995515</v>
      </c>
      <c r="J39" s="5">
        <f>'[3]Pc, Winter, S2'!J39*Main!$B$8+_xlfn.IFNA(VLOOKUP($A39,'EV Distribution'!$A$2:$B$11,2),0)*'EV Scenarios'!J$2</f>
        <v>0.11227561300448431</v>
      </c>
      <c r="K39" s="5">
        <f>'[3]Pc, Winter, S2'!K39*Main!$B$8+_xlfn.IFNA(VLOOKUP($A39,'EV Distribution'!$A$2:$B$11,2),0)*'EV Scenarios'!K$2</f>
        <v>0.15287133293721974</v>
      </c>
      <c r="L39" s="5">
        <f>'[3]Pc, Winter, S2'!L39*Main!$B$8+_xlfn.IFNA(VLOOKUP($A39,'EV Distribution'!$A$2:$B$11,2),0)*'EV Scenarios'!L$2</f>
        <v>0.12781855152466368</v>
      </c>
      <c r="M39" s="5">
        <f>'[3]Pc, Winter, S2'!M39*Main!$B$8+_xlfn.IFNA(VLOOKUP($A39,'EV Distribution'!$A$2:$B$11,2),0)*'EV Scenarios'!M$2</f>
        <v>0.11692805394618835</v>
      </c>
      <c r="N39" s="5">
        <f>'[3]Pc, Winter, S2'!N39*Main!$B$8+_xlfn.IFNA(VLOOKUP($A39,'EV Distribution'!$A$2:$B$11,2),0)*'EV Scenarios'!N$2</f>
        <v>0.13932612085201793</v>
      </c>
      <c r="O39" s="5">
        <f>'[3]Pc, Winter, S2'!O39*Main!$B$8+_xlfn.IFNA(VLOOKUP($A39,'EV Distribution'!$A$2:$B$11,2),0)*'EV Scenarios'!O$2</f>
        <v>0.17889372594170405</v>
      </c>
      <c r="P39" s="5">
        <f>'[3]Pc, Winter, S2'!P39*Main!$B$8+_xlfn.IFNA(VLOOKUP($A39,'EV Distribution'!$A$2:$B$11,2),0)*'EV Scenarios'!P$2</f>
        <v>0.18238094221973095</v>
      </c>
      <c r="Q39" s="5">
        <f>'[3]Pc, Winter, S2'!Q39*Main!$B$8+_xlfn.IFNA(VLOOKUP($A39,'EV Distribution'!$A$2:$B$11,2),0)*'EV Scenarios'!Q$2</f>
        <v>0.18026581477578477</v>
      </c>
      <c r="R39" s="5">
        <f>'[3]Pc, Winter, S2'!R39*Main!$B$8+_xlfn.IFNA(VLOOKUP($A39,'EV Distribution'!$A$2:$B$11,2),0)*'EV Scenarios'!R$2</f>
        <v>0.18251909381165921</v>
      </c>
      <c r="S39" s="5">
        <f>'[3]Pc, Winter, S2'!S39*Main!$B$8+_xlfn.IFNA(VLOOKUP($A39,'EV Distribution'!$A$2:$B$11,2),0)*'EV Scenarios'!S$2</f>
        <v>0.18869122997757848</v>
      </c>
      <c r="T39" s="5">
        <f>'[3]Pc, Winter, S2'!T39*Main!$B$8+_xlfn.IFNA(VLOOKUP($A39,'EV Distribution'!$A$2:$B$11,2),0)*'EV Scenarios'!T$2</f>
        <v>0.15992145623318388</v>
      </c>
      <c r="U39" s="5">
        <f>'[3]Pc, Winter, S2'!U39*Main!$B$8+_xlfn.IFNA(VLOOKUP($A39,'EV Distribution'!$A$2:$B$11,2),0)*'EV Scenarios'!U$2</f>
        <v>0.18542986959641258</v>
      </c>
      <c r="V39" s="5">
        <f>'[3]Pc, Winter, S2'!V39*Main!$B$8+_xlfn.IFNA(VLOOKUP($A39,'EV Distribution'!$A$2:$B$11,2),0)*'EV Scenarios'!V$2</f>
        <v>0.19689942713004485</v>
      </c>
      <c r="W39" s="5">
        <f>'[3]Pc, Winter, S2'!W39*Main!$B$8+_xlfn.IFNA(VLOOKUP($A39,'EV Distribution'!$A$2:$B$11,2),0)*'EV Scenarios'!W$2</f>
        <v>0.17969740724215247</v>
      </c>
      <c r="X39" s="5">
        <f>'[3]Pc, Winter, S2'!X39*Main!$B$8+_xlfn.IFNA(VLOOKUP($A39,'EV Distribution'!$A$2:$B$11,2),0)*'EV Scenarios'!X$2</f>
        <v>0.74945279255605379</v>
      </c>
      <c r="Y39" s="5">
        <f>'[3]Pc, Winter, S2'!Y39*Main!$B$8+_xlfn.IFNA(VLOOKUP($A39,'EV Distribution'!$A$2:$B$11,2),0)*'EV Scenarios'!Y$2</f>
        <v>0.79690053975336328</v>
      </c>
    </row>
    <row r="40" spans="1:25" x14ac:dyDescent="0.25">
      <c r="A40">
        <v>69</v>
      </c>
      <c r="B40" s="5">
        <f>'[3]Pc, Winter, S2'!B40*Main!$B$8+_xlfn.IFNA(VLOOKUP($A40,'EV Distribution'!$A$2:$B$11,2),0)*'EV Scenarios'!B$2</f>
        <v>1.2766024618834082</v>
      </c>
      <c r="C40" s="5">
        <f>'[3]Pc, Winter, S2'!C40*Main!$B$8+_xlfn.IFNA(VLOOKUP($A40,'EV Distribution'!$A$2:$B$11,2),0)*'EV Scenarios'!C$2</f>
        <v>1.2620512592376683</v>
      </c>
      <c r="D40" s="5">
        <f>'[3]Pc, Winter, S2'!D40*Main!$B$8+_xlfn.IFNA(VLOOKUP($A40,'EV Distribution'!$A$2:$B$11,2),0)*'EV Scenarios'!D$2</f>
        <v>1.1884514304035876</v>
      </c>
      <c r="E40" s="5">
        <f>'[3]Pc, Winter, S2'!E40*Main!$B$8+_xlfn.IFNA(VLOOKUP($A40,'EV Distribution'!$A$2:$B$11,2),0)*'EV Scenarios'!E$2</f>
        <v>1.1338099088565023</v>
      </c>
      <c r="F40" s="5">
        <f>'[3]Pc, Winter, S2'!F40*Main!$B$8+_xlfn.IFNA(VLOOKUP($A40,'EV Distribution'!$A$2:$B$11,2),0)*'EV Scenarios'!F$2</f>
        <v>1.0645144514798206</v>
      </c>
      <c r="G40" s="5">
        <f>'[3]Pc, Winter, S2'!G40*Main!$B$8+_xlfn.IFNA(VLOOKUP($A40,'EV Distribution'!$A$2:$B$11,2),0)*'EV Scenarios'!G$2</f>
        <v>1.0113932371076233</v>
      </c>
      <c r="H40" s="5">
        <f>'[3]Pc, Winter, S2'!H40*Main!$B$8+_xlfn.IFNA(VLOOKUP($A40,'EV Distribution'!$A$2:$B$11,2),0)*'EV Scenarios'!H$2</f>
        <v>1.0200741563004483</v>
      </c>
      <c r="I40" s="5">
        <f>'[3]Pc, Winter, S2'!I40*Main!$B$8+_xlfn.IFNA(VLOOKUP($A40,'EV Distribution'!$A$2:$B$11,2),0)*'EV Scenarios'!I$2</f>
        <v>0.5431162968385651</v>
      </c>
      <c r="J40" s="5">
        <f>'[3]Pc, Winter, S2'!J40*Main!$B$8+_xlfn.IFNA(VLOOKUP($A40,'EV Distribution'!$A$2:$B$11,2),0)*'EV Scenarios'!J$2</f>
        <v>0.59057318910313894</v>
      </c>
      <c r="K40" s="5">
        <f>'[3]Pc, Winter, S2'!K40*Main!$B$8+_xlfn.IFNA(VLOOKUP($A40,'EV Distribution'!$A$2:$B$11,2),0)*'EV Scenarios'!K$2</f>
        <v>0.66080858569506717</v>
      </c>
      <c r="L40" s="5">
        <f>'[3]Pc, Winter, S2'!L40*Main!$B$8+_xlfn.IFNA(VLOOKUP($A40,'EV Distribution'!$A$2:$B$11,2),0)*'EV Scenarios'!L$2</f>
        <v>0.66595376100896864</v>
      </c>
      <c r="M40" s="5">
        <f>'[3]Pc, Winter, S2'!M40*Main!$B$8+_xlfn.IFNA(VLOOKUP($A40,'EV Distribution'!$A$2:$B$11,2),0)*'EV Scenarios'!M$2</f>
        <v>0.68571027791479822</v>
      </c>
      <c r="N40" s="5">
        <f>'[3]Pc, Winter, S2'!N40*Main!$B$8+_xlfn.IFNA(VLOOKUP($A40,'EV Distribution'!$A$2:$B$11,2),0)*'EV Scenarios'!N$2</f>
        <v>0.67394326136771299</v>
      </c>
      <c r="O40" s="5">
        <f>'[3]Pc, Winter, S2'!O40*Main!$B$8+_xlfn.IFNA(VLOOKUP($A40,'EV Distribution'!$A$2:$B$11,2),0)*'EV Scenarios'!O$2</f>
        <v>0.6558321736771302</v>
      </c>
      <c r="P40" s="5">
        <f>'[3]Pc, Winter, S2'!P40*Main!$B$8+_xlfn.IFNA(VLOOKUP($A40,'EV Distribution'!$A$2:$B$11,2),0)*'EV Scenarios'!P$2</f>
        <v>0.68853209656950676</v>
      </c>
      <c r="Q40" s="5">
        <f>'[3]Pc, Winter, S2'!Q40*Main!$B$8+_xlfn.IFNA(VLOOKUP($A40,'EV Distribution'!$A$2:$B$11,2),0)*'EV Scenarios'!Q$2</f>
        <v>0.67903282488789241</v>
      </c>
      <c r="R40" s="5">
        <f>'[3]Pc, Winter, S2'!R40*Main!$B$8+_xlfn.IFNA(VLOOKUP($A40,'EV Distribution'!$A$2:$B$11,2),0)*'EV Scenarios'!R$2</f>
        <v>0.67422051939461891</v>
      </c>
      <c r="S40" s="5">
        <f>'[3]Pc, Winter, S2'!S40*Main!$B$8+_xlfn.IFNA(VLOOKUP($A40,'EV Distribution'!$A$2:$B$11,2),0)*'EV Scenarios'!S$2</f>
        <v>0.67636265331838552</v>
      </c>
      <c r="T40" s="5">
        <f>'[3]Pc, Winter, S2'!T40*Main!$B$8+_xlfn.IFNA(VLOOKUP($A40,'EV Distribution'!$A$2:$B$11,2),0)*'EV Scenarios'!T$2</f>
        <v>0.59993361739910311</v>
      </c>
      <c r="U40" s="5">
        <f>'[3]Pc, Winter, S2'!U40*Main!$B$8+_xlfn.IFNA(VLOOKUP($A40,'EV Distribution'!$A$2:$B$11,2),0)*'EV Scenarios'!U$2</f>
        <v>0.63570565780269073</v>
      </c>
      <c r="V40" s="5">
        <f>'[3]Pc, Winter, S2'!V40*Main!$B$8+_xlfn.IFNA(VLOOKUP($A40,'EV Distribution'!$A$2:$B$11,2),0)*'EV Scenarios'!V$2</f>
        <v>0.63639933594170417</v>
      </c>
      <c r="W40" s="5">
        <f>'[3]Pc, Winter, S2'!W40*Main!$B$8+_xlfn.IFNA(VLOOKUP($A40,'EV Distribution'!$A$2:$B$11,2),0)*'EV Scenarios'!W$2</f>
        <v>0.64712816849775789</v>
      </c>
      <c r="X40" s="5">
        <f>'[3]Pc, Winter, S2'!X40*Main!$B$8+_xlfn.IFNA(VLOOKUP($A40,'EV Distribution'!$A$2:$B$11,2),0)*'EV Scenarios'!X$2</f>
        <v>1.2538158692600896</v>
      </c>
      <c r="Y40" s="5">
        <f>'[3]Pc, Winter, S2'!Y40*Main!$B$8+_xlfn.IFNA(VLOOKUP($A40,'EV Distribution'!$A$2:$B$11,2),0)*'EV Scenarios'!Y$2</f>
        <v>1.3074768950672646</v>
      </c>
    </row>
    <row r="41" spans="1:25" x14ac:dyDescent="0.25">
      <c r="A41">
        <v>72</v>
      </c>
      <c r="B41" s="5">
        <f>'[3]Pc, Winter, S2'!B41*Main!$B$8+_xlfn.IFNA(VLOOKUP($A41,'EV Distribution'!$A$2:$B$11,2),0)*'EV Scenarios'!B$2</f>
        <v>0.84127443376681621</v>
      </c>
      <c r="C41" s="5">
        <f>'[3]Pc, Winter, S2'!C41*Main!$B$8+_xlfn.IFNA(VLOOKUP($A41,'EV Distribution'!$A$2:$B$11,2),0)*'EV Scenarios'!C$2</f>
        <v>0.81525192573991034</v>
      </c>
      <c r="D41" s="5">
        <f>'[3]Pc, Winter, S2'!D41*Main!$B$8+_xlfn.IFNA(VLOOKUP($A41,'EV Distribution'!$A$2:$B$11,2),0)*'EV Scenarios'!D$2</f>
        <v>0.73611492094170405</v>
      </c>
      <c r="E41" s="5">
        <f>'[3]Pc, Winter, S2'!E41*Main!$B$8+_xlfn.IFNA(VLOOKUP($A41,'EV Distribution'!$A$2:$B$11,2),0)*'EV Scenarios'!E$2</f>
        <v>0.68099675627802703</v>
      </c>
      <c r="F41" s="5">
        <f>'[3]Pc, Winter, S2'!F41*Main!$B$8+_xlfn.IFNA(VLOOKUP($A41,'EV Distribution'!$A$2:$B$11,2),0)*'EV Scenarios'!F$2</f>
        <v>0.6573288182286996</v>
      </c>
      <c r="G41" s="5">
        <f>'[3]Pc, Winter, S2'!G41*Main!$B$8+_xlfn.IFNA(VLOOKUP($A41,'EV Distribution'!$A$2:$B$11,2),0)*'EV Scenarios'!G$2</f>
        <v>0.61897500964125562</v>
      </c>
      <c r="H41" s="5">
        <f>'[3]Pc, Winter, S2'!H41*Main!$B$8+_xlfn.IFNA(VLOOKUP($A41,'EV Distribution'!$A$2:$B$11,2),0)*'EV Scenarios'!H$2</f>
        <v>0.62536449858744392</v>
      </c>
      <c r="I41" s="5">
        <f>'[3]Pc, Winter, S2'!I41*Main!$B$8+_xlfn.IFNA(VLOOKUP($A41,'EV Distribution'!$A$2:$B$11,2),0)*'EV Scenarios'!I$2</f>
        <v>0.15970556636771299</v>
      </c>
      <c r="J41" s="5">
        <f>'[3]Pc, Winter, S2'!J41*Main!$B$8+_xlfn.IFNA(VLOOKUP($A41,'EV Distribution'!$A$2:$B$11,2),0)*'EV Scenarios'!J$2</f>
        <v>0.15197784941704037</v>
      </c>
      <c r="K41" s="5">
        <f>'[3]Pc, Winter, S2'!K41*Main!$B$8+_xlfn.IFNA(VLOOKUP($A41,'EV Distribution'!$A$2:$B$11,2),0)*'EV Scenarios'!K$2</f>
        <v>0.19157826883408072</v>
      </c>
      <c r="L41" s="5">
        <f>'[3]Pc, Winter, S2'!L41*Main!$B$8+_xlfn.IFNA(VLOOKUP($A41,'EV Distribution'!$A$2:$B$11,2),0)*'EV Scenarios'!L$2</f>
        <v>0.16672833329596415</v>
      </c>
      <c r="M41" s="5">
        <f>'[3]Pc, Winter, S2'!M41*Main!$B$8+_xlfn.IFNA(VLOOKUP($A41,'EV Distribution'!$A$2:$B$11,2),0)*'EV Scenarios'!M$2</f>
        <v>0.15600306883408072</v>
      </c>
      <c r="N41" s="5">
        <f>'[3]Pc, Winter, S2'!N41*Main!$B$8+_xlfn.IFNA(VLOOKUP($A41,'EV Distribution'!$A$2:$B$11,2),0)*'EV Scenarios'!N$2</f>
        <v>0.17860911033632287</v>
      </c>
      <c r="O41" s="5">
        <f>'[3]Pc, Winter, S2'!O41*Main!$B$8+_xlfn.IFNA(VLOOKUP($A41,'EV Distribution'!$A$2:$B$11,2),0)*'EV Scenarios'!O$2</f>
        <v>0.21710347912556055</v>
      </c>
      <c r="P41" s="5">
        <f>'[3]Pc, Winter, S2'!P41*Main!$B$8+_xlfn.IFNA(VLOOKUP($A41,'EV Distribution'!$A$2:$B$11,2),0)*'EV Scenarios'!P$2</f>
        <v>0.22079775621076236</v>
      </c>
      <c r="Q41" s="5">
        <f>'[3]Pc, Winter, S2'!Q41*Main!$B$8+_xlfn.IFNA(VLOOKUP($A41,'EV Distribution'!$A$2:$B$11,2),0)*'EV Scenarios'!Q$2</f>
        <v>0.21923520883408071</v>
      </c>
      <c r="R41" s="5">
        <f>'[3]Pc, Winter, S2'!R41*Main!$B$8+_xlfn.IFNA(VLOOKUP($A41,'EV Distribution'!$A$2:$B$11,2),0)*'EV Scenarios'!R$2</f>
        <v>0.22038022937219731</v>
      </c>
      <c r="S41" s="5">
        <f>'[3]Pc, Winter, S2'!S41*Main!$B$8+_xlfn.IFNA(VLOOKUP($A41,'EV Distribution'!$A$2:$B$11,2),0)*'EV Scenarios'!S$2</f>
        <v>0.22442753121076234</v>
      </c>
      <c r="T41" s="5">
        <f>'[3]Pc, Winter, S2'!T41*Main!$B$8+_xlfn.IFNA(VLOOKUP($A41,'EV Distribution'!$A$2:$B$11,2),0)*'EV Scenarios'!T$2</f>
        <v>0.19403259544843049</v>
      </c>
      <c r="U41" s="5">
        <f>'[3]Pc, Winter, S2'!U41*Main!$B$8+_xlfn.IFNA(VLOOKUP($A41,'EV Distribution'!$A$2:$B$11,2),0)*'EV Scenarios'!U$2</f>
        <v>0.21966589887892379</v>
      </c>
      <c r="V41" s="5">
        <f>'[3]Pc, Winter, S2'!V41*Main!$B$8+_xlfn.IFNA(VLOOKUP($A41,'EV Distribution'!$A$2:$B$11,2),0)*'EV Scenarios'!V$2</f>
        <v>0.23087532724215248</v>
      </c>
      <c r="W41" s="5">
        <f>'[3]Pc, Winter, S2'!W41*Main!$B$8+_xlfn.IFNA(VLOOKUP($A41,'EV Distribution'!$A$2:$B$11,2),0)*'EV Scenarios'!W$2</f>
        <v>0.21389548381165921</v>
      </c>
      <c r="X41" s="5">
        <f>'[3]Pc, Winter, S2'!X41*Main!$B$8+_xlfn.IFNA(VLOOKUP($A41,'EV Distribution'!$A$2:$B$11,2),0)*'EV Scenarios'!X$2</f>
        <v>0.78395414618834081</v>
      </c>
      <c r="Y41" s="5">
        <f>'[3]Pc, Winter, S2'!Y41*Main!$B$8+_xlfn.IFNA(VLOOKUP($A41,'EV Distribution'!$A$2:$B$11,2),0)*'EV Scenarios'!Y$2</f>
        <v>0.83077146273542612</v>
      </c>
    </row>
    <row r="42" spans="1:25" x14ac:dyDescent="0.25">
      <c r="A42">
        <v>73</v>
      </c>
      <c r="B42" s="5">
        <f>'[3]Pc, Winter, S2'!B42*Main!$B$8+_xlfn.IFNA(VLOOKUP($A42,'EV Distribution'!$A$2:$B$11,2),0)*'EV Scenarios'!B$2</f>
        <v>0.81039419172645744</v>
      </c>
      <c r="C42" s="5">
        <f>'[3]Pc, Winter, S2'!C42*Main!$B$8+_xlfn.IFNA(VLOOKUP($A42,'EV Distribution'!$A$2:$B$11,2),0)*'EV Scenarios'!C$2</f>
        <v>0.7892664321748879</v>
      </c>
      <c r="D42" s="5">
        <f>'[3]Pc, Winter, S2'!D42*Main!$B$8+_xlfn.IFNA(VLOOKUP($A42,'EV Distribution'!$A$2:$B$11,2),0)*'EV Scenarios'!D$2</f>
        <v>0.71205402002242157</v>
      </c>
      <c r="E42" s="5">
        <f>'[3]Pc, Winter, S2'!E42*Main!$B$8+_xlfn.IFNA(VLOOKUP($A42,'EV Distribution'!$A$2:$B$11,2),0)*'EV Scenarios'!E$2</f>
        <v>0.65627494035874445</v>
      </c>
      <c r="F42" s="5">
        <f>'[3]Pc, Winter, S2'!F42*Main!$B$8+_xlfn.IFNA(VLOOKUP($A42,'EV Distribution'!$A$2:$B$11,2),0)*'EV Scenarios'!F$2</f>
        <v>0.63291683309417046</v>
      </c>
      <c r="G42" s="5">
        <f>'[3]Pc, Winter, S2'!G42*Main!$B$8+_xlfn.IFNA(VLOOKUP($A42,'EV Distribution'!$A$2:$B$11,2),0)*'EV Scenarios'!G$2</f>
        <v>0.59869565955156956</v>
      </c>
      <c r="H42" s="5">
        <f>'[3]Pc, Winter, S2'!H42*Main!$B$8+_xlfn.IFNA(VLOOKUP($A42,'EV Distribution'!$A$2:$B$11,2),0)*'EV Scenarios'!H$2</f>
        <v>0.60775112582959634</v>
      </c>
      <c r="I42" s="5">
        <f>'[3]Pc, Winter, S2'!I42*Main!$B$8+_xlfn.IFNA(VLOOKUP($A42,'EV Distribution'!$A$2:$B$11,2),0)*'EV Scenarios'!I$2</f>
        <v>0.16100179706278028</v>
      </c>
      <c r="J42" s="5">
        <f>'[3]Pc, Winter, S2'!J42*Main!$B$8+_xlfn.IFNA(VLOOKUP($A42,'EV Distribution'!$A$2:$B$11,2),0)*'EV Scenarios'!J$2</f>
        <v>0.15766377791479821</v>
      </c>
      <c r="K42" s="5">
        <f>'[3]Pc, Winter, S2'!K42*Main!$B$8+_xlfn.IFNA(VLOOKUP($A42,'EV Distribution'!$A$2:$B$11,2),0)*'EV Scenarios'!K$2</f>
        <v>0.20702692728699551</v>
      </c>
      <c r="L42" s="5">
        <f>'[3]Pc, Winter, S2'!L42*Main!$B$8+_xlfn.IFNA(VLOOKUP($A42,'EV Distribution'!$A$2:$B$11,2),0)*'EV Scenarios'!L$2</f>
        <v>0.18692437307174889</v>
      </c>
      <c r="M42" s="5">
        <f>'[3]Pc, Winter, S2'!M42*Main!$B$8+_xlfn.IFNA(VLOOKUP($A42,'EV Distribution'!$A$2:$B$11,2),0)*'EV Scenarios'!M$2</f>
        <v>0.17937317959641258</v>
      </c>
      <c r="N42" s="5">
        <f>'[3]Pc, Winter, S2'!N42*Main!$B$8+_xlfn.IFNA(VLOOKUP($A42,'EV Distribution'!$A$2:$B$11,2),0)*'EV Scenarios'!N$2</f>
        <v>0.20038589899103137</v>
      </c>
      <c r="O42" s="5">
        <f>'[3]Pc, Winter, S2'!O42*Main!$B$8+_xlfn.IFNA(VLOOKUP($A42,'EV Distribution'!$A$2:$B$11,2),0)*'EV Scenarios'!O$2</f>
        <v>0.24036273937219732</v>
      </c>
      <c r="P42" s="5">
        <f>'[3]Pc, Winter, S2'!P42*Main!$B$8+_xlfn.IFNA(VLOOKUP($A42,'EV Distribution'!$A$2:$B$11,2),0)*'EV Scenarios'!P$2</f>
        <v>0.24422459773542604</v>
      </c>
      <c r="Q42" s="5">
        <f>'[3]Pc, Winter, S2'!Q42*Main!$B$8+_xlfn.IFNA(VLOOKUP($A42,'EV Distribution'!$A$2:$B$11,2),0)*'EV Scenarios'!Q$2</f>
        <v>0.23757053941704037</v>
      </c>
      <c r="R42" s="5">
        <f>'[3]Pc, Winter, S2'!R42*Main!$B$8+_xlfn.IFNA(VLOOKUP($A42,'EV Distribution'!$A$2:$B$11,2),0)*'EV Scenarios'!R$2</f>
        <v>0.23437619681614349</v>
      </c>
      <c r="S42" s="5">
        <f>'[3]Pc, Winter, S2'!S42*Main!$B$8+_xlfn.IFNA(VLOOKUP($A42,'EV Distribution'!$A$2:$B$11,2),0)*'EV Scenarios'!S$2</f>
        <v>0.24289539701793722</v>
      </c>
      <c r="T42" s="5">
        <f>'[3]Pc, Winter, S2'!T42*Main!$B$8+_xlfn.IFNA(VLOOKUP($A42,'EV Distribution'!$A$2:$B$11,2),0)*'EV Scenarios'!T$2</f>
        <v>0.20602652139013453</v>
      </c>
      <c r="U42" s="5">
        <f>'[3]Pc, Winter, S2'!U42*Main!$B$8+_xlfn.IFNA(VLOOKUP($A42,'EV Distribution'!$A$2:$B$11,2),0)*'EV Scenarios'!U$2</f>
        <v>0.22990299365470854</v>
      </c>
      <c r="V42" s="5">
        <f>'[3]Pc, Winter, S2'!V42*Main!$B$8+_xlfn.IFNA(VLOOKUP($A42,'EV Distribution'!$A$2:$B$11,2),0)*'EV Scenarios'!V$2</f>
        <v>0.23867929053811662</v>
      </c>
      <c r="W42" s="5">
        <f>'[3]Pc, Winter, S2'!W42*Main!$B$8+_xlfn.IFNA(VLOOKUP($A42,'EV Distribution'!$A$2:$B$11,2),0)*'EV Scenarios'!W$2</f>
        <v>0.21024276065022424</v>
      </c>
      <c r="X42" s="5">
        <f>'[3]Pc, Winter, S2'!X42*Main!$B$8+_xlfn.IFNA(VLOOKUP($A42,'EV Distribution'!$A$2:$B$11,2),0)*'EV Scenarios'!X$2</f>
        <v>0.77923364688340802</v>
      </c>
      <c r="Y42" s="5">
        <f>'[3]Pc, Winter, S2'!Y42*Main!$B$8+_xlfn.IFNA(VLOOKUP($A42,'EV Distribution'!$A$2:$B$11,2),0)*'EV Scenarios'!Y$2</f>
        <v>0.82060003000000004</v>
      </c>
    </row>
    <row r="43" spans="1:25" x14ac:dyDescent="0.25">
      <c r="A43">
        <v>76</v>
      </c>
      <c r="B43" s="5">
        <f>'[3]Pc, Winter, S2'!B43*Main!$B$8+_xlfn.IFNA(VLOOKUP($A43,'EV Distribution'!$A$2:$B$11,2),0)*'EV Scenarios'!B$2</f>
        <v>0.78528700000000007</v>
      </c>
      <c r="C43" s="5">
        <f>'[3]Pc, Winter, S2'!C43*Main!$B$8+_xlfn.IFNA(VLOOKUP($A43,'EV Distribution'!$A$2:$B$11,2),0)*'EV Scenarios'!C$2</f>
        <v>0.76344900000000004</v>
      </c>
      <c r="D43" s="5">
        <f>'[3]Pc, Winter, S2'!D43*Main!$B$8+_xlfn.IFNA(VLOOKUP($A43,'EV Distribution'!$A$2:$B$11,2),0)*'EV Scenarios'!D$2</f>
        <v>0.68655600000000006</v>
      </c>
      <c r="E43" s="5">
        <f>'[3]Pc, Winter, S2'!E43*Main!$B$8+_xlfn.IFNA(VLOOKUP($A43,'EV Distribution'!$A$2:$B$11,2),0)*'EV Scenarios'!E$2</f>
        <v>0.63070100000000007</v>
      </c>
      <c r="F43" s="5">
        <f>'[3]Pc, Winter, S2'!F43*Main!$B$8+_xlfn.IFNA(VLOOKUP($A43,'EV Distribution'!$A$2:$B$11,2),0)*'EV Scenarios'!F$2</f>
        <v>0.60900128302690593</v>
      </c>
      <c r="G43" s="5">
        <f>'[3]Pc, Winter, S2'!G43*Main!$B$8+_xlfn.IFNA(VLOOKUP($A43,'EV Distribution'!$A$2:$B$11,2),0)*'EV Scenarios'!G$2</f>
        <v>0.57615026636771305</v>
      </c>
      <c r="H43" s="5">
        <f>'[3]Pc, Winter, S2'!H43*Main!$B$8+_xlfn.IFNA(VLOOKUP($A43,'EV Distribution'!$A$2:$B$11,2),0)*'EV Scenarios'!H$2</f>
        <v>0.58776459172645734</v>
      </c>
      <c r="I43" s="5">
        <f>'[3]Pc, Winter, S2'!I43*Main!$B$8+_xlfn.IFNA(VLOOKUP($A43,'EV Distribution'!$A$2:$B$11,2),0)*'EV Scenarios'!I$2</f>
        <v>0.12557607127802689</v>
      </c>
      <c r="J43" s="5">
        <f>'[3]Pc, Winter, S2'!J43*Main!$B$8+_xlfn.IFNA(VLOOKUP($A43,'EV Distribution'!$A$2:$B$11,2),0)*'EV Scenarios'!J$2</f>
        <v>0.12478288316143499</v>
      </c>
      <c r="K43" s="5">
        <f>'[3]Pc, Winter, S2'!K43*Main!$B$8+_xlfn.IFNA(VLOOKUP($A43,'EV Distribution'!$A$2:$B$11,2),0)*'EV Scenarios'!K$2</f>
        <v>0.16517449921524666</v>
      </c>
      <c r="L43" s="5">
        <f>'[3]Pc, Winter, S2'!L43*Main!$B$8+_xlfn.IFNA(VLOOKUP($A43,'EV Distribution'!$A$2:$B$11,2),0)*'EV Scenarios'!L$2</f>
        <v>0.14090343744394618</v>
      </c>
      <c r="M43" s="5">
        <f>'[3]Pc, Winter, S2'!M43*Main!$B$8+_xlfn.IFNA(VLOOKUP($A43,'EV Distribution'!$A$2:$B$11,2),0)*'EV Scenarios'!M$2</f>
        <v>0.12832311650224215</v>
      </c>
      <c r="N43" s="5">
        <f>'[3]Pc, Winter, S2'!N43*Main!$B$8+_xlfn.IFNA(VLOOKUP($A43,'EV Distribution'!$A$2:$B$11,2),0)*'EV Scenarios'!N$2</f>
        <v>0.14778814488789238</v>
      </c>
      <c r="O43" s="5">
        <f>'[3]Pc, Winter, S2'!O43*Main!$B$8+_xlfn.IFNA(VLOOKUP($A43,'EV Distribution'!$A$2:$B$11,2),0)*'EV Scenarios'!O$2</f>
        <v>0.18730576165919283</v>
      </c>
      <c r="P43" s="5">
        <f>'[3]Pc, Winter, S2'!P43*Main!$B$8+_xlfn.IFNA(VLOOKUP($A43,'EV Distribution'!$A$2:$B$11,2),0)*'EV Scenarios'!P$2</f>
        <v>0.18771684641255607</v>
      </c>
      <c r="Q43" s="5">
        <f>'[3]Pc, Winter, S2'!Q43*Main!$B$8+_xlfn.IFNA(VLOOKUP($A43,'EV Distribution'!$A$2:$B$11,2),0)*'EV Scenarios'!Q$2</f>
        <v>0.18354200905829596</v>
      </c>
      <c r="R43" s="5">
        <f>'[3]Pc, Winter, S2'!R43*Main!$B$8+_xlfn.IFNA(VLOOKUP($A43,'EV Distribution'!$A$2:$B$11,2),0)*'EV Scenarios'!R$2</f>
        <v>0.18592092793721973</v>
      </c>
      <c r="S43" s="5">
        <f>'[3]Pc, Winter, S2'!S43*Main!$B$8+_xlfn.IFNA(VLOOKUP($A43,'EV Distribution'!$A$2:$B$11,2),0)*'EV Scenarios'!S$2</f>
        <v>0.19133473874439461</v>
      </c>
      <c r="T43" s="5">
        <f>'[3]Pc, Winter, S2'!T43*Main!$B$8+_xlfn.IFNA(VLOOKUP($A43,'EV Distribution'!$A$2:$B$11,2),0)*'EV Scenarios'!T$2</f>
        <v>0.16015426204035876</v>
      </c>
      <c r="U43" s="5">
        <f>'[3]Pc, Winter, S2'!U43*Main!$B$8+_xlfn.IFNA(VLOOKUP($A43,'EV Distribution'!$A$2:$B$11,2),0)*'EV Scenarios'!U$2</f>
        <v>0.18451648421524666</v>
      </c>
      <c r="V43" s="5">
        <f>'[3]Pc, Winter, S2'!V43*Main!$B$8+_xlfn.IFNA(VLOOKUP($A43,'EV Distribution'!$A$2:$B$11,2),0)*'EV Scenarios'!V$2</f>
        <v>0.19508040121076234</v>
      </c>
      <c r="W43" s="5">
        <f>'[3]Pc, Winter, S2'!W43*Main!$B$8+_xlfn.IFNA(VLOOKUP($A43,'EV Distribution'!$A$2:$B$11,2),0)*'EV Scenarios'!W$2</f>
        <v>0.17788476080717489</v>
      </c>
      <c r="X43" s="5">
        <f>'[3]Pc, Winter, S2'!X43*Main!$B$8+_xlfn.IFNA(VLOOKUP($A43,'EV Distribution'!$A$2:$B$11,2),0)*'EV Scenarios'!X$2</f>
        <v>0.7468111211659193</v>
      </c>
      <c r="Y43" s="5">
        <f>'[3]Pc, Winter, S2'!Y43*Main!$B$8+_xlfn.IFNA(VLOOKUP($A43,'EV Distribution'!$A$2:$B$11,2),0)*'EV Scenarios'!Y$2</f>
        <v>0.79394371289237675</v>
      </c>
    </row>
    <row r="44" spans="1:25" x14ac:dyDescent="0.25">
      <c r="A44">
        <v>77</v>
      </c>
      <c r="B44" s="5">
        <f>'[3]Pc, Winter, S2'!B44*Main!$B$8+_xlfn.IFNA(VLOOKUP($A44,'EV Distribution'!$A$2:$B$11,2),0)*'EV Scenarios'!B$2</f>
        <v>0.80574691356502248</v>
      </c>
      <c r="C44" s="5">
        <f>'[3]Pc, Winter, S2'!C44*Main!$B$8+_xlfn.IFNA(VLOOKUP($A44,'EV Distribution'!$A$2:$B$11,2),0)*'EV Scenarios'!C$2</f>
        <v>0.78461774264573991</v>
      </c>
      <c r="D44" s="5">
        <f>'[3]Pc, Winter, S2'!D44*Main!$B$8+_xlfn.IFNA(VLOOKUP($A44,'EV Distribution'!$A$2:$B$11,2),0)*'EV Scenarios'!D$2</f>
        <v>0.70689688708520182</v>
      </c>
      <c r="E44" s="5">
        <f>'[3]Pc, Winter, S2'!E44*Main!$B$8+_xlfn.IFNA(VLOOKUP($A44,'EV Distribution'!$A$2:$B$11,2),0)*'EV Scenarios'!E$2</f>
        <v>0.65230346152466379</v>
      </c>
      <c r="F44" s="5">
        <f>'[3]Pc, Winter, S2'!F44*Main!$B$8+_xlfn.IFNA(VLOOKUP($A44,'EV Distribution'!$A$2:$B$11,2),0)*'EV Scenarios'!F$2</f>
        <v>0.62790798280269067</v>
      </c>
      <c r="G44" s="5">
        <f>'[3]Pc, Winter, S2'!G44*Main!$B$8+_xlfn.IFNA(VLOOKUP($A44,'EV Distribution'!$A$2:$B$11,2),0)*'EV Scenarios'!G$2</f>
        <v>0.59091614065022424</v>
      </c>
      <c r="H44" s="5">
        <f>'[3]Pc, Winter, S2'!H44*Main!$B$8+_xlfn.IFNA(VLOOKUP($A44,'EV Distribution'!$A$2:$B$11,2),0)*'EV Scenarios'!H$2</f>
        <v>0.59719271804932728</v>
      </c>
      <c r="I44" s="5">
        <f>'[3]Pc, Winter, S2'!I44*Main!$B$8+_xlfn.IFNA(VLOOKUP($A44,'EV Distribution'!$A$2:$B$11,2),0)*'EV Scenarios'!I$2</f>
        <v>0.12941129242152466</v>
      </c>
      <c r="J44" s="5">
        <f>'[3]Pc, Winter, S2'!J44*Main!$B$8+_xlfn.IFNA(VLOOKUP($A44,'EV Distribution'!$A$2:$B$11,2),0)*'EV Scenarios'!J$2</f>
        <v>0.12550196627802693</v>
      </c>
      <c r="K44" s="5">
        <f>'[3]Pc, Winter, S2'!K44*Main!$B$8+_xlfn.IFNA(VLOOKUP($A44,'EV Distribution'!$A$2:$B$11,2),0)*'EV Scenarios'!K$2</f>
        <v>0.16490896271300448</v>
      </c>
      <c r="L44" s="5">
        <f>'[3]Pc, Winter, S2'!L44*Main!$B$8+_xlfn.IFNA(VLOOKUP($A44,'EV Distribution'!$A$2:$B$11,2),0)*'EV Scenarios'!L$2</f>
        <v>0.13920042399103139</v>
      </c>
      <c r="M44" s="5">
        <f>'[3]Pc, Winter, S2'!M44*Main!$B$8+_xlfn.IFNA(VLOOKUP($A44,'EV Distribution'!$A$2:$B$11,2),0)*'EV Scenarios'!M$2</f>
        <v>0.128440118161435</v>
      </c>
      <c r="N44" s="5">
        <f>'[3]Pc, Winter, S2'!N44*Main!$B$8+_xlfn.IFNA(VLOOKUP($A44,'EV Distribution'!$A$2:$B$11,2),0)*'EV Scenarios'!N$2</f>
        <v>0.15352765210762331</v>
      </c>
      <c r="O44" s="5">
        <f>'[3]Pc, Winter, S2'!O44*Main!$B$8+_xlfn.IFNA(VLOOKUP($A44,'EV Distribution'!$A$2:$B$11,2),0)*'EV Scenarios'!O$2</f>
        <v>0.19692016040358745</v>
      </c>
      <c r="P44" s="5">
        <f>'[3]Pc, Winter, S2'!P44*Main!$B$8+_xlfn.IFNA(VLOOKUP($A44,'EV Distribution'!$A$2:$B$11,2),0)*'EV Scenarios'!P$2</f>
        <v>0.20099196876681616</v>
      </c>
      <c r="Q44" s="5">
        <f>'[3]Pc, Winter, S2'!Q44*Main!$B$8+_xlfn.IFNA(VLOOKUP($A44,'EV Distribution'!$A$2:$B$11,2),0)*'EV Scenarios'!Q$2</f>
        <v>0.1991366629147982</v>
      </c>
      <c r="R44" s="5">
        <f>'[3]Pc, Winter, S2'!R44*Main!$B$8+_xlfn.IFNA(VLOOKUP($A44,'EV Distribution'!$A$2:$B$11,2),0)*'EV Scenarios'!R$2</f>
        <v>0.20106386573991031</v>
      </c>
      <c r="S44" s="5">
        <f>'[3]Pc, Winter, S2'!S44*Main!$B$8+_xlfn.IFNA(VLOOKUP($A44,'EV Distribution'!$A$2:$B$11,2),0)*'EV Scenarios'!S$2</f>
        <v>0.2067385260986547</v>
      </c>
      <c r="T44" s="5">
        <f>'[3]Pc, Winter, S2'!T44*Main!$B$8+_xlfn.IFNA(VLOOKUP($A44,'EV Distribution'!$A$2:$B$11,2),0)*'EV Scenarios'!T$2</f>
        <v>0.17770641347533633</v>
      </c>
      <c r="U44" s="5">
        <f>'[3]Pc, Winter, S2'!U44*Main!$B$8+_xlfn.IFNA(VLOOKUP($A44,'EV Distribution'!$A$2:$B$11,2),0)*'EV Scenarios'!U$2</f>
        <v>0.20124738578475337</v>
      </c>
      <c r="V44" s="5">
        <f>'[3]Pc, Winter, S2'!V44*Main!$B$8+_xlfn.IFNA(VLOOKUP($A44,'EV Distribution'!$A$2:$B$11,2),0)*'EV Scenarios'!V$2</f>
        <v>0.2118142950672646</v>
      </c>
      <c r="W44" s="5">
        <f>'[3]Pc, Winter, S2'!W44*Main!$B$8+_xlfn.IFNA(VLOOKUP($A44,'EV Distribution'!$A$2:$B$11,2),0)*'EV Scenarios'!W$2</f>
        <v>0.19471024744394619</v>
      </c>
      <c r="X44" s="5">
        <f>'[3]Pc, Winter, S2'!X44*Main!$B$8+_xlfn.IFNA(VLOOKUP($A44,'EV Distribution'!$A$2:$B$11,2),0)*'EV Scenarios'!X$2</f>
        <v>0.76481243260089682</v>
      </c>
      <c r="Y44" s="5">
        <f>'[3]Pc, Winter, S2'!Y44*Main!$B$8+_xlfn.IFNA(VLOOKUP($A44,'EV Distribution'!$A$2:$B$11,2),0)*'EV Scenarios'!Y$2</f>
        <v>0.81236788125560544</v>
      </c>
    </row>
    <row r="45" spans="1:25" x14ac:dyDescent="0.25">
      <c r="A45">
        <v>78</v>
      </c>
      <c r="B45" s="5">
        <f>'[3]Pc, Winter, S2'!B45*Main!$B$8+_xlfn.IFNA(VLOOKUP($A45,'EV Distribution'!$A$2:$B$11,2),0)*'EV Scenarios'!B$2</f>
        <v>0.78730510885650229</v>
      </c>
      <c r="C45" s="5">
        <f>'[3]Pc, Winter, S2'!C45*Main!$B$8+_xlfn.IFNA(VLOOKUP($A45,'EV Distribution'!$A$2:$B$11,2),0)*'EV Scenarios'!C$2</f>
        <v>0.7657577598654709</v>
      </c>
      <c r="D45" s="5">
        <f>'[3]Pc, Winter, S2'!D45*Main!$B$8+_xlfn.IFNA(VLOOKUP($A45,'EV Distribution'!$A$2:$B$11,2),0)*'EV Scenarios'!D$2</f>
        <v>0.6888311094170404</v>
      </c>
      <c r="E45" s="5">
        <f>'[3]Pc, Winter, S2'!E45*Main!$B$8+_xlfn.IFNA(VLOOKUP($A45,'EV Distribution'!$A$2:$B$11,2),0)*'EV Scenarios'!E$2</f>
        <v>0.63281489739910324</v>
      </c>
      <c r="F45" s="5">
        <f>'[3]Pc, Winter, S2'!F45*Main!$B$8+_xlfn.IFNA(VLOOKUP($A45,'EV Distribution'!$A$2:$B$11,2),0)*'EV Scenarios'!F$2</f>
        <v>0.61088342558295972</v>
      </c>
      <c r="G45" s="5">
        <f>'[3]Pc, Winter, S2'!G45*Main!$B$8+_xlfn.IFNA(VLOOKUP($A45,'EV Distribution'!$A$2:$B$11,2),0)*'EV Scenarios'!G$2</f>
        <v>0.57526340686098654</v>
      </c>
      <c r="H45" s="5">
        <f>'[3]Pc, Winter, S2'!H45*Main!$B$8+_xlfn.IFNA(VLOOKUP($A45,'EV Distribution'!$A$2:$B$11,2),0)*'EV Scenarios'!H$2</f>
        <v>0.58187111208520181</v>
      </c>
      <c r="I45" s="5">
        <f>'[3]Pc, Winter, S2'!I45*Main!$B$8+_xlfn.IFNA(VLOOKUP($A45,'EV Distribution'!$A$2:$B$11,2),0)*'EV Scenarios'!I$2</f>
        <v>0.11494156934977579</v>
      </c>
      <c r="J45" s="5">
        <f>'[3]Pc, Winter, S2'!J45*Main!$B$8+_xlfn.IFNA(VLOOKUP($A45,'EV Distribution'!$A$2:$B$11,2),0)*'EV Scenarios'!J$2</f>
        <v>0.11106781239910316</v>
      </c>
      <c r="K45" s="5">
        <f>'[3]Pc, Winter, S2'!K45*Main!$B$8+_xlfn.IFNA(VLOOKUP($A45,'EV Distribution'!$A$2:$B$11,2),0)*'EV Scenarios'!K$2</f>
        <v>0.15308028905829596</v>
      </c>
      <c r="L45" s="5">
        <f>'[3]Pc, Winter, S2'!L45*Main!$B$8+_xlfn.IFNA(VLOOKUP($A45,'EV Distribution'!$A$2:$B$11,2),0)*'EV Scenarios'!L$2</f>
        <v>0.12911481161434979</v>
      </c>
      <c r="M45" s="5">
        <f>'[3]Pc, Winter, S2'!M45*Main!$B$8+_xlfn.IFNA(VLOOKUP($A45,'EV Distribution'!$A$2:$B$11,2),0)*'EV Scenarios'!M$2</f>
        <v>0.11867869775784755</v>
      </c>
      <c r="N45" s="5">
        <f>'[3]Pc, Winter, S2'!N45*Main!$B$8+_xlfn.IFNA(VLOOKUP($A45,'EV Distribution'!$A$2:$B$11,2),0)*'EV Scenarios'!N$2</f>
        <v>0.14092061917040358</v>
      </c>
      <c r="O45" s="5">
        <f>'[3]Pc, Winter, S2'!O45*Main!$B$8+_xlfn.IFNA(VLOOKUP($A45,'EV Distribution'!$A$2:$B$11,2),0)*'EV Scenarios'!O$2</f>
        <v>0.1807360711659193</v>
      </c>
      <c r="P45" s="5">
        <f>'[3]Pc, Winter, S2'!P45*Main!$B$8+_xlfn.IFNA(VLOOKUP($A45,'EV Distribution'!$A$2:$B$11,2),0)*'EV Scenarios'!P$2</f>
        <v>0.1840867047085202</v>
      </c>
      <c r="Q45" s="5">
        <f>'[3]Pc, Winter, S2'!Q45*Main!$B$8+_xlfn.IFNA(VLOOKUP($A45,'EV Distribution'!$A$2:$B$11,2),0)*'EV Scenarios'!Q$2</f>
        <v>0.18207224914798206</v>
      </c>
      <c r="R45" s="5">
        <f>'[3]Pc, Winter, S2'!R45*Main!$B$8+_xlfn.IFNA(VLOOKUP($A45,'EV Distribution'!$A$2:$B$11,2),0)*'EV Scenarios'!R$2</f>
        <v>0.18436795484304933</v>
      </c>
      <c r="S45" s="5">
        <f>'[3]Pc, Winter, S2'!S45*Main!$B$8+_xlfn.IFNA(VLOOKUP($A45,'EV Distribution'!$A$2:$B$11,2),0)*'EV Scenarios'!S$2</f>
        <v>0.18993761421524663</v>
      </c>
      <c r="T45" s="5">
        <f>'[3]Pc, Winter, S2'!T45*Main!$B$8+_xlfn.IFNA(VLOOKUP($A45,'EV Distribution'!$A$2:$B$11,2),0)*'EV Scenarios'!T$2</f>
        <v>0.16049460358744394</v>
      </c>
      <c r="U45" s="5">
        <f>'[3]Pc, Winter, S2'!U45*Main!$B$8+_xlfn.IFNA(VLOOKUP($A45,'EV Distribution'!$A$2:$B$11,2),0)*'EV Scenarios'!U$2</f>
        <v>0.18464786495515698</v>
      </c>
      <c r="V45" s="5">
        <f>'[3]Pc, Winter, S2'!V45*Main!$B$8+_xlfn.IFNA(VLOOKUP($A45,'EV Distribution'!$A$2:$B$11,2),0)*'EV Scenarios'!V$2</f>
        <v>0.19566317551569509</v>
      </c>
      <c r="W45" s="5">
        <f>'[3]Pc, Winter, S2'!W45*Main!$B$8+_xlfn.IFNA(VLOOKUP($A45,'EV Distribution'!$A$2:$B$11,2),0)*'EV Scenarios'!W$2</f>
        <v>0.17880735692825112</v>
      </c>
      <c r="X45" s="5">
        <f>'[3]Pc, Winter, S2'!X45*Main!$B$8+_xlfn.IFNA(VLOOKUP($A45,'EV Distribution'!$A$2:$B$11,2),0)*'EV Scenarios'!X$2</f>
        <v>0.74859152255605377</v>
      </c>
      <c r="Y45" s="5">
        <f>'[3]Pc, Winter, S2'!Y45*Main!$B$8+_xlfn.IFNA(VLOOKUP($A45,'EV Distribution'!$A$2:$B$11,2),0)*'EV Scenarios'!Y$2</f>
        <v>0.79578603085201804</v>
      </c>
    </row>
    <row r="46" spans="1:25" x14ac:dyDescent="0.25">
      <c r="A46">
        <v>79</v>
      </c>
      <c r="B46" s="5">
        <f>'[3]Pc, Winter, S2'!B46*Main!$B$8+_xlfn.IFNA(VLOOKUP($A46,'EV Distribution'!$A$2:$B$11,2),0)*'EV Scenarios'!B$2</f>
        <v>0.81250663345291485</v>
      </c>
      <c r="C46" s="5">
        <f>'[3]Pc, Winter, S2'!C46*Main!$B$8+_xlfn.IFNA(VLOOKUP($A46,'EV Distribution'!$A$2:$B$11,2),0)*'EV Scenarios'!C$2</f>
        <v>0.78891379047085208</v>
      </c>
      <c r="D46" s="5">
        <f>'[3]Pc, Winter, S2'!D46*Main!$B$8+_xlfn.IFNA(VLOOKUP($A46,'EV Distribution'!$A$2:$B$11,2),0)*'EV Scenarios'!D$2</f>
        <v>0.71196508213004495</v>
      </c>
      <c r="E46" s="5">
        <f>'[3]Pc, Winter, S2'!E46*Main!$B$8+_xlfn.IFNA(VLOOKUP($A46,'EV Distribution'!$A$2:$B$11,2),0)*'EV Scenarios'!E$2</f>
        <v>0.65698409022421533</v>
      </c>
      <c r="F46" s="5">
        <f>'[3]Pc, Winter, S2'!F46*Main!$B$8+_xlfn.IFNA(VLOOKUP($A46,'EV Distribution'!$A$2:$B$11,2),0)*'EV Scenarios'!F$2</f>
        <v>0.63537585697309418</v>
      </c>
      <c r="G46" s="5">
        <f>'[3]Pc, Winter, S2'!G46*Main!$B$8+_xlfn.IFNA(VLOOKUP($A46,'EV Distribution'!$A$2:$B$11,2),0)*'EV Scenarios'!G$2</f>
        <v>0.59874859798206281</v>
      </c>
      <c r="H46" s="5">
        <f>'[3]Pc, Winter, S2'!H46*Main!$B$8+_xlfn.IFNA(VLOOKUP($A46,'EV Distribution'!$A$2:$B$11,2),0)*'EV Scenarios'!H$2</f>
        <v>0.60453681020179373</v>
      </c>
      <c r="I46" s="5">
        <f>'[3]Pc, Winter, S2'!I46*Main!$B$8+_xlfn.IFNA(VLOOKUP($A46,'EV Distribution'!$A$2:$B$11,2),0)*'EV Scenarios'!I$2</f>
        <v>0.1321421658295964</v>
      </c>
      <c r="J46" s="5">
        <f>'[3]Pc, Winter, S2'!J46*Main!$B$8+_xlfn.IFNA(VLOOKUP($A46,'EV Distribution'!$A$2:$B$11,2),0)*'EV Scenarios'!J$2</f>
        <v>0.12409415659192827</v>
      </c>
      <c r="K46" s="5">
        <f>'[3]Pc, Winter, S2'!K46*Main!$B$8+_xlfn.IFNA(VLOOKUP($A46,'EV Distribution'!$A$2:$B$11,2),0)*'EV Scenarios'!K$2</f>
        <v>0.1605294030717489</v>
      </c>
      <c r="L46" s="5">
        <f>'[3]Pc, Winter, S2'!L46*Main!$B$8+_xlfn.IFNA(VLOOKUP($A46,'EV Distribution'!$A$2:$B$11,2),0)*'EV Scenarios'!L$2</f>
        <v>0.13322151293721973</v>
      </c>
      <c r="M46" s="5">
        <f>'[3]Pc, Winter, S2'!M46*Main!$B$8+_xlfn.IFNA(VLOOKUP($A46,'EV Distribution'!$A$2:$B$11,2),0)*'EV Scenarios'!M$2</f>
        <v>0.11812787199551571</v>
      </c>
      <c r="N46" s="5">
        <f>'[3]Pc, Winter, S2'!N46*Main!$B$8+_xlfn.IFNA(VLOOKUP($A46,'EV Distribution'!$A$2:$B$11,2),0)*'EV Scenarios'!N$2</f>
        <v>0.13833072448430495</v>
      </c>
      <c r="O46" s="5">
        <f>'[3]Pc, Winter, S2'!O46*Main!$B$8+_xlfn.IFNA(VLOOKUP($A46,'EV Distribution'!$A$2:$B$11,2),0)*'EV Scenarios'!O$2</f>
        <v>0.18094403937219733</v>
      </c>
      <c r="P46" s="5">
        <f>'[3]Pc, Winter, S2'!P46*Main!$B$8+_xlfn.IFNA(VLOOKUP($A46,'EV Distribution'!$A$2:$B$11,2),0)*'EV Scenarios'!P$2</f>
        <v>0.18295667331838567</v>
      </c>
      <c r="Q46" s="5">
        <f>'[3]Pc, Winter, S2'!Q46*Main!$B$8+_xlfn.IFNA(VLOOKUP($A46,'EV Distribution'!$A$2:$B$11,2),0)*'EV Scenarios'!Q$2</f>
        <v>0.17926120937219731</v>
      </c>
      <c r="R46" s="5">
        <f>'[3]Pc, Winter, S2'!R46*Main!$B$8+_xlfn.IFNA(VLOOKUP($A46,'EV Distribution'!$A$2:$B$11,2),0)*'EV Scenarios'!R$2</f>
        <v>0.18356655784753365</v>
      </c>
      <c r="S46" s="5">
        <f>'[3]Pc, Winter, S2'!S46*Main!$B$8+_xlfn.IFNA(VLOOKUP($A46,'EV Distribution'!$A$2:$B$11,2),0)*'EV Scenarios'!S$2</f>
        <v>0.18846659885650224</v>
      </c>
      <c r="T46" s="5">
        <f>'[3]Pc, Winter, S2'!T46*Main!$B$8+_xlfn.IFNA(VLOOKUP($A46,'EV Distribution'!$A$2:$B$11,2),0)*'EV Scenarios'!T$2</f>
        <v>0.15911355365470853</v>
      </c>
      <c r="U46" s="5">
        <f>'[3]Pc, Winter, S2'!U46*Main!$B$8+_xlfn.IFNA(VLOOKUP($A46,'EV Distribution'!$A$2:$B$11,2),0)*'EV Scenarios'!U$2</f>
        <v>0.18578546950672647</v>
      </c>
      <c r="V46" s="5">
        <f>'[3]Pc, Winter, S2'!V46*Main!$B$8+_xlfn.IFNA(VLOOKUP($A46,'EV Distribution'!$A$2:$B$11,2),0)*'EV Scenarios'!V$2</f>
        <v>0.19708846520179374</v>
      </c>
      <c r="W46" s="5">
        <f>'[3]Pc, Winter, S2'!W46*Main!$B$8+_xlfn.IFNA(VLOOKUP($A46,'EV Distribution'!$A$2:$B$11,2),0)*'EV Scenarios'!W$2</f>
        <v>0.17940605885650224</v>
      </c>
      <c r="X46" s="5">
        <f>'[3]Pc, Winter, S2'!X46*Main!$B$8+_xlfn.IFNA(VLOOKUP($A46,'EV Distribution'!$A$2:$B$11,2),0)*'EV Scenarios'!X$2</f>
        <v>0.74784781782511212</v>
      </c>
      <c r="Y46" s="5">
        <f>'[3]Pc, Winter, S2'!Y46*Main!$B$8+_xlfn.IFNA(VLOOKUP($A46,'EV Distribution'!$A$2:$B$11,2),0)*'EV Scenarios'!Y$2</f>
        <v>0.79611187914798209</v>
      </c>
    </row>
    <row r="47" spans="1:25" x14ac:dyDescent="0.25">
      <c r="A47">
        <v>80</v>
      </c>
      <c r="B47" s="5">
        <f>'[3]Pc, Winter, S2'!B47*Main!$B$8+_xlfn.IFNA(VLOOKUP($A47,'EV Distribution'!$A$2:$B$11,2),0)*'EV Scenarios'!B$2</f>
        <v>0.81686340161434989</v>
      </c>
      <c r="C47" s="5">
        <f>'[3]Pc, Winter, S2'!C47*Main!$B$8+_xlfn.IFNA(VLOOKUP($A47,'EV Distribution'!$A$2:$B$11,2),0)*'EV Scenarios'!C$2</f>
        <v>0.79021151006726464</v>
      </c>
      <c r="D47" s="5">
        <f>'[3]Pc, Winter, S2'!D47*Main!$B$8+_xlfn.IFNA(VLOOKUP($A47,'EV Distribution'!$A$2:$B$11,2),0)*'EV Scenarios'!D$2</f>
        <v>0.71043557062780271</v>
      </c>
      <c r="E47" s="5">
        <f>'[3]Pc, Winter, S2'!E47*Main!$B$8+_xlfn.IFNA(VLOOKUP($A47,'EV Distribution'!$A$2:$B$11,2),0)*'EV Scenarios'!E$2</f>
        <v>0.65527787318385655</v>
      </c>
      <c r="F47" s="5">
        <f>'[3]Pc, Winter, S2'!F47*Main!$B$8+_xlfn.IFNA(VLOOKUP($A47,'EV Distribution'!$A$2:$B$11,2),0)*'EV Scenarios'!F$2</f>
        <v>0.63203999928251131</v>
      </c>
      <c r="G47" s="5">
        <f>'[3]Pc, Winter, S2'!G47*Main!$B$8+_xlfn.IFNA(VLOOKUP($A47,'EV Distribution'!$A$2:$B$11,2),0)*'EV Scenarios'!G$2</f>
        <v>0.59454847161434976</v>
      </c>
      <c r="H47" s="5">
        <f>'[3]Pc, Winter, S2'!H47*Main!$B$8+_xlfn.IFNA(VLOOKUP($A47,'EV Distribution'!$A$2:$B$11,2),0)*'EV Scenarios'!H$2</f>
        <v>0.60253806174887892</v>
      </c>
      <c r="I47" s="5">
        <f>'[3]Pc, Winter, S2'!I47*Main!$B$8+_xlfn.IFNA(VLOOKUP($A47,'EV Distribution'!$A$2:$B$11,2),0)*'EV Scenarios'!I$2</f>
        <v>0.13331208358744395</v>
      </c>
      <c r="J47" s="5">
        <f>'[3]Pc, Winter, S2'!J47*Main!$B$8+_xlfn.IFNA(VLOOKUP($A47,'EV Distribution'!$A$2:$B$11,2),0)*'EV Scenarios'!J$2</f>
        <v>0.12851231647982064</v>
      </c>
      <c r="K47" s="5">
        <f>'[3]Pc, Winter, S2'!K47*Main!$B$8+_xlfn.IFNA(VLOOKUP($A47,'EV Distribution'!$A$2:$B$11,2),0)*'EV Scenarios'!K$2</f>
        <v>0.17074847979820629</v>
      </c>
      <c r="L47" s="5">
        <f>'[3]Pc, Winter, S2'!L47*Main!$B$8+_xlfn.IFNA(VLOOKUP($A47,'EV Distribution'!$A$2:$B$11,2),0)*'EV Scenarios'!L$2</f>
        <v>0.14516356632286995</v>
      </c>
      <c r="M47" s="5">
        <f>'[3]Pc, Winter, S2'!M47*Main!$B$8+_xlfn.IFNA(VLOOKUP($A47,'EV Distribution'!$A$2:$B$11,2),0)*'EV Scenarios'!M$2</f>
        <v>0.13988518735426012</v>
      </c>
      <c r="N47" s="5">
        <f>'[3]Pc, Winter, S2'!N47*Main!$B$8+_xlfn.IFNA(VLOOKUP($A47,'EV Distribution'!$A$2:$B$11,2),0)*'EV Scenarios'!N$2</f>
        <v>0.16068793118834079</v>
      </c>
      <c r="O47" s="5">
        <f>'[3]Pc, Winter, S2'!O47*Main!$B$8+_xlfn.IFNA(VLOOKUP($A47,'EV Distribution'!$A$2:$B$11,2),0)*'EV Scenarios'!O$2</f>
        <v>0.19679005726457399</v>
      </c>
      <c r="P47" s="5">
        <f>'[3]Pc, Winter, S2'!P47*Main!$B$8+_xlfn.IFNA(VLOOKUP($A47,'EV Distribution'!$A$2:$B$11,2),0)*'EV Scenarios'!P$2</f>
        <v>0.2055022058071749</v>
      </c>
      <c r="Q47" s="5">
        <f>'[3]Pc, Winter, S2'!Q47*Main!$B$8+_xlfn.IFNA(VLOOKUP($A47,'EV Distribution'!$A$2:$B$11,2),0)*'EV Scenarios'!Q$2</f>
        <v>0.20094515491031389</v>
      </c>
      <c r="R47" s="5">
        <f>'[3]Pc, Winter, S2'!R47*Main!$B$8+_xlfn.IFNA(VLOOKUP($A47,'EV Distribution'!$A$2:$B$11,2),0)*'EV Scenarios'!R$2</f>
        <v>0.20271845773542602</v>
      </c>
      <c r="S47" s="5">
        <f>'[3]Pc, Winter, S2'!S47*Main!$B$8+_xlfn.IFNA(VLOOKUP($A47,'EV Distribution'!$A$2:$B$11,2),0)*'EV Scenarios'!S$2</f>
        <v>0.20916758408071751</v>
      </c>
      <c r="T47" s="5">
        <f>'[3]Pc, Winter, S2'!T47*Main!$B$8+_xlfn.IFNA(VLOOKUP($A47,'EV Distribution'!$A$2:$B$11,2),0)*'EV Scenarios'!T$2</f>
        <v>0.18298559670403589</v>
      </c>
      <c r="U47" s="5">
        <f>'[3]Pc, Winter, S2'!U47*Main!$B$8+_xlfn.IFNA(VLOOKUP($A47,'EV Distribution'!$A$2:$B$11,2),0)*'EV Scenarios'!U$2</f>
        <v>0.20578592473094171</v>
      </c>
      <c r="V47" s="5">
        <f>'[3]Pc, Winter, S2'!V47*Main!$B$8+_xlfn.IFNA(VLOOKUP($A47,'EV Distribution'!$A$2:$B$11,2),0)*'EV Scenarios'!V$2</f>
        <v>0.21680657914798207</v>
      </c>
      <c r="W47" s="5">
        <f>'[3]Pc, Winter, S2'!W47*Main!$B$8+_xlfn.IFNA(VLOOKUP($A47,'EV Distribution'!$A$2:$B$11,2),0)*'EV Scenarios'!W$2</f>
        <v>0.21604941540358746</v>
      </c>
      <c r="X47" s="5">
        <f>'[3]Pc, Winter, S2'!X47*Main!$B$8+_xlfn.IFNA(VLOOKUP($A47,'EV Distribution'!$A$2:$B$11,2),0)*'EV Scenarios'!X$2</f>
        <v>0.81006938589686095</v>
      </c>
      <c r="Y47" s="5">
        <f>'[3]Pc, Winter, S2'!Y47*Main!$B$8+_xlfn.IFNA(VLOOKUP($A47,'EV Distribution'!$A$2:$B$11,2),0)*'EV Scenarios'!Y$2</f>
        <v>0.87304014374439465</v>
      </c>
    </row>
    <row r="48" spans="1:25" x14ac:dyDescent="0.25">
      <c r="A48">
        <v>81</v>
      </c>
      <c r="B48" s="5">
        <f>'[3]Pc, Winter, S2'!B48*Main!$B$8+_xlfn.IFNA(VLOOKUP($A48,'EV Distribution'!$A$2:$B$11,2),0)*'EV Scenarios'!B$2</f>
        <v>0.78857765600896867</v>
      </c>
      <c r="C48" s="5">
        <f>'[3]Pc, Winter, S2'!C48*Main!$B$8+_xlfn.IFNA(VLOOKUP($A48,'EV Distribution'!$A$2:$B$11,2),0)*'EV Scenarios'!C$2</f>
        <v>0.76672520493273544</v>
      </c>
      <c r="D48" s="5">
        <f>'[3]Pc, Winter, S2'!D48*Main!$B$8+_xlfn.IFNA(VLOOKUP($A48,'EV Distribution'!$A$2:$B$11,2),0)*'EV Scenarios'!D$2</f>
        <v>0.68974042343049335</v>
      </c>
      <c r="E48" s="5">
        <f>'[3]Pc, Winter, S2'!E48*Main!$B$8+_xlfn.IFNA(VLOOKUP($A48,'EV Distribution'!$A$2:$B$11,2),0)*'EV Scenarios'!E$2</f>
        <v>0.63375650076233192</v>
      </c>
      <c r="F48" s="5">
        <f>'[3]Pc, Winter, S2'!F48*Main!$B$8+_xlfn.IFNA(VLOOKUP($A48,'EV Distribution'!$A$2:$B$11,2),0)*'EV Scenarios'!F$2</f>
        <v>0.61174932843049334</v>
      </c>
      <c r="G48" s="5">
        <f>'[3]Pc, Winter, S2'!G48*Main!$B$8+_xlfn.IFNA(VLOOKUP($A48,'EV Distribution'!$A$2:$B$11,2),0)*'EV Scenarios'!G$2</f>
        <v>0.57588825338565031</v>
      </c>
      <c r="H48" s="5">
        <f>'[3]Pc, Winter, S2'!H48*Main!$B$8+_xlfn.IFNA(VLOOKUP($A48,'EV Distribution'!$A$2:$B$11,2),0)*'EV Scenarios'!H$2</f>
        <v>0.58284838049327348</v>
      </c>
      <c r="I48" s="5">
        <f>'[3]Pc, Winter, S2'!I48*Main!$B$8+_xlfn.IFNA(VLOOKUP($A48,'EV Distribution'!$A$2:$B$11,2),0)*'EV Scenarios'!I$2</f>
        <v>0.11601895625560538</v>
      </c>
      <c r="J48" s="5">
        <f>'[3]Pc, Winter, S2'!J48*Main!$B$8+_xlfn.IFNA(VLOOKUP($A48,'EV Distribution'!$A$2:$B$11,2),0)*'EV Scenarios'!J$2</f>
        <v>0.11242454531390135</v>
      </c>
      <c r="K48" s="5">
        <f>'[3]Pc, Winter, S2'!K48*Main!$B$8+_xlfn.IFNA(VLOOKUP($A48,'EV Distribution'!$A$2:$B$11,2),0)*'EV Scenarios'!K$2</f>
        <v>0.15335624829596414</v>
      </c>
      <c r="L48" s="5">
        <f>'[3]Pc, Winter, S2'!L48*Main!$B$8+_xlfn.IFNA(VLOOKUP($A48,'EV Distribution'!$A$2:$B$11,2),0)*'EV Scenarios'!L$2</f>
        <v>0.12865398578475337</v>
      </c>
      <c r="M48" s="5">
        <f>'[3]Pc, Winter, S2'!M48*Main!$B$8+_xlfn.IFNA(VLOOKUP($A48,'EV Distribution'!$A$2:$B$11,2),0)*'EV Scenarios'!M$2</f>
        <v>0.11800954204035875</v>
      </c>
      <c r="N48" s="5">
        <f>'[3]Pc, Winter, S2'!N48*Main!$B$8+_xlfn.IFNA(VLOOKUP($A48,'EV Distribution'!$A$2:$B$11,2),0)*'EV Scenarios'!N$2</f>
        <v>0.14036022822869956</v>
      </c>
      <c r="O48" s="5">
        <f>'[3]Pc, Winter, S2'!O48*Main!$B$8+_xlfn.IFNA(VLOOKUP($A48,'EV Distribution'!$A$2:$B$11,2),0)*'EV Scenarios'!O$2</f>
        <v>0.17997419246636773</v>
      </c>
      <c r="P48" s="5">
        <f>'[3]Pc, Winter, S2'!P48*Main!$B$8+_xlfn.IFNA(VLOOKUP($A48,'EV Distribution'!$A$2:$B$11,2),0)*'EV Scenarios'!P$2</f>
        <v>0.18323567511210764</v>
      </c>
      <c r="Q48" s="5">
        <f>'[3]Pc, Winter, S2'!Q48*Main!$B$8+_xlfn.IFNA(VLOOKUP($A48,'EV Distribution'!$A$2:$B$11,2),0)*'EV Scenarios'!Q$2</f>
        <v>0.18098212755605381</v>
      </c>
      <c r="R48" s="5">
        <f>'[3]Pc, Winter, S2'!R48*Main!$B$8+_xlfn.IFNA(VLOOKUP($A48,'EV Distribution'!$A$2:$B$11,2),0)*'EV Scenarios'!R$2</f>
        <v>0.18328729661434978</v>
      </c>
      <c r="S48" s="5">
        <f>'[3]Pc, Winter, S2'!S48*Main!$B$8+_xlfn.IFNA(VLOOKUP($A48,'EV Distribution'!$A$2:$B$11,2),0)*'EV Scenarios'!S$2</f>
        <v>0.18954004943946187</v>
      </c>
      <c r="T48" s="5">
        <f>'[3]Pc, Winter, S2'!T48*Main!$B$8+_xlfn.IFNA(VLOOKUP($A48,'EV Distribution'!$A$2:$B$11,2),0)*'EV Scenarios'!T$2</f>
        <v>0.1609402413452915</v>
      </c>
      <c r="U48" s="5">
        <f>'[3]Pc, Winter, S2'!U48*Main!$B$8+_xlfn.IFNA(VLOOKUP($A48,'EV Distribution'!$A$2:$B$11,2),0)*'EV Scenarios'!U$2</f>
        <v>0.1879556857174888</v>
      </c>
      <c r="V48" s="5">
        <f>'[3]Pc, Winter, S2'!V48*Main!$B$8+_xlfn.IFNA(VLOOKUP($A48,'EV Distribution'!$A$2:$B$11,2),0)*'EV Scenarios'!V$2</f>
        <v>0.1996600274439462</v>
      </c>
      <c r="W48" s="5">
        <f>'[3]Pc, Winter, S2'!W48*Main!$B$8+_xlfn.IFNA(VLOOKUP($A48,'EV Distribution'!$A$2:$B$11,2),0)*'EV Scenarios'!W$2</f>
        <v>0.18246452378923766</v>
      </c>
      <c r="X48" s="5">
        <f>'[3]Pc, Winter, S2'!X48*Main!$B$8+_xlfn.IFNA(VLOOKUP($A48,'EV Distribution'!$A$2:$B$11,2),0)*'EV Scenarios'!X$2</f>
        <v>0.75126115163677132</v>
      </c>
      <c r="Y48" s="5">
        <f>'[3]Pc, Winter, S2'!Y48*Main!$B$8+_xlfn.IFNA(VLOOKUP($A48,'EV Distribution'!$A$2:$B$11,2),0)*'EV Scenarios'!Y$2</f>
        <v>0.79790498071748883</v>
      </c>
    </row>
    <row r="49" spans="1:25" x14ac:dyDescent="0.25">
      <c r="A49">
        <v>82</v>
      </c>
      <c r="B49" s="5">
        <f>'[3]Pc, Winter, S2'!B49*Main!$B$8+_xlfn.IFNA(VLOOKUP($A49,'EV Distribution'!$A$2:$B$11,2),0)*'EV Scenarios'!B$2</f>
        <v>0.90232512428251122</v>
      </c>
      <c r="C49" s="5">
        <f>'[3]Pc, Winter, S2'!C49*Main!$B$8+_xlfn.IFNA(VLOOKUP($A49,'EV Distribution'!$A$2:$B$11,2),0)*'EV Scenarios'!C$2</f>
        <v>0.87816210109865478</v>
      </c>
      <c r="D49" s="5">
        <f>'[3]Pc, Winter, S2'!D49*Main!$B$8+_xlfn.IFNA(VLOOKUP($A49,'EV Distribution'!$A$2:$B$11,2),0)*'EV Scenarios'!D$2</f>
        <v>0.803438232264574</v>
      </c>
      <c r="E49" s="5">
        <f>'[3]Pc, Winter, S2'!E49*Main!$B$8+_xlfn.IFNA(VLOOKUP($A49,'EV Distribution'!$A$2:$B$11,2),0)*'EV Scenarios'!E$2</f>
        <v>0.74469667345291479</v>
      </c>
      <c r="F49" s="5">
        <f>'[3]Pc, Winter, S2'!F49*Main!$B$8+_xlfn.IFNA(VLOOKUP($A49,'EV Distribution'!$A$2:$B$11,2),0)*'EV Scenarios'!F$2</f>
        <v>0.72415926103139017</v>
      </c>
      <c r="G49" s="5">
        <f>'[3]Pc, Winter, S2'!G49*Main!$B$8+_xlfn.IFNA(VLOOKUP($A49,'EV Distribution'!$A$2:$B$11,2),0)*'EV Scenarios'!G$2</f>
        <v>0.69106514192825119</v>
      </c>
      <c r="H49" s="5">
        <f>'[3]Pc, Winter, S2'!H49*Main!$B$8+_xlfn.IFNA(VLOOKUP($A49,'EV Distribution'!$A$2:$B$11,2),0)*'EV Scenarios'!H$2</f>
        <v>0.69756855035874432</v>
      </c>
      <c r="I49" s="5">
        <f>'[3]Pc, Winter, S2'!I49*Main!$B$8+_xlfn.IFNA(VLOOKUP($A49,'EV Distribution'!$A$2:$B$11,2),0)*'EV Scenarios'!I$2</f>
        <v>0.23360101943946188</v>
      </c>
      <c r="J49" s="5">
        <f>'[3]Pc, Winter, S2'!J49*Main!$B$8+_xlfn.IFNA(VLOOKUP($A49,'EV Distribution'!$A$2:$B$11,2),0)*'EV Scenarios'!J$2</f>
        <v>0.23809499029147982</v>
      </c>
      <c r="K49" s="5">
        <f>'[3]Pc, Winter, S2'!K49*Main!$B$8+_xlfn.IFNA(VLOOKUP($A49,'EV Distribution'!$A$2:$B$11,2),0)*'EV Scenarios'!K$2</f>
        <v>0.29289232668161436</v>
      </c>
      <c r="L49" s="5">
        <f>'[3]Pc, Winter, S2'!L49*Main!$B$8+_xlfn.IFNA(VLOOKUP($A49,'EV Distribution'!$A$2:$B$11,2),0)*'EV Scenarios'!L$2</f>
        <v>0.26898994116591929</v>
      </c>
      <c r="M49" s="5">
        <f>'[3]Pc, Winter, S2'!M49*Main!$B$8+_xlfn.IFNA(VLOOKUP($A49,'EV Distribution'!$A$2:$B$11,2),0)*'EV Scenarios'!M$2</f>
        <v>0.25180526715246637</v>
      </c>
      <c r="N49" s="5">
        <f>'[3]Pc, Winter, S2'!N49*Main!$B$8+_xlfn.IFNA(VLOOKUP($A49,'EV Distribution'!$A$2:$B$11,2),0)*'EV Scenarios'!N$2</f>
        <v>0.26497955614349777</v>
      </c>
      <c r="O49" s="5">
        <f>'[3]Pc, Winter, S2'!O49*Main!$B$8+_xlfn.IFNA(VLOOKUP($A49,'EV Distribution'!$A$2:$B$11,2),0)*'EV Scenarios'!O$2</f>
        <v>0.29405416840807175</v>
      </c>
      <c r="P49" s="5">
        <f>'[3]Pc, Winter, S2'!P49*Main!$B$8+_xlfn.IFNA(VLOOKUP($A49,'EV Distribution'!$A$2:$B$11,2),0)*'EV Scenarios'!P$2</f>
        <v>0.29640852161434983</v>
      </c>
      <c r="Q49" s="5">
        <f>'[3]Pc, Winter, S2'!Q49*Main!$B$8+_xlfn.IFNA(VLOOKUP($A49,'EV Distribution'!$A$2:$B$11,2),0)*'EV Scenarios'!Q$2</f>
        <v>0.29223477526905828</v>
      </c>
      <c r="R49" s="5">
        <f>'[3]Pc, Winter, S2'!R49*Main!$B$8+_xlfn.IFNA(VLOOKUP($A49,'EV Distribution'!$A$2:$B$11,2),0)*'EV Scenarios'!R$2</f>
        <v>0.28485218811659196</v>
      </c>
      <c r="S49" s="5">
        <f>'[3]Pc, Winter, S2'!S49*Main!$B$8+_xlfn.IFNA(VLOOKUP($A49,'EV Distribution'!$A$2:$B$11,2),0)*'EV Scenarios'!S$2</f>
        <v>0.28783687065022423</v>
      </c>
      <c r="T49" s="5">
        <f>'[3]Pc, Winter, S2'!T49*Main!$B$8+_xlfn.IFNA(VLOOKUP($A49,'EV Distribution'!$A$2:$B$11,2),0)*'EV Scenarios'!T$2</f>
        <v>0.26369724013452917</v>
      </c>
      <c r="U49" s="5">
        <f>'[3]Pc, Winter, S2'!U49*Main!$B$8+_xlfn.IFNA(VLOOKUP($A49,'EV Distribution'!$A$2:$B$11,2),0)*'EV Scenarios'!U$2</f>
        <v>0.27794266948430496</v>
      </c>
      <c r="V49" s="5">
        <f>'[3]Pc, Winter, S2'!V49*Main!$B$8+_xlfn.IFNA(VLOOKUP($A49,'EV Distribution'!$A$2:$B$11,2),0)*'EV Scenarios'!V$2</f>
        <v>0.28522514547085204</v>
      </c>
      <c r="W49" s="5">
        <f>'[3]Pc, Winter, S2'!W49*Main!$B$8+_xlfn.IFNA(VLOOKUP($A49,'EV Distribution'!$A$2:$B$11,2),0)*'EV Scenarios'!W$2</f>
        <v>0.26616250244394618</v>
      </c>
      <c r="X49" s="5">
        <f>'[3]Pc, Winter, S2'!X49*Main!$B$8+_xlfn.IFNA(VLOOKUP($A49,'EV Distribution'!$A$2:$B$11,2),0)*'EV Scenarios'!X$2</f>
        <v>0.83813883567264569</v>
      </c>
      <c r="Y49" s="5">
        <f>'[3]Pc, Winter, S2'!Y49*Main!$B$8+_xlfn.IFNA(VLOOKUP($A49,'EV Distribution'!$A$2:$B$11,2),0)*'EV Scenarios'!Y$2</f>
        <v>0.88424925082959649</v>
      </c>
    </row>
    <row r="50" spans="1:25" x14ac:dyDescent="0.25">
      <c r="A50">
        <v>83</v>
      </c>
      <c r="B50" s="5">
        <f>'[3]Pc, Winter, S2'!B50*Main!$B$8+_xlfn.IFNA(VLOOKUP($A50,'EV Distribution'!$A$2:$B$11,2),0)*'EV Scenarios'!B$2</f>
        <v>0.79013456372197322</v>
      </c>
      <c r="C50" s="5">
        <f>'[3]Pc, Winter, S2'!C50*Main!$B$8+_xlfn.IFNA(VLOOKUP($A50,'EV Distribution'!$A$2:$B$11,2),0)*'EV Scenarios'!C$2</f>
        <v>0.76784508538116591</v>
      </c>
      <c r="D50" s="5">
        <f>'[3]Pc, Winter, S2'!D50*Main!$B$8+_xlfn.IFNA(VLOOKUP($A50,'EV Distribution'!$A$2:$B$11,2),0)*'EV Scenarios'!D$2</f>
        <v>0.69085040982062784</v>
      </c>
      <c r="E50" s="5">
        <f>'[3]Pc, Winter, S2'!E50*Main!$B$8+_xlfn.IFNA(VLOOKUP($A50,'EV Distribution'!$A$2:$B$11,2),0)*'EV Scenarios'!E$2</f>
        <v>0.63495626257847537</v>
      </c>
      <c r="F50" s="5">
        <f>'[3]Pc, Winter, S2'!F50*Main!$B$8+_xlfn.IFNA(VLOOKUP($A50,'EV Distribution'!$A$2:$B$11,2),0)*'EV Scenarios'!F$2</f>
        <v>0.6130182498206278</v>
      </c>
      <c r="G50" s="5">
        <f>'[3]Pc, Winter, S2'!G50*Main!$B$8+_xlfn.IFNA(VLOOKUP($A50,'EV Distribution'!$A$2:$B$11,2),0)*'EV Scenarios'!G$2</f>
        <v>0.5771813107399103</v>
      </c>
      <c r="H50" s="5">
        <f>'[3]Pc, Winter, S2'!H50*Main!$B$8+_xlfn.IFNA(VLOOKUP($A50,'EV Distribution'!$A$2:$B$11,2),0)*'EV Scenarios'!H$2</f>
        <v>0.58415088544843041</v>
      </c>
      <c r="I50" s="5">
        <f>'[3]Pc, Winter, S2'!I50*Main!$B$8+_xlfn.IFNA(VLOOKUP($A50,'EV Distribution'!$A$2:$B$11,2),0)*'EV Scenarios'!I$2</f>
        <v>0.11728156248878924</v>
      </c>
      <c r="J50" s="5">
        <f>'[3]Pc, Winter, S2'!J50*Main!$B$8+_xlfn.IFNA(VLOOKUP($A50,'EV Distribution'!$A$2:$B$11,2),0)*'EV Scenarios'!J$2</f>
        <v>0.11348558668161436</v>
      </c>
      <c r="K50" s="5">
        <f>'[3]Pc, Winter, S2'!K50*Main!$B$8+_xlfn.IFNA(VLOOKUP($A50,'EV Distribution'!$A$2:$B$11,2),0)*'EV Scenarios'!K$2</f>
        <v>0.15434730192825113</v>
      </c>
      <c r="L50" s="5">
        <f>'[3]Pc, Winter, S2'!L50*Main!$B$8+_xlfn.IFNA(VLOOKUP($A50,'EV Distribution'!$A$2:$B$11,2),0)*'EV Scenarios'!L$2</f>
        <v>0.12947526930493275</v>
      </c>
      <c r="M50" s="5">
        <f>'[3]Pc, Winter, S2'!M50*Main!$B$8+_xlfn.IFNA(VLOOKUP($A50,'EV Distribution'!$A$2:$B$11,2),0)*'EV Scenarios'!M$2</f>
        <v>0.11849790679372199</v>
      </c>
      <c r="N50" s="5">
        <f>'[3]Pc, Winter, S2'!N50*Main!$B$8+_xlfn.IFNA(VLOOKUP($A50,'EV Distribution'!$A$2:$B$11,2),0)*'EV Scenarios'!N$2</f>
        <v>0.14081093038116591</v>
      </c>
      <c r="O50" s="5">
        <f>'[3]Pc, Winter, S2'!O50*Main!$B$8+_xlfn.IFNA(VLOOKUP($A50,'EV Distribution'!$A$2:$B$11,2),0)*'EV Scenarios'!O$2</f>
        <v>0.18044643192825113</v>
      </c>
      <c r="P50" s="5">
        <f>'[3]Pc, Winter, S2'!P50*Main!$B$8+_xlfn.IFNA(VLOOKUP($A50,'EV Distribution'!$A$2:$B$11,2),0)*'EV Scenarios'!P$2</f>
        <v>0.18387601473094173</v>
      </c>
      <c r="Q50" s="5">
        <f>'[3]Pc, Winter, S2'!Q50*Main!$B$8+_xlfn.IFNA(VLOOKUP($A50,'EV Distribution'!$A$2:$B$11,2),0)*'EV Scenarios'!Q$2</f>
        <v>0.18181669957399105</v>
      </c>
      <c r="R50" s="5">
        <f>'[3]Pc, Winter, S2'!R50*Main!$B$8+_xlfn.IFNA(VLOOKUP($A50,'EV Distribution'!$A$2:$B$11,2),0)*'EV Scenarios'!R$2</f>
        <v>0.18414580096412556</v>
      </c>
      <c r="S50" s="5">
        <f>'[3]Pc, Winter, S2'!S50*Main!$B$8+_xlfn.IFNA(VLOOKUP($A50,'EV Distribution'!$A$2:$B$11,2),0)*'EV Scenarios'!S$2</f>
        <v>0.1904793306278027</v>
      </c>
      <c r="T50" s="5">
        <f>'[3]Pc, Winter, S2'!T50*Main!$B$8+_xlfn.IFNA(VLOOKUP($A50,'EV Distribution'!$A$2:$B$11,2),0)*'EV Scenarios'!T$2</f>
        <v>0.16209909650224216</v>
      </c>
      <c r="U50" s="5">
        <f>'[3]Pc, Winter, S2'!U50*Main!$B$8+_xlfn.IFNA(VLOOKUP($A50,'EV Distribution'!$A$2:$B$11,2),0)*'EV Scenarios'!U$2</f>
        <v>0.18748783968609867</v>
      </c>
      <c r="V50" s="5">
        <f>'[3]Pc, Winter, S2'!V50*Main!$B$8+_xlfn.IFNA(VLOOKUP($A50,'EV Distribution'!$A$2:$B$11,2),0)*'EV Scenarios'!V$2</f>
        <v>0.1986476886995516</v>
      </c>
      <c r="W50" s="5">
        <f>'[3]Pc, Winter, S2'!W50*Main!$B$8+_xlfn.IFNA(VLOOKUP($A50,'EV Distribution'!$A$2:$B$11,2),0)*'EV Scenarios'!W$2</f>
        <v>0.18130579047085202</v>
      </c>
      <c r="X50" s="5">
        <f>'[3]Pc, Winter, S2'!X50*Main!$B$8+_xlfn.IFNA(VLOOKUP($A50,'EV Distribution'!$A$2:$B$11,2),0)*'EV Scenarios'!X$2</f>
        <v>0.75111254352017931</v>
      </c>
      <c r="Y50" s="5">
        <f>'[3]Pc, Winter, S2'!Y50*Main!$B$8+_xlfn.IFNA(VLOOKUP($A50,'EV Distribution'!$A$2:$B$11,2),0)*'EV Scenarios'!Y$2</f>
        <v>0.79856694497757852</v>
      </c>
    </row>
    <row r="51" spans="1:25" x14ac:dyDescent="0.25">
      <c r="A51">
        <v>87</v>
      </c>
      <c r="B51" s="5">
        <f>'[3]Pc, Winter, S2'!B51*Main!$B$8+_xlfn.IFNA(VLOOKUP($A51,'EV Distribution'!$A$2:$B$11,2),0)*'EV Scenarios'!B$2</f>
        <v>0.78892623401345296</v>
      </c>
      <c r="C51" s="5">
        <f>'[3]Pc, Winter, S2'!C51*Main!$B$8+_xlfn.IFNA(VLOOKUP($A51,'EV Distribution'!$A$2:$B$11,2),0)*'EV Scenarios'!C$2</f>
        <v>0.76678446576233183</v>
      </c>
      <c r="D51" s="5">
        <f>'[3]Pc, Winter, S2'!D51*Main!$B$8+_xlfn.IFNA(VLOOKUP($A51,'EV Distribution'!$A$2:$B$11,2),0)*'EV Scenarios'!D$2</f>
        <v>0.68924723838565027</v>
      </c>
      <c r="E51" s="5">
        <f>'[3]Pc, Winter, S2'!E51*Main!$B$8+_xlfn.IFNA(VLOOKUP($A51,'EV Distribution'!$A$2:$B$11,2),0)*'EV Scenarios'!E$2</f>
        <v>0.63322521390134534</v>
      </c>
      <c r="F51" s="5">
        <f>'[3]Pc, Winter, S2'!F51*Main!$B$8+_xlfn.IFNA(VLOOKUP($A51,'EV Distribution'!$A$2:$B$11,2),0)*'EV Scenarios'!F$2</f>
        <v>0.61149329022421528</v>
      </c>
      <c r="G51" s="5">
        <f>'[3]Pc, Winter, S2'!G51*Main!$B$8+_xlfn.IFNA(VLOOKUP($A51,'EV Distribution'!$A$2:$B$11,2),0)*'EV Scenarios'!G$2</f>
        <v>0.57575205874439461</v>
      </c>
      <c r="H51" s="5">
        <f>'[3]Pc, Winter, S2'!H51*Main!$B$8+_xlfn.IFNA(VLOOKUP($A51,'EV Distribution'!$A$2:$B$11,2),0)*'EV Scenarios'!H$2</f>
        <v>0.58279167358744388</v>
      </c>
      <c r="I51" s="5">
        <f>'[3]Pc, Winter, S2'!I51*Main!$B$8+_xlfn.IFNA(VLOOKUP($A51,'EV Distribution'!$A$2:$B$11,2),0)*'EV Scenarios'!I$2</f>
        <v>0.11604398385650223</v>
      </c>
      <c r="J51" s="5">
        <f>'[3]Pc, Winter, S2'!J51*Main!$B$8+_xlfn.IFNA(VLOOKUP($A51,'EV Distribution'!$A$2:$B$11,2),0)*'EV Scenarios'!J$2</f>
        <v>0.11318814721973094</v>
      </c>
      <c r="K51" s="5">
        <f>'[3]Pc, Winter, S2'!K51*Main!$B$8+_xlfn.IFNA(VLOOKUP($A51,'EV Distribution'!$A$2:$B$11,2),0)*'EV Scenarios'!K$2</f>
        <v>0.15465159459641256</v>
      </c>
      <c r="L51" s="5">
        <f>'[3]Pc, Winter, S2'!L51*Main!$B$8+_xlfn.IFNA(VLOOKUP($A51,'EV Distribution'!$A$2:$B$11,2),0)*'EV Scenarios'!L$2</f>
        <v>0.12956930269058295</v>
      </c>
      <c r="M51" s="5">
        <f>'[3]Pc, Winter, S2'!M51*Main!$B$8+_xlfn.IFNA(VLOOKUP($A51,'EV Distribution'!$A$2:$B$11,2),0)*'EV Scenarios'!M$2</f>
        <v>0.11872789412556055</v>
      </c>
      <c r="N51" s="5">
        <f>'[3]Pc, Winter, S2'!N51*Main!$B$8+_xlfn.IFNA(VLOOKUP($A51,'EV Distribution'!$A$2:$B$11,2),0)*'EV Scenarios'!N$2</f>
        <v>0.14043020275784754</v>
      </c>
      <c r="O51" s="5">
        <f>'[3]Pc, Winter, S2'!O51*Main!$B$8+_xlfn.IFNA(VLOOKUP($A51,'EV Distribution'!$A$2:$B$11,2),0)*'EV Scenarios'!O$2</f>
        <v>0.18009317123318386</v>
      </c>
      <c r="P51" s="5">
        <f>'[3]Pc, Winter, S2'!P51*Main!$B$8+_xlfn.IFNA(VLOOKUP($A51,'EV Distribution'!$A$2:$B$11,2),0)*'EV Scenarios'!P$2</f>
        <v>0.18351796015695068</v>
      </c>
      <c r="Q51" s="5">
        <f>'[3]Pc, Winter, S2'!Q51*Main!$B$8+_xlfn.IFNA(VLOOKUP($A51,'EV Distribution'!$A$2:$B$11,2),0)*'EV Scenarios'!Q$2</f>
        <v>0.18170978964125561</v>
      </c>
      <c r="R51" s="5">
        <f>'[3]Pc, Winter, S2'!R51*Main!$B$8+_xlfn.IFNA(VLOOKUP($A51,'EV Distribution'!$A$2:$B$11,2),0)*'EV Scenarios'!R$2</f>
        <v>0.18446105952914799</v>
      </c>
      <c r="S51" s="5">
        <f>'[3]Pc, Winter, S2'!S51*Main!$B$8+_xlfn.IFNA(VLOOKUP($A51,'EV Distribution'!$A$2:$B$11,2),0)*'EV Scenarios'!S$2</f>
        <v>0.19083313704035876</v>
      </c>
      <c r="T51" s="5">
        <f>'[3]Pc, Winter, S2'!T51*Main!$B$8+_xlfn.IFNA(VLOOKUP($A51,'EV Distribution'!$A$2:$B$11,2),0)*'EV Scenarios'!T$2</f>
        <v>0.16325770627802691</v>
      </c>
      <c r="U51" s="5">
        <f>'[3]Pc, Winter, S2'!U51*Main!$B$8+_xlfn.IFNA(VLOOKUP($A51,'EV Distribution'!$A$2:$B$11,2),0)*'EV Scenarios'!U$2</f>
        <v>0.18899334430493275</v>
      </c>
      <c r="V51" s="5">
        <f>'[3]Pc, Winter, S2'!V51*Main!$B$8+_xlfn.IFNA(VLOOKUP($A51,'EV Distribution'!$A$2:$B$11,2),0)*'EV Scenarios'!V$2</f>
        <v>0.20044823477578477</v>
      </c>
      <c r="W51" s="5">
        <f>'[3]Pc, Winter, S2'!W51*Main!$B$8+_xlfn.IFNA(VLOOKUP($A51,'EV Distribution'!$A$2:$B$11,2),0)*'EV Scenarios'!W$2</f>
        <v>0.18290026450672647</v>
      </c>
      <c r="X51" s="5">
        <f>'[3]Pc, Winter, S2'!X51*Main!$B$8+_xlfn.IFNA(VLOOKUP($A51,'EV Distribution'!$A$2:$B$11,2),0)*'EV Scenarios'!X$2</f>
        <v>0.75210312044843053</v>
      </c>
      <c r="Y51" s="5">
        <f>'[3]Pc, Winter, S2'!Y51*Main!$B$8+_xlfn.IFNA(VLOOKUP($A51,'EV Distribution'!$A$2:$B$11,2),0)*'EV Scenarios'!Y$2</f>
        <v>0.79847899585201798</v>
      </c>
    </row>
    <row r="52" spans="1:25" x14ac:dyDescent="0.25">
      <c r="A52">
        <v>90</v>
      </c>
      <c r="B52" s="5">
        <f>'[3]Pc, Winter, S2'!B52*Main!$B$8+_xlfn.IFNA(VLOOKUP($A52,'EV Distribution'!$A$2:$B$11,2),0)*'EV Scenarios'!B$2</f>
        <v>0.78647018623318388</v>
      </c>
      <c r="C52" s="5">
        <f>'[3]Pc, Winter, S2'!C52*Main!$B$8+_xlfn.IFNA(VLOOKUP($A52,'EV Distribution'!$A$2:$B$11,2),0)*'EV Scenarios'!C$2</f>
        <v>0.76457600970852024</v>
      </c>
      <c r="D52" s="5">
        <f>'[3]Pc, Winter, S2'!D52*Main!$B$8+_xlfn.IFNA(VLOOKUP($A52,'EV Distribution'!$A$2:$B$11,2),0)*'EV Scenarios'!D$2</f>
        <v>0.68761011233183866</v>
      </c>
      <c r="E52" s="5">
        <f>'[3]Pc, Winter, S2'!E52*Main!$B$8+_xlfn.IFNA(VLOOKUP($A52,'EV Distribution'!$A$2:$B$11,2),0)*'EV Scenarios'!E$2</f>
        <v>0.63171105576233189</v>
      </c>
      <c r="F52" s="5">
        <f>'[3]Pc, Winter, S2'!F52*Main!$B$8+_xlfn.IFNA(VLOOKUP($A52,'EV Distribution'!$A$2:$B$11,2),0)*'EV Scenarios'!F$2</f>
        <v>0.60976007656950681</v>
      </c>
      <c r="G52" s="5">
        <f>'[3]Pc, Winter, S2'!G52*Main!$B$8+_xlfn.IFNA(VLOOKUP($A52,'EV Distribution'!$A$2:$B$11,2),0)*'EV Scenarios'!G$2</f>
        <v>0.5739294675560539</v>
      </c>
      <c r="H52" s="5">
        <f>'[3]Pc, Winter, S2'!H52*Main!$B$8+_xlfn.IFNA(VLOOKUP($A52,'EV Distribution'!$A$2:$B$11,2),0)*'EV Scenarios'!H$2</f>
        <v>0.5808156331165919</v>
      </c>
      <c r="I52" s="5">
        <f>'[3]Pc, Winter, S2'!I52*Main!$B$8+_xlfn.IFNA(VLOOKUP($A52,'EV Distribution'!$A$2:$B$11,2),0)*'EV Scenarios'!I$2</f>
        <v>0.11398344706278027</v>
      </c>
      <c r="J52" s="5">
        <f>'[3]Pc, Winter, S2'!J52*Main!$B$8+_xlfn.IFNA(VLOOKUP($A52,'EV Distribution'!$A$2:$B$11,2),0)*'EV Scenarios'!J$2</f>
        <v>0.11016087466367713</v>
      </c>
      <c r="K52" s="5">
        <f>'[3]Pc, Winter, S2'!K52*Main!$B$8+_xlfn.IFNA(VLOOKUP($A52,'EV Distribution'!$A$2:$B$11,2),0)*'EV Scenarios'!K$2</f>
        <v>0.15093614246636772</v>
      </c>
      <c r="L52" s="5">
        <f>'[3]Pc, Winter, S2'!L52*Main!$B$8+_xlfn.IFNA(VLOOKUP($A52,'EV Distribution'!$A$2:$B$11,2),0)*'EV Scenarios'!L$2</f>
        <v>0.12604769103139013</v>
      </c>
      <c r="M52" s="5">
        <f>'[3]Pc, Winter, S2'!M52*Main!$B$8+_xlfn.IFNA(VLOOKUP($A52,'EV Distribution'!$A$2:$B$11,2),0)*'EV Scenarios'!M$2</f>
        <v>0.11509178020179374</v>
      </c>
      <c r="N52" s="5">
        <f>'[3]Pc, Winter, S2'!N52*Main!$B$8+_xlfn.IFNA(VLOOKUP($A52,'EV Distribution'!$A$2:$B$11,2),0)*'EV Scenarios'!N$2</f>
        <v>0.13741364730941705</v>
      </c>
      <c r="O52" s="5">
        <f>'[3]Pc, Winter, S2'!O52*Main!$B$8+_xlfn.IFNA(VLOOKUP($A52,'EV Distribution'!$A$2:$B$11,2),0)*'EV Scenarios'!O$2</f>
        <v>0.17708562033632289</v>
      </c>
      <c r="P52" s="5">
        <f>'[3]Pc, Winter, S2'!P52*Main!$B$8+_xlfn.IFNA(VLOOKUP($A52,'EV Distribution'!$A$2:$B$11,2),0)*'EV Scenarios'!P$2</f>
        <v>0.18056086789237669</v>
      </c>
      <c r="Q52" s="5">
        <f>'[3]Pc, Winter, S2'!Q52*Main!$B$8+_xlfn.IFNA(VLOOKUP($A52,'EV Distribution'!$A$2:$B$11,2),0)*'EV Scenarios'!Q$2</f>
        <v>0.17851553775784754</v>
      </c>
      <c r="R52" s="5">
        <f>'[3]Pc, Winter, S2'!R52*Main!$B$8+_xlfn.IFNA(VLOOKUP($A52,'EV Distribution'!$A$2:$B$11,2),0)*'EV Scenarios'!R$2</f>
        <v>0.18085654695067266</v>
      </c>
      <c r="S52" s="5">
        <f>'[3]Pc, Winter, S2'!S52*Main!$B$8+_xlfn.IFNA(VLOOKUP($A52,'EV Distribution'!$A$2:$B$11,2),0)*'EV Scenarios'!S$2</f>
        <v>0.18694843878923767</v>
      </c>
      <c r="T52" s="5">
        <f>'[3]Pc, Winter, S2'!T52*Main!$B$8+_xlfn.IFNA(VLOOKUP($A52,'EV Distribution'!$A$2:$B$11,2),0)*'EV Scenarios'!T$2</f>
        <v>0.15813954123318386</v>
      </c>
      <c r="U52" s="5">
        <f>'[3]Pc, Winter, S2'!U52*Main!$B$8+_xlfn.IFNA(VLOOKUP($A52,'EV Distribution'!$A$2:$B$11,2),0)*'EV Scenarios'!U$2</f>
        <v>0.18343437329596415</v>
      </c>
      <c r="V52" s="5">
        <f>'[3]Pc, Winter, S2'!V52*Main!$B$8+_xlfn.IFNA(VLOOKUP($A52,'EV Distribution'!$A$2:$B$11,2),0)*'EV Scenarios'!V$2</f>
        <v>0.19466558903587447</v>
      </c>
      <c r="W52" s="5">
        <f>'[3]Pc, Winter, S2'!W52*Main!$B$8+_xlfn.IFNA(VLOOKUP($A52,'EV Distribution'!$A$2:$B$11,2),0)*'EV Scenarios'!W$2</f>
        <v>0.17749650517937221</v>
      </c>
      <c r="X52" s="5">
        <f>'[3]Pc, Winter, S2'!X52*Main!$B$8+_xlfn.IFNA(VLOOKUP($A52,'EV Distribution'!$A$2:$B$11,2),0)*'EV Scenarios'!X$2</f>
        <v>0.74742595477578477</v>
      </c>
      <c r="Y52" s="5">
        <f>'[3]Pc, Winter, S2'!Y52*Main!$B$8+_xlfn.IFNA(VLOOKUP($A52,'EV Distribution'!$A$2:$B$11,2),0)*'EV Scenarios'!Y$2</f>
        <v>0.79516160778026912</v>
      </c>
    </row>
    <row r="53" spans="1:25" x14ac:dyDescent="0.25">
      <c r="A53">
        <v>91</v>
      </c>
      <c r="B53" s="5">
        <f>'[3]Pc, Winter, S2'!B53*Main!$B$8+_xlfn.IFNA(VLOOKUP($A53,'EV Distribution'!$A$2:$B$11,2),0)*'EV Scenarios'!B$2</f>
        <v>0.85820810367713007</v>
      </c>
      <c r="C53" s="5">
        <f>'[3]Pc, Winter, S2'!C53*Main!$B$8+_xlfn.IFNA(VLOOKUP($A53,'EV Distribution'!$A$2:$B$11,2),0)*'EV Scenarios'!C$2</f>
        <v>0.84022977432735435</v>
      </c>
      <c r="D53" s="5">
        <f>'[3]Pc, Winter, S2'!D53*Main!$B$8+_xlfn.IFNA(VLOOKUP($A53,'EV Distribution'!$A$2:$B$11,2),0)*'EV Scenarios'!D$2</f>
        <v>0.76321257141255616</v>
      </c>
      <c r="E53" s="5">
        <f>'[3]Pc, Winter, S2'!E53*Main!$B$8+_xlfn.IFNA(VLOOKUP($A53,'EV Distribution'!$A$2:$B$11,2),0)*'EV Scenarios'!E$2</f>
        <v>0.71046436365470855</v>
      </c>
      <c r="F53" s="5">
        <f>'[3]Pc, Winter, S2'!F53*Main!$B$8+_xlfn.IFNA(VLOOKUP($A53,'EV Distribution'!$A$2:$B$11,2),0)*'EV Scenarios'!F$2</f>
        <v>0.68428475894618845</v>
      </c>
      <c r="G53" s="5">
        <f>'[3]Pc, Winter, S2'!G53*Main!$B$8+_xlfn.IFNA(VLOOKUP($A53,'EV Distribution'!$A$2:$B$11,2),0)*'EV Scenarios'!G$2</f>
        <v>0.64969720917040363</v>
      </c>
      <c r="H53" s="5">
        <f>'[3]Pc, Winter, S2'!H53*Main!$B$8+_xlfn.IFNA(VLOOKUP($A53,'EV Distribution'!$A$2:$B$11,2),0)*'EV Scenarios'!H$2</f>
        <v>0.65583473255605373</v>
      </c>
      <c r="I53" s="5">
        <f>'[3]Pc, Winter, S2'!I53*Main!$B$8+_xlfn.IFNA(VLOOKUP($A53,'EV Distribution'!$A$2:$B$11,2),0)*'EV Scenarios'!I$2</f>
        <v>0.1878966834529148</v>
      </c>
      <c r="J53" s="5">
        <f>'[3]Pc, Winter, S2'!J53*Main!$B$8+_xlfn.IFNA(VLOOKUP($A53,'EV Distribution'!$A$2:$B$11,2),0)*'EV Scenarios'!J$2</f>
        <v>0.20406212511210764</v>
      </c>
      <c r="K53" s="5">
        <f>'[3]Pc, Winter, S2'!K53*Main!$B$8+_xlfn.IFNA(VLOOKUP($A53,'EV Distribution'!$A$2:$B$11,2),0)*'EV Scenarios'!K$2</f>
        <v>0.24961440699551568</v>
      </c>
      <c r="L53" s="5">
        <f>'[3]Pc, Winter, S2'!L53*Main!$B$8+_xlfn.IFNA(VLOOKUP($A53,'EV Distribution'!$A$2:$B$11,2),0)*'EV Scenarios'!L$2</f>
        <v>0.22077194948430492</v>
      </c>
      <c r="M53" s="5">
        <f>'[3]Pc, Winter, S2'!M53*Main!$B$8+_xlfn.IFNA(VLOOKUP($A53,'EV Distribution'!$A$2:$B$11,2),0)*'EV Scenarios'!M$2</f>
        <v>0.2131225085426009</v>
      </c>
      <c r="N53" s="5">
        <f>'[3]Pc, Winter, S2'!N53*Main!$B$8+_xlfn.IFNA(VLOOKUP($A53,'EV Distribution'!$A$2:$B$11,2),0)*'EV Scenarios'!N$2</f>
        <v>0.19172723858744395</v>
      </c>
      <c r="O53" s="5">
        <f>'[3]Pc, Winter, S2'!O53*Main!$B$8+_xlfn.IFNA(VLOOKUP($A53,'EV Distribution'!$A$2:$B$11,2),0)*'EV Scenarios'!O$2</f>
        <v>0.20061232858744396</v>
      </c>
      <c r="P53" s="5">
        <f>'[3]Pc, Winter, S2'!P53*Main!$B$8+_xlfn.IFNA(VLOOKUP($A53,'EV Distribution'!$A$2:$B$11,2),0)*'EV Scenarios'!P$2</f>
        <v>0.19693892156950674</v>
      </c>
      <c r="Q53" s="5">
        <f>'[3]Pc, Winter, S2'!Q53*Main!$B$8+_xlfn.IFNA(VLOOKUP($A53,'EV Distribution'!$A$2:$B$11,2),0)*'EV Scenarios'!Q$2</f>
        <v>0.18910289838565023</v>
      </c>
      <c r="R53" s="5">
        <f>'[3]Pc, Winter, S2'!R53*Main!$B$8+_xlfn.IFNA(VLOOKUP($A53,'EV Distribution'!$A$2:$B$11,2),0)*'EV Scenarios'!R$2</f>
        <v>0.19425508836322869</v>
      </c>
      <c r="S53" s="5">
        <f>'[3]Pc, Winter, S2'!S53*Main!$B$8+_xlfn.IFNA(VLOOKUP($A53,'EV Distribution'!$A$2:$B$11,2),0)*'EV Scenarios'!S$2</f>
        <v>0.20301437145739909</v>
      </c>
      <c r="T53" s="5">
        <f>'[3]Pc, Winter, S2'!T53*Main!$B$8+_xlfn.IFNA(VLOOKUP($A53,'EV Distribution'!$A$2:$B$11,2),0)*'EV Scenarios'!T$2</f>
        <v>0.16932005843049328</v>
      </c>
      <c r="U53" s="5">
        <f>'[3]Pc, Winter, S2'!U53*Main!$B$8+_xlfn.IFNA(VLOOKUP($A53,'EV Distribution'!$A$2:$B$11,2),0)*'EV Scenarios'!U$2</f>
        <v>0.19662890156950674</v>
      </c>
      <c r="V53" s="5">
        <f>'[3]Pc, Winter, S2'!V53*Main!$B$8+_xlfn.IFNA(VLOOKUP($A53,'EV Distribution'!$A$2:$B$11,2),0)*'EV Scenarios'!V$2</f>
        <v>0.20466033838565023</v>
      </c>
      <c r="W53" s="5">
        <f>'[3]Pc, Winter, S2'!W53*Main!$B$8+_xlfn.IFNA(VLOOKUP($A53,'EV Distribution'!$A$2:$B$11,2),0)*'EV Scenarios'!W$2</f>
        <v>0.19144439325112109</v>
      </c>
      <c r="X53" s="5">
        <f>'[3]Pc, Winter, S2'!X53*Main!$B$8+_xlfn.IFNA(VLOOKUP($A53,'EV Distribution'!$A$2:$B$11,2),0)*'EV Scenarios'!X$2</f>
        <v>0.75559306643497759</v>
      </c>
      <c r="Y53" s="5">
        <f>'[3]Pc, Winter, S2'!Y53*Main!$B$8+_xlfn.IFNA(VLOOKUP($A53,'EV Distribution'!$A$2:$B$11,2),0)*'EV Scenarios'!Y$2</f>
        <v>0.80849653156950674</v>
      </c>
    </row>
    <row r="54" spans="1:25" x14ac:dyDescent="0.25">
      <c r="A54">
        <v>94</v>
      </c>
      <c r="B54" s="5">
        <f>'[3]Pc, Winter, S2'!B54*Main!$B$8+_xlfn.IFNA(VLOOKUP($A54,'EV Distribution'!$A$2:$B$11,2),0)*'EV Scenarios'!B$2</f>
        <v>0.79448541248878934</v>
      </c>
      <c r="C54" s="5">
        <f>'[3]Pc, Winter, S2'!C54*Main!$B$8+_xlfn.IFNA(VLOOKUP($A54,'EV Distribution'!$A$2:$B$11,2),0)*'EV Scenarios'!C$2</f>
        <v>0.77164380139013455</v>
      </c>
      <c r="D54" s="5">
        <f>'[3]Pc, Winter, S2'!D54*Main!$B$8+_xlfn.IFNA(VLOOKUP($A54,'EV Distribution'!$A$2:$B$11,2),0)*'EV Scenarios'!D$2</f>
        <v>0.6972240194618835</v>
      </c>
      <c r="E54" s="5">
        <f>'[3]Pc, Winter, S2'!E54*Main!$B$8+_xlfn.IFNA(VLOOKUP($A54,'EV Distribution'!$A$2:$B$11,2),0)*'EV Scenarios'!E$2</f>
        <v>0.6401750066367714</v>
      </c>
      <c r="F54" s="5">
        <f>'[3]Pc, Winter, S2'!F54*Main!$B$8+_xlfn.IFNA(VLOOKUP($A54,'EV Distribution'!$A$2:$B$11,2),0)*'EV Scenarios'!F$2</f>
        <v>0.61744054582959651</v>
      </c>
      <c r="G54" s="5">
        <f>'[3]Pc, Winter, S2'!G54*Main!$B$8+_xlfn.IFNA(VLOOKUP($A54,'EV Distribution'!$A$2:$B$11,2),0)*'EV Scenarios'!G$2</f>
        <v>0.58403993627802697</v>
      </c>
      <c r="H54" s="5">
        <f>'[3]Pc, Winter, S2'!H54*Main!$B$8+_xlfn.IFNA(VLOOKUP($A54,'EV Distribution'!$A$2:$B$11,2),0)*'EV Scenarios'!H$2</f>
        <v>0.59067000867713004</v>
      </c>
      <c r="I54" s="5">
        <f>'[3]Pc, Winter, S2'!I54*Main!$B$8+_xlfn.IFNA(VLOOKUP($A54,'EV Distribution'!$A$2:$B$11,2),0)*'EV Scenarios'!I$2</f>
        <v>0.12681990414798205</v>
      </c>
      <c r="J54" s="5">
        <f>'[3]Pc, Winter, S2'!J54*Main!$B$8+_xlfn.IFNA(VLOOKUP($A54,'EV Distribution'!$A$2:$B$11,2),0)*'EV Scenarios'!J$2</f>
        <v>0.12763422466367713</v>
      </c>
      <c r="K54" s="5">
        <f>'[3]Pc, Winter, S2'!K54*Main!$B$8+_xlfn.IFNA(VLOOKUP($A54,'EV Distribution'!$A$2:$B$11,2),0)*'EV Scenarios'!K$2</f>
        <v>0.1665385275336323</v>
      </c>
      <c r="L54" s="5">
        <f>'[3]Pc, Winter, S2'!L54*Main!$B$8+_xlfn.IFNA(VLOOKUP($A54,'EV Distribution'!$A$2:$B$11,2),0)*'EV Scenarios'!L$2</f>
        <v>0.13814487132286996</v>
      </c>
      <c r="M54" s="5">
        <f>'[3]Pc, Winter, S2'!M54*Main!$B$8+_xlfn.IFNA(VLOOKUP($A54,'EV Distribution'!$A$2:$B$11,2),0)*'EV Scenarios'!M$2</f>
        <v>0.12275820224215248</v>
      </c>
      <c r="N54" s="5">
        <f>'[3]Pc, Winter, S2'!N54*Main!$B$8+_xlfn.IFNA(VLOOKUP($A54,'EV Distribution'!$A$2:$B$11,2),0)*'EV Scenarios'!N$2</f>
        <v>0.13949210374439461</v>
      </c>
      <c r="O54" s="5">
        <f>'[3]Pc, Winter, S2'!O54*Main!$B$8+_xlfn.IFNA(VLOOKUP($A54,'EV Distribution'!$A$2:$B$11,2),0)*'EV Scenarios'!O$2</f>
        <v>0.18077483372197312</v>
      </c>
      <c r="P54" s="5">
        <f>'[3]Pc, Winter, S2'!P54*Main!$B$8+_xlfn.IFNA(VLOOKUP($A54,'EV Distribution'!$A$2:$B$11,2),0)*'EV Scenarios'!P$2</f>
        <v>0.18354710385650225</v>
      </c>
      <c r="Q54" s="5">
        <f>'[3]Pc, Winter, S2'!Q54*Main!$B$8+_xlfn.IFNA(VLOOKUP($A54,'EV Distribution'!$A$2:$B$11,2),0)*'EV Scenarios'!Q$2</f>
        <v>0.18432835686098656</v>
      </c>
      <c r="R54" s="5">
        <f>'[3]Pc, Winter, S2'!R54*Main!$B$8+_xlfn.IFNA(VLOOKUP($A54,'EV Distribution'!$A$2:$B$11,2),0)*'EV Scenarios'!R$2</f>
        <v>0.18908719784753364</v>
      </c>
      <c r="S54" s="5">
        <f>'[3]Pc, Winter, S2'!S54*Main!$B$8+_xlfn.IFNA(VLOOKUP($A54,'EV Distribution'!$A$2:$B$11,2),0)*'EV Scenarios'!S$2</f>
        <v>0.20097594495515694</v>
      </c>
      <c r="T54" s="5">
        <f>'[3]Pc, Winter, S2'!T54*Main!$B$8+_xlfn.IFNA(VLOOKUP($A54,'EV Distribution'!$A$2:$B$11,2),0)*'EV Scenarios'!T$2</f>
        <v>0.17196880114349777</v>
      </c>
      <c r="U54" s="5">
        <f>'[3]Pc, Winter, S2'!U54*Main!$B$8+_xlfn.IFNA(VLOOKUP($A54,'EV Distribution'!$A$2:$B$11,2),0)*'EV Scenarios'!U$2</f>
        <v>0.19679818262331841</v>
      </c>
      <c r="V54" s="5">
        <f>'[3]Pc, Winter, S2'!V54*Main!$B$8+_xlfn.IFNA(VLOOKUP($A54,'EV Distribution'!$A$2:$B$11,2),0)*'EV Scenarios'!V$2</f>
        <v>0.20828199356502244</v>
      </c>
      <c r="W54" s="5">
        <f>'[3]Pc, Winter, S2'!W54*Main!$B$8+_xlfn.IFNA(VLOOKUP($A54,'EV Distribution'!$A$2:$B$11,2),0)*'EV Scenarios'!W$2</f>
        <v>0.19057133089686099</v>
      </c>
      <c r="X54" s="5">
        <f>'[3]Pc, Winter, S2'!X54*Main!$B$8+_xlfn.IFNA(VLOOKUP($A54,'EV Distribution'!$A$2:$B$11,2),0)*'EV Scenarios'!X$2</f>
        <v>0.76147544002242151</v>
      </c>
      <c r="Y54" s="5">
        <f>'[3]Pc, Winter, S2'!Y54*Main!$B$8+_xlfn.IFNA(VLOOKUP($A54,'EV Distribution'!$A$2:$B$11,2),0)*'EV Scenarios'!Y$2</f>
        <v>0.8095748020179373</v>
      </c>
    </row>
    <row r="55" spans="1:25" x14ac:dyDescent="0.25">
      <c r="A55">
        <v>96</v>
      </c>
      <c r="B55" s="5">
        <f>'[3]Pc, Winter, S2'!B55*Main!$B$8+_xlfn.IFNA(VLOOKUP($A55,'EV Distribution'!$A$2:$B$11,2),0)*'EV Scenarios'!B$2</f>
        <v>0.94011986080717502</v>
      </c>
      <c r="C55" s="5">
        <f>'[3]Pc, Winter, S2'!C55*Main!$B$8+_xlfn.IFNA(VLOOKUP($A55,'EV Distribution'!$A$2:$B$11,2),0)*'EV Scenarios'!C$2</f>
        <v>0.92527786955156954</v>
      </c>
      <c r="D55" s="5">
        <f>'[3]Pc, Winter, S2'!D55*Main!$B$8+_xlfn.IFNA(VLOOKUP($A55,'EV Distribution'!$A$2:$B$11,2),0)*'EV Scenarios'!D$2</f>
        <v>0.84410909464125572</v>
      </c>
      <c r="E55" s="5">
        <f>'[3]Pc, Winter, S2'!E55*Main!$B$8+_xlfn.IFNA(VLOOKUP($A55,'EV Distribution'!$A$2:$B$11,2),0)*'EV Scenarios'!E$2</f>
        <v>0.79343135522421537</v>
      </c>
      <c r="F55" s="5">
        <f>'[3]Pc, Winter, S2'!F55*Main!$B$8+_xlfn.IFNA(VLOOKUP($A55,'EV Distribution'!$A$2:$B$11,2),0)*'EV Scenarios'!F$2</f>
        <v>0.76761721381165926</v>
      </c>
      <c r="G55" s="5">
        <f>'[3]Pc, Winter, S2'!G55*Main!$B$8+_xlfn.IFNA(VLOOKUP($A55,'EV Distribution'!$A$2:$B$11,2),0)*'EV Scenarios'!G$2</f>
        <v>0.73362205336322872</v>
      </c>
      <c r="H55" s="5">
        <f>'[3]Pc, Winter, S2'!H55*Main!$B$8+_xlfn.IFNA(VLOOKUP($A55,'EV Distribution'!$A$2:$B$11,2),0)*'EV Scenarios'!H$2</f>
        <v>0.72269380699551566</v>
      </c>
      <c r="I55" s="5">
        <f>'[3]Pc, Winter, S2'!I55*Main!$B$8+_xlfn.IFNA(VLOOKUP($A55,'EV Distribution'!$A$2:$B$11,2),0)*'EV Scenarios'!I$2</f>
        <v>0.21454728224215247</v>
      </c>
      <c r="J55" s="5">
        <f>'[3]Pc, Winter, S2'!J55*Main!$B$8+_xlfn.IFNA(VLOOKUP($A55,'EV Distribution'!$A$2:$B$11,2),0)*'EV Scenarios'!J$2</f>
        <v>0.18711787612107625</v>
      </c>
      <c r="K55" s="5">
        <f>'[3]Pc, Winter, S2'!K55*Main!$B$8+_xlfn.IFNA(VLOOKUP($A55,'EV Distribution'!$A$2:$B$11,2),0)*'EV Scenarios'!K$2</f>
        <v>0.22808551423766818</v>
      </c>
      <c r="L55" s="5">
        <f>'[3]Pc, Winter, S2'!L55*Main!$B$8+_xlfn.IFNA(VLOOKUP($A55,'EV Distribution'!$A$2:$B$11,2),0)*'EV Scenarios'!L$2</f>
        <v>0.20050431890134529</v>
      </c>
      <c r="M55" s="5">
        <f>'[3]Pc, Winter, S2'!M55*Main!$B$8+_xlfn.IFNA(VLOOKUP($A55,'EV Distribution'!$A$2:$B$11,2),0)*'EV Scenarios'!M$2</f>
        <v>0.19181521073991031</v>
      </c>
      <c r="N55" s="5">
        <f>'[3]Pc, Winter, S2'!N55*Main!$B$8+_xlfn.IFNA(VLOOKUP($A55,'EV Distribution'!$A$2:$B$11,2),0)*'EV Scenarios'!N$2</f>
        <v>0.21751263616591929</v>
      </c>
      <c r="O55" s="5">
        <f>'[3]Pc, Winter, S2'!O55*Main!$B$8+_xlfn.IFNA(VLOOKUP($A55,'EV Distribution'!$A$2:$B$11,2),0)*'EV Scenarios'!O$2</f>
        <v>0.25552208278026906</v>
      </c>
      <c r="P55" s="5">
        <f>'[3]Pc, Winter, S2'!P55*Main!$B$8+_xlfn.IFNA(VLOOKUP($A55,'EV Distribution'!$A$2:$B$11,2),0)*'EV Scenarios'!P$2</f>
        <v>0.25673588728699553</v>
      </c>
      <c r="Q55" s="5">
        <f>'[3]Pc, Winter, S2'!Q55*Main!$B$8+_xlfn.IFNA(VLOOKUP($A55,'EV Distribution'!$A$2:$B$11,2),0)*'EV Scenarios'!Q$2</f>
        <v>0.25672566717488787</v>
      </c>
      <c r="R55" s="5">
        <f>'[3]Pc, Winter, S2'!R55*Main!$B$8+_xlfn.IFNA(VLOOKUP($A55,'EV Distribution'!$A$2:$B$11,2),0)*'EV Scenarios'!R$2</f>
        <v>0.2578709100896861</v>
      </c>
      <c r="S55" s="5">
        <f>'[3]Pc, Winter, S2'!S55*Main!$B$8+_xlfn.IFNA(VLOOKUP($A55,'EV Distribution'!$A$2:$B$11,2),0)*'EV Scenarios'!S$2</f>
        <v>0.26030695867713005</v>
      </c>
      <c r="T55" s="5">
        <f>'[3]Pc, Winter, S2'!T55*Main!$B$8+_xlfn.IFNA(VLOOKUP($A55,'EV Distribution'!$A$2:$B$11,2),0)*'EV Scenarios'!T$2</f>
        <v>0.23718278103139012</v>
      </c>
      <c r="U55" s="5">
        <f>'[3]Pc, Winter, S2'!U55*Main!$B$8+_xlfn.IFNA(VLOOKUP($A55,'EV Distribution'!$A$2:$B$11,2),0)*'EV Scenarios'!U$2</f>
        <v>0.25904099065022423</v>
      </c>
      <c r="V55" s="5">
        <f>'[3]Pc, Winter, S2'!V55*Main!$B$8+_xlfn.IFNA(VLOOKUP($A55,'EV Distribution'!$A$2:$B$11,2),0)*'EV Scenarios'!V$2</f>
        <v>0.27381093594170403</v>
      </c>
      <c r="W55" s="5">
        <f>'[3]Pc, Winter, S2'!W55*Main!$B$8+_xlfn.IFNA(VLOOKUP($A55,'EV Distribution'!$A$2:$B$11,2),0)*'EV Scenarios'!W$2</f>
        <v>0.25046553060538118</v>
      </c>
      <c r="X55" s="5">
        <f>'[3]Pc, Winter, S2'!X55*Main!$B$8+_xlfn.IFNA(VLOOKUP($A55,'EV Distribution'!$A$2:$B$11,2),0)*'EV Scenarios'!X$2</f>
        <v>0.81966626757847538</v>
      </c>
      <c r="Y55" s="5">
        <f>'[3]Pc, Winter, S2'!Y55*Main!$B$8+_xlfn.IFNA(VLOOKUP($A55,'EV Distribution'!$A$2:$B$11,2),0)*'EV Scenarios'!Y$2</f>
        <v>0.88246758291479832</v>
      </c>
    </row>
    <row r="56" spans="1:25" x14ac:dyDescent="0.25">
      <c r="A56">
        <v>103</v>
      </c>
      <c r="B56" s="5">
        <f>'[3]Pc, Winter, S2'!B56*Main!$B$8+_xlfn.IFNA(VLOOKUP($A56,'EV Distribution'!$A$2:$B$11,2),0)*'EV Scenarios'!B$2</f>
        <v>0.85446425719730945</v>
      </c>
      <c r="C56" s="5">
        <f>'[3]Pc, Winter, S2'!C56*Main!$B$8+_xlfn.IFNA(VLOOKUP($A56,'EV Distribution'!$A$2:$B$11,2),0)*'EV Scenarios'!C$2</f>
        <v>0.8334751861434978</v>
      </c>
      <c r="D56" s="5">
        <f>'[3]Pc, Winter, S2'!D56*Main!$B$8+_xlfn.IFNA(VLOOKUP($A56,'EV Distribution'!$A$2:$B$11,2),0)*'EV Scenarios'!D$2</f>
        <v>0.75578787367713007</v>
      </c>
      <c r="E56" s="5">
        <f>'[3]Pc, Winter, S2'!E56*Main!$B$8+_xlfn.IFNA(VLOOKUP($A56,'EV Distribution'!$A$2:$B$11,2),0)*'EV Scenarios'!E$2</f>
        <v>0.70108876210762339</v>
      </c>
      <c r="F56" s="5">
        <f>'[3]Pc, Winter, S2'!F56*Main!$B$8+_xlfn.IFNA(VLOOKUP($A56,'EV Distribution'!$A$2:$B$11,2),0)*'EV Scenarios'!F$2</f>
        <v>0.67931152044843057</v>
      </c>
      <c r="G56" s="5">
        <f>'[3]Pc, Winter, S2'!G56*Main!$B$8+_xlfn.IFNA(VLOOKUP($A56,'EV Distribution'!$A$2:$B$11,2),0)*'EV Scenarios'!G$2</f>
        <v>0.6441905516367713</v>
      </c>
      <c r="H56" s="5">
        <f>'[3]Pc, Winter, S2'!H56*Main!$B$8+_xlfn.IFNA(VLOOKUP($A56,'EV Distribution'!$A$2:$B$11,2),0)*'EV Scenarios'!H$2</f>
        <v>0.65000503071748872</v>
      </c>
      <c r="I56" s="5">
        <f>'[3]Pc, Winter, S2'!I56*Main!$B$8+_xlfn.IFNA(VLOOKUP($A56,'EV Distribution'!$A$2:$B$11,2),0)*'EV Scenarios'!I$2</f>
        <v>0.18337728849775786</v>
      </c>
      <c r="J56" s="5">
        <f>'[3]Pc, Winter, S2'!J56*Main!$B$8+_xlfn.IFNA(VLOOKUP($A56,'EV Distribution'!$A$2:$B$11,2),0)*'EV Scenarios'!J$2</f>
        <v>0.17787482130044843</v>
      </c>
      <c r="K56" s="5">
        <f>'[3]Pc, Winter, S2'!K56*Main!$B$8+_xlfn.IFNA(VLOOKUP($A56,'EV Distribution'!$A$2:$B$11,2),0)*'EV Scenarios'!K$2</f>
        <v>0.21991828244394618</v>
      </c>
      <c r="L56" s="5">
        <f>'[3]Pc, Winter, S2'!L56*Main!$B$8+_xlfn.IFNA(VLOOKUP($A56,'EV Distribution'!$A$2:$B$11,2),0)*'EV Scenarios'!L$2</f>
        <v>0.19494092847533634</v>
      </c>
      <c r="M56" s="5">
        <f>'[3]Pc, Winter, S2'!M56*Main!$B$8+_xlfn.IFNA(VLOOKUP($A56,'EV Distribution'!$A$2:$B$11,2),0)*'EV Scenarios'!M$2</f>
        <v>0.18075897441704036</v>
      </c>
      <c r="N56" s="5">
        <f>'[3]Pc, Winter, S2'!N56*Main!$B$8+_xlfn.IFNA(VLOOKUP($A56,'EV Distribution'!$A$2:$B$11,2),0)*'EV Scenarios'!N$2</f>
        <v>0.19592148091928252</v>
      </c>
      <c r="O56" s="5">
        <f>'[3]Pc, Winter, S2'!O56*Main!$B$8+_xlfn.IFNA(VLOOKUP($A56,'EV Distribution'!$A$2:$B$11,2),0)*'EV Scenarios'!O$2</f>
        <v>0.23155948130044846</v>
      </c>
      <c r="P56" s="5">
        <f>'[3]Pc, Winter, S2'!P56*Main!$B$8+_xlfn.IFNA(VLOOKUP($A56,'EV Distribution'!$A$2:$B$11,2),0)*'EV Scenarios'!P$2</f>
        <v>0.23474205558295963</v>
      </c>
      <c r="Q56" s="5">
        <f>'[3]Pc, Winter, S2'!Q56*Main!$B$8+_xlfn.IFNA(VLOOKUP($A56,'EV Distribution'!$A$2:$B$11,2),0)*'EV Scenarios'!Q$2</f>
        <v>0.23367059473094171</v>
      </c>
      <c r="R56" s="5">
        <f>'[3]Pc, Winter, S2'!R56*Main!$B$8+_xlfn.IFNA(VLOOKUP($A56,'EV Distribution'!$A$2:$B$11,2),0)*'EV Scenarios'!R$2</f>
        <v>0.23554361304932736</v>
      </c>
      <c r="S56" s="5">
        <f>'[3]Pc, Winter, S2'!S56*Main!$B$8+_xlfn.IFNA(VLOOKUP($A56,'EV Distribution'!$A$2:$B$11,2),0)*'EV Scenarios'!S$2</f>
        <v>0.23643571056053814</v>
      </c>
      <c r="T56" s="5">
        <f>'[3]Pc, Winter, S2'!T56*Main!$B$8+_xlfn.IFNA(VLOOKUP($A56,'EV Distribution'!$A$2:$B$11,2),0)*'EV Scenarios'!T$2</f>
        <v>0.20497106457399106</v>
      </c>
      <c r="U56" s="5">
        <f>'[3]Pc, Winter, S2'!U56*Main!$B$8+_xlfn.IFNA(VLOOKUP($A56,'EV Distribution'!$A$2:$B$11,2),0)*'EV Scenarios'!U$2</f>
        <v>0.23130181838565025</v>
      </c>
      <c r="V56" s="5">
        <f>'[3]Pc, Winter, S2'!V56*Main!$B$8+_xlfn.IFNA(VLOOKUP($A56,'EV Distribution'!$A$2:$B$11,2),0)*'EV Scenarios'!V$2</f>
        <v>0.24012015170403589</v>
      </c>
      <c r="W56" s="5">
        <f>'[3]Pc, Winter, S2'!W56*Main!$B$8+_xlfn.IFNA(VLOOKUP($A56,'EV Distribution'!$A$2:$B$11,2),0)*'EV Scenarios'!W$2</f>
        <v>0.2238926243497758</v>
      </c>
      <c r="X56" s="5">
        <f>'[3]Pc, Winter, S2'!X56*Main!$B$8+_xlfn.IFNA(VLOOKUP($A56,'EV Distribution'!$A$2:$B$11,2),0)*'EV Scenarios'!X$2</f>
        <v>0.80119258206278021</v>
      </c>
      <c r="Y56" s="5">
        <f>'[3]Pc, Winter, S2'!Y56*Main!$B$8+_xlfn.IFNA(VLOOKUP($A56,'EV Distribution'!$A$2:$B$11,2),0)*'EV Scenarios'!Y$2</f>
        <v>0.84936509448430497</v>
      </c>
    </row>
    <row r="57" spans="1:25" x14ac:dyDescent="0.25">
      <c r="A57">
        <v>105</v>
      </c>
      <c r="B57" s="5">
        <f>'[3]Pc, Winter, S2'!B57*Main!$B$8+_xlfn.IFNA(VLOOKUP($A57,'EV Distribution'!$A$2:$B$11,2),0)*'EV Scenarios'!B$2</f>
        <v>1.7059474786098656</v>
      </c>
      <c r="C57" s="5">
        <f>'[3]Pc, Winter, S2'!C57*Main!$B$8+_xlfn.IFNA(VLOOKUP($A57,'EV Distribution'!$A$2:$B$11,2),0)*'EV Scenarios'!C$2</f>
        <v>1.6827026917713006</v>
      </c>
      <c r="D57" s="5">
        <f>'[3]Pc, Winter, S2'!D57*Main!$B$8+_xlfn.IFNA(VLOOKUP($A57,'EV Distribution'!$A$2:$B$11,2),0)*'EV Scenarios'!D$2</f>
        <v>1.5550472678026908</v>
      </c>
      <c r="E57" s="5">
        <f>'[3]Pc, Winter, S2'!E57*Main!$B$8+_xlfn.IFNA(VLOOKUP($A57,'EV Distribution'!$A$2:$B$11,2),0)*'EV Scenarios'!E$2</f>
        <v>1.4887852099327354</v>
      </c>
      <c r="F57" s="5">
        <f>'[3]Pc, Winter, S2'!F57*Main!$B$8+_xlfn.IFNA(VLOOKUP($A57,'EV Distribution'!$A$2:$B$11,2),0)*'EV Scenarios'!F$2</f>
        <v>1.4579415346412556</v>
      </c>
      <c r="G57" s="5">
        <f>'[3]Pc, Winter, S2'!G57*Main!$B$8+_xlfn.IFNA(VLOOKUP($A57,'EV Distribution'!$A$2:$B$11,2),0)*'EV Scenarios'!G$2</f>
        <v>1.3457343980269059</v>
      </c>
      <c r="H57" s="5">
        <f>'[3]Pc, Winter, S2'!H57*Main!$B$8+_xlfn.IFNA(VLOOKUP($A57,'EV Distribution'!$A$2:$B$11,2),0)*'EV Scenarios'!H$2</f>
        <v>1.3494331005829596</v>
      </c>
      <c r="I57" s="5">
        <f>'[3]Pc, Winter, S2'!I57*Main!$B$8+_xlfn.IFNA(VLOOKUP($A57,'EV Distribution'!$A$2:$B$11,2),0)*'EV Scenarios'!I$2</f>
        <v>0.86804791607623322</v>
      </c>
      <c r="J57" s="5">
        <f>'[3]Pc, Winter, S2'!J57*Main!$B$8+_xlfn.IFNA(VLOOKUP($A57,'EV Distribution'!$A$2:$B$11,2),0)*'EV Scenarios'!J$2</f>
        <v>0.85312955795964129</v>
      </c>
      <c r="K57" s="5">
        <f>'[3]Pc, Winter, S2'!K57*Main!$B$8+_xlfn.IFNA(VLOOKUP($A57,'EV Distribution'!$A$2:$B$11,2),0)*'EV Scenarios'!K$2</f>
        <v>0.92496038242152467</v>
      </c>
      <c r="L57" s="5">
        <f>'[3]Pc, Winter, S2'!L57*Main!$B$8+_xlfn.IFNA(VLOOKUP($A57,'EV Distribution'!$A$2:$B$11,2),0)*'EV Scenarios'!L$2</f>
        <v>0.87664394051569505</v>
      </c>
      <c r="M57" s="5">
        <f>'[3]Pc, Winter, S2'!M57*Main!$B$8+_xlfn.IFNA(VLOOKUP($A57,'EV Distribution'!$A$2:$B$11,2),0)*'EV Scenarios'!M$2</f>
        <v>0.87451197134529157</v>
      </c>
      <c r="N57" s="5">
        <f>'[3]Pc, Winter, S2'!N57*Main!$B$8+_xlfn.IFNA(VLOOKUP($A57,'EV Distribution'!$A$2:$B$11,2),0)*'EV Scenarios'!N$2</f>
        <v>0.89613199080717498</v>
      </c>
      <c r="O57" s="5">
        <f>'[3]Pc, Winter, S2'!O57*Main!$B$8+_xlfn.IFNA(VLOOKUP($A57,'EV Distribution'!$A$2:$B$11,2),0)*'EV Scenarios'!O$2</f>
        <v>0.94653135659192833</v>
      </c>
      <c r="P57" s="5">
        <f>'[3]Pc, Winter, S2'!P57*Main!$B$8+_xlfn.IFNA(VLOOKUP($A57,'EV Distribution'!$A$2:$B$11,2),0)*'EV Scenarios'!P$2</f>
        <v>0.93497533352017936</v>
      </c>
      <c r="Q57" s="5">
        <f>'[3]Pc, Winter, S2'!Q57*Main!$B$8+_xlfn.IFNA(VLOOKUP($A57,'EV Distribution'!$A$2:$B$11,2),0)*'EV Scenarios'!Q$2</f>
        <v>0.93719147802690572</v>
      </c>
      <c r="R57" s="5">
        <f>'[3]Pc, Winter, S2'!R57*Main!$B$8+_xlfn.IFNA(VLOOKUP($A57,'EV Distribution'!$A$2:$B$11,2),0)*'EV Scenarios'!R$2</f>
        <v>0.94409814973094175</v>
      </c>
      <c r="S57" s="5">
        <f>'[3]Pc, Winter, S2'!S57*Main!$B$8+_xlfn.IFNA(VLOOKUP($A57,'EV Distribution'!$A$2:$B$11,2),0)*'EV Scenarios'!S$2</f>
        <v>0.94861028358744393</v>
      </c>
      <c r="T57" s="5">
        <f>'[3]Pc, Winter, S2'!T57*Main!$B$8+_xlfn.IFNA(VLOOKUP($A57,'EV Distribution'!$A$2:$B$11,2),0)*'EV Scenarios'!T$2</f>
        <v>0.92479981017937207</v>
      </c>
      <c r="U57" s="5">
        <f>'[3]Pc, Winter, S2'!U57*Main!$B$8+_xlfn.IFNA(VLOOKUP($A57,'EV Distribution'!$A$2:$B$11,2),0)*'EV Scenarios'!U$2</f>
        <v>0.93004662013452921</v>
      </c>
      <c r="V57" s="5">
        <f>'[3]Pc, Winter, S2'!V57*Main!$B$8+_xlfn.IFNA(VLOOKUP($A57,'EV Distribution'!$A$2:$B$11,2),0)*'EV Scenarios'!V$2</f>
        <v>0.94155253838565023</v>
      </c>
      <c r="W57" s="5">
        <f>'[3]Pc, Winter, S2'!W57*Main!$B$8+_xlfn.IFNA(VLOOKUP($A57,'EV Distribution'!$A$2:$B$11,2),0)*'EV Scenarios'!W$2</f>
        <v>0.9399280463677131</v>
      </c>
      <c r="X57" s="5">
        <f>'[3]Pc, Winter, S2'!X57*Main!$B$8+_xlfn.IFNA(VLOOKUP($A57,'EV Distribution'!$A$2:$B$11,2),0)*'EV Scenarios'!X$2</f>
        <v>1.5617465487892375</v>
      </c>
      <c r="Y57" s="5">
        <f>'[3]Pc, Winter, S2'!Y57*Main!$B$8+_xlfn.IFNA(VLOOKUP($A57,'EV Distribution'!$A$2:$B$11,2),0)*'EV Scenarios'!Y$2</f>
        <v>1.6117928552690586</v>
      </c>
    </row>
    <row r="58" spans="1:25" x14ac:dyDescent="0.25">
      <c r="A58">
        <v>107</v>
      </c>
      <c r="B58" s="5">
        <f>'[3]Pc, Winter, S2'!B58*Main!$B$8+_xlfn.IFNA(VLOOKUP($A58,'EV Distribution'!$A$2:$B$11,2),0)*'EV Scenarios'!B$2</f>
        <v>0.80600032286995527</v>
      </c>
      <c r="C58" s="5">
        <f>'[3]Pc, Winter, S2'!C58*Main!$B$8+_xlfn.IFNA(VLOOKUP($A58,'EV Distribution'!$A$2:$B$11,2),0)*'EV Scenarios'!C$2</f>
        <v>0.77874539645739915</v>
      </c>
      <c r="D58" s="5">
        <f>'[3]Pc, Winter, S2'!D58*Main!$B$8+_xlfn.IFNA(VLOOKUP($A58,'EV Distribution'!$A$2:$B$11,2),0)*'EV Scenarios'!D$2</f>
        <v>0.69724127665919289</v>
      </c>
      <c r="E58" s="5">
        <f>'[3]Pc, Winter, S2'!E58*Main!$B$8+_xlfn.IFNA(VLOOKUP($A58,'EV Distribution'!$A$2:$B$11,2),0)*'EV Scenarios'!E$2</f>
        <v>0.64063173042600907</v>
      </c>
      <c r="F58" s="5">
        <f>'[3]Pc, Winter, S2'!F58*Main!$B$8+_xlfn.IFNA(VLOOKUP($A58,'EV Distribution'!$A$2:$B$11,2),0)*'EV Scenarios'!F$2</f>
        <v>0.61853849704035879</v>
      </c>
      <c r="G58" s="5">
        <f>'[3]Pc, Winter, S2'!G58*Main!$B$8+_xlfn.IFNA(VLOOKUP($A58,'EV Distribution'!$A$2:$B$11,2),0)*'EV Scenarios'!G$2</f>
        <v>0.58347909547085208</v>
      </c>
      <c r="H58" s="5">
        <f>'[3]Pc, Winter, S2'!H58*Main!$B$8+_xlfn.IFNA(VLOOKUP($A58,'EV Distribution'!$A$2:$B$11,2),0)*'EV Scenarios'!H$2</f>
        <v>0.58995991775784751</v>
      </c>
      <c r="I58" s="5">
        <f>'[3]Pc, Winter, S2'!I58*Main!$B$8+_xlfn.IFNA(VLOOKUP($A58,'EV Distribution'!$A$2:$B$11,2),0)*'EV Scenarios'!I$2</f>
        <v>0.12364049399103139</v>
      </c>
      <c r="J58" s="5">
        <f>'[3]Pc, Winter, S2'!J58*Main!$B$8+_xlfn.IFNA(VLOOKUP($A58,'EV Distribution'!$A$2:$B$11,2),0)*'EV Scenarios'!J$2</f>
        <v>0.12070956432735427</v>
      </c>
      <c r="K58" s="5">
        <f>'[3]Pc, Winter, S2'!K58*Main!$B$8+_xlfn.IFNA(VLOOKUP($A58,'EV Distribution'!$A$2:$B$11,2),0)*'EV Scenarios'!K$2</f>
        <v>0.16257669908071748</v>
      </c>
      <c r="L58" s="5">
        <f>'[3]Pc, Winter, S2'!L58*Main!$B$8+_xlfn.IFNA(VLOOKUP($A58,'EV Distribution'!$A$2:$B$11,2),0)*'EV Scenarios'!L$2</f>
        <v>0.13721741827354261</v>
      </c>
      <c r="M58" s="5">
        <f>'[3]Pc, Winter, S2'!M58*Main!$B$8+_xlfn.IFNA(VLOOKUP($A58,'EV Distribution'!$A$2:$B$11,2),0)*'EV Scenarios'!M$2</f>
        <v>0.12701309845291481</v>
      </c>
      <c r="N58" s="5">
        <f>'[3]Pc, Winter, S2'!N58*Main!$B$8+_xlfn.IFNA(VLOOKUP($A58,'EV Distribution'!$A$2:$B$11,2),0)*'EV Scenarios'!N$2</f>
        <v>0.14919151002242154</v>
      </c>
      <c r="O58" s="5">
        <f>'[3]Pc, Winter, S2'!O58*Main!$B$8+_xlfn.IFNA(VLOOKUP($A58,'EV Distribution'!$A$2:$B$11,2),0)*'EV Scenarios'!O$2</f>
        <v>0.18810499538116593</v>
      </c>
      <c r="P58" s="5">
        <f>'[3]Pc, Winter, S2'!P58*Main!$B$8+_xlfn.IFNA(VLOOKUP($A58,'EV Distribution'!$A$2:$B$11,2),0)*'EV Scenarios'!P$2</f>
        <v>0.19225998582959641</v>
      </c>
      <c r="Q58" s="5">
        <f>'[3]Pc, Winter, S2'!Q58*Main!$B$8+_xlfn.IFNA(VLOOKUP($A58,'EV Distribution'!$A$2:$B$11,2),0)*'EV Scenarios'!Q$2</f>
        <v>0.18860904322869956</v>
      </c>
      <c r="R58" s="5">
        <f>'[3]Pc, Winter, S2'!R58*Main!$B$8+_xlfn.IFNA(VLOOKUP($A58,'EV Distribution'!$A$2:$B$11,2),0)*'EV Scenarios'!R$2</f>
        <v>0.19080963986547086</v>
      </c>
      <c r="S58" s="5">
        <f>'[3]Pc, Winter, S2'!S58*Main!$B$8+_xlfn.IFNA(VLOOKUP($A58,'EV Distribution'!$A$2:$B$11,2),0)*'EV Scenarios'!S$2</f>
        <v>0.19992849540358745</v>
      </c>
      <c r="T58" s="5">
        <f>'[3]Pc, Winter, S2'!T58*Main!$B$8+_xlfn.IFNA(VLOOKUP($A58,'EV Distribution'!$A$2:$B$11,2),0)*'EV Scenarios'!T$2</f>
        <v>0.17787412852017936</v>
      </c>
      <c r="U58" s="5">
        <f>'[3]Pc, Winter, S2'!U58*Main!$B$8+_xlfn.IFNA(VLOOKUP($A58,'EV Distribution'!$A$2:$B$11,2),0)*'EV Scenarios'!U$2</f>
        <v>0.21111286782511213</v>
      </c>
      <c r="V58" s="5">
        <f>'[3]Pc, Winter, S2'!V58*Main!$B$8+_xlfn.IFNA(VLOOKUP($A58,'EV Distribution'!$A$2:$B$11,2),0)*'EV Scenarios'!V$2</f>
        <v>0.22403991578475338</v>
      </c>
      <c r="W58" s="5">
        <f>'[3]Pc, Winter, S2'!W58*Main!$B$8+_xlfn.IFNA(VLOOKUP($A58,'EV Distribution'!$A$2:$B$11,2),0)*'EV Scenarios'!W$2</f>
        <v>0.20489352578475337</v>
      </c>
      <c r="X58" s="5">
        <f>'[3]Pc, Winter, S2'!X58*Main!$B$8+_xlfn.IFNA(VLOOKUP($A58,'EV Distribution'!$A$2:$B$11,2),0)*'EV Scenarios'!X$2</f>
        <v>0.77030602827354255</v>
      </c>
      <c r="Y58" s="5">
        <f>'[3]Pc, Winter, S2'!Y58*Main!$B$8+_xlfn.IFNA(VLOOKUP($A58,'EV Distribution'!$A$2:$B$11,2),0)*'EV Scenarios'!Y$2</f>
        <v>0.81389534748878933</v>
      </c>
    </row>
    <row r="59" spans="1:25" x14ac:dyDescent="0.25">
      <c r="A59">
        <v>109</v>
      </c>
      <c r="B59" s="5">
        <f>'[3]Pc, Winter, S2'!B59*Main!$B$8+_xlfn.IFNA(VLOOKUP($A59,'EV Distribution'!$A$2:$B$11,2),0)*'EV Scenarios'!B$2</f>
        <v>0.79226532298206287</v>
      </c>
      <c r="C59" s="5">
        <f>'[3]Pc, Winter, S2'!C59*Main!$B$8+_xlfn.IFNA(VLOOKUP($A59,'EV Distribution'!$A$2:$B$11,2),0)*'EV Scenarios'!C$2</f>
        <v>0.76944215594170406</v>
      </c>
      <c r="D59" s="5">
        <f>'[3]Pc, Winter, S2'!D59*Main!$B$8+_xlfn.IFNA(VLOOKUP($A59,'EV Distribution'!$A$2:$B$11,2),0)*'EV Scenarios'!D$2</f>
        <v>0.69375742089686099</v>
      </c>
      <c r="E59" s="5">
        <f>'[3]Pc, Winter, S2'!E59*Main!$B$8+_xlfn.IFNA(VLOOKUP($A59,'EV Distribution'!$A$2:$B$11,2),0)*'EV Scenarios'!E$2</f>
        <v>0.63847325374439468</v>
      </c>
      <c r="F59" s="5">
        <f>'[3]Pc, Winter, S2'!F59*Main!$B$8+_xlfn.IFNA(VLOOKUP($A59,'EV Distribution'!$A$2:$B$11,2),0)*'EV Scenarios'!F$2</f>
        <v>0.6168289903587445</v>
      </c>
      <c r="G59" s="5">
        <f>'[3]Pc, Winter, S2'!G59*Main!$B$8+_xlfn.IFNA(VLOOKUP($A59,'EV Distribution'!$A$2:$B$11,2),0)*'EV Scenarios'!G$2</f>
        <v>0.59488862188340808</v>
      </c>
      <c r="H59" s="5">
        <f>'[3]Pc, Winter, S2'!H59*Main!$B$8+_xlfn.IFNA(VLOOKUP($A59,'EV Distribution'!$A$2:$B$11,2),0)*'EV Scenarios'!H$2</f>
        <v>0.61181371818385644</v>
      </c>
      <c r="I59" s="5">
        <f>'[3]Pc, Winter, S2'!I59*Main!$B$8+_xlfn.IFNA(VLOOKUP($A59,'EV Distribution'!$A$2:$B$11,2),0)*'EV Scenarios'!I$2</f>
        <v>0.16048547802690583</v>
      </c>
      <c r="J59" s="5">
        <f>'[3]Pc, Winter, S2'!J59*Main!$B$8+_xlfn.IFNA(VLOOKUP($A59,'EV Distribution'!$A$2:$B$11,2),0)*'EV Scenarios'!J$2</f>
        <v>0.18715172892376683</v>
      </c>
      <c r="K59" s="5">
        <f>'[3]Pc, Winter, S2'!K59*Main!$B$8+_xlfn.IFNA(VLOOKUP($A59,'EV Distribution'!$A$2:$B$11,2),0)*'EV Scenarios'!K$2</f>
        <v>0.23497327665919282</v>
      </c>
      <c r="L59" s="5">
        <f>'[3]Pc, Winter, S2'!L59*Main!$B$8+_xlfn.IFNA(VLOOKUP($A59,'EV Distribution'!$A$2:$B$11,2),0)*'EV Scenarios'!L$2</f>
        <v>0.21268249201793724</v>
      </c>
      <c r="M59" s="5">
        <f>'[3]Pc, Winter, S2'!M59*Main!$B$8+_xlfn.IFNA(VLOOKUP($A59,'EV Distribution'!$A$2:$B$11,2),0)*'EV Scenarios'!M$2</f>
        <v>0.20213052033632289</v>
      </c>
      <c r="N59" s="5">
        <f>'[3]Pc, Winter, S2'!N59*Main!$B$8+_xlfn.IFNA(VLOOKUP($A59,'EV Distribution'!$A$2:$B$11,2),0)*'EV Scenarios'!N$2</f>
        <v>0.22247246432735424</v>
      </c>
      <c r="O59" s="5">
        <f>'[3]Pc, Winter, S2'!O59*Main!$B$8+_xlfn.IFNA(VLOOKUP($A59,'EV Distribution'!$A$2:$B$11,2),0)*'EV Scenarios'!O$2</f>
        <v>0.24262227177130047</v>
      </c>
      <c r="P59" s="5">
        <f>'[3]Pc, Winter, S2'!P59*Main!$B$8+_xlfn.IFNA(VLOOKUP($A59,'EV Distribution'!$A$2:$B$11,2),0)*'EV Scenarios'!P$2</f>
        <v>0.24303658609865475</v>
      </c>
      <c r="Q59" s="5">
        <f>'[3]Pc, Winter, S2'!Q59*Main!$B$8+_xlfn.IFNA(VLOOKUP($A59,'EV Distribution'!$A$2:$B$11,2),0)*'EV Scenarios'!Q$2</f>
        <v>0.24136438614349776</v>
      </c>
      <c r="R59" s="5">
        <f>'[3]Pc, Winter, S2'!R59*Main!$B$8+_xlfn.IFNA(VLOOKUP($A59,'EV Distribution'!$A$2:$B$11,2),0)*'EV Scenarios'!R$2</f>
        <v>0.23671371739910313</v>
      </c>
      <c r="S59" s="5">
        <f>'[3]Pc, Winter, S2'!S59*Main!$B$8+_xlfn.IFNA(VLOOKUP($A59,'EV Distribution'!$A$2:$B$11,2),0)*'EV Scenarios'!S$2</f>
        <v>0.24029884125560538</v>
      </c>
      <c r="T59" s="5">
        <f>'[3]Pc, Winter, S2'!T59*Main!$B$8+_xlfn.IFNA(VLOOKUP($A59,'EV Distribution'!$A$2:$B$11,2),0)*'EV Scenarios'!T$2</f>
        <v>0.21154407239910317</v>
      </c>
      <c r="U59" s="5">
        <f>'[3]Pc, Winter, S2'!U59*Main!$B$8+_xlfn.IFNA(VLOOKUP($A59,'EV Distribution'!$A$2:$B$11,2),0)*'EV Scenarios'!U$2</f>
        <v>0.2248586717264574</v>
      </c>
      <c r="V59" s="5">
        <f>'[3]Pc, Winter, S2'!V59*Main!$B$8+_xlfn.IFNA(VLOOKUP($A59,'EV Distribution'!$A$2:$B$11,2),0)*'EV Scenarios'!V$2</f>
        <v>0.22906042040358746</v>
      </c>
      <c r="W59" s="5">
        <f>'[3]Pc, Winter, S2'!W59*Main!$B$8+_xlfn.IFNA(VLOOKUP($A59,'EV Distribution'!$A$2:$B$11,2),0)*'EV Scenarios'!W$2</f>
        <v>0.19993642109865473</v>
      </c>
      <c r="X59" s="5">
        <f>'[3]Pc, Winter, S2'!X59*Main!$B$8+_xlfn.IFNA(VLOOKUP($A59,'EV Distribution'!$A$2:$B$11,2),0)*'EV Scenarios'!X$2</f>
        <v>0.76832488847533631</v>
      </c>
      <c r="Y59" s="5">
        <f>'[3]Pc, Winter, S2'!Y59*Main!$B$8+_xlfn.IFNA(VLOOKUP($A59,'EV Distribution'!$A$2:$B$11,2),0)*'EV Scenarios'!Y$2</f>
        <v>0.80688233459641256</v>
      </c>
    </row>
    <row r="60" spans="1:25" x14ac:dyDescent="0.25">
      <c r="A60">
        <v>111</v>
      </c>
      <c r="B60" s="5">
        <f>'[3]Pc, Winter, S2'!B60*Main!$B$8+_xlfn.IFNA(VLOOKUP($A60,'EV Distribution'!$A$2:$B$11,2),0)*'EV Scenarios'!B$2</f>
        <v>0.79738099928251127</v>
      </c>
      <c r="C60" s="5">
        <f>'[3]Pc, Winter, S2'!C60*Main!$B$8+_xlfn.IFNA(VLOOKUP($A60,'EV Distribution'!$A$2:$B$11,2),0)*'EV Scenarios'!C$2</f>
        <v>0.77593030917040362</v>
      </c>
      <c r="D60" s="5">
        <f>'[3]Pc, Winter, S2'!D60*Main!$B$8+_xlfn.IFNA(VLOOKUP($A60,'EV Distribution'!$A$2:$B$11,2),0)*'EV Scenarios'!D$2</f>
        <v>0.69875693903587455</v>
      </c>
      <c r="E60" s="5">
        <f>'[3]Pc, Winter, S2'!E60*Main!$B$8+_xlfn.IFNA(VLOOKUP($A60,'EV Distribution'!$A$2:$B$11,2),0)*'EV Scenarios'!E$2</f>
        <v>0.6432663841704036</v>
      </c>
      <c r="F60" s="5">
        <f>'[3]Pc, Winter, S2'!F60*Main!$B$8+_xlfn.IFNA(VLOOKUP($A60,'EV Distribution'!$A$2:$B$11,2),0)*'EV Scenarios'!F$2</f>
        <v>0.62102485876681623</v>
      </c>
      <c r="G60" s="5">
        <f>'[3]Pc, Winter, S2'!G60*Main!$B$8+_xlfn.IFNA(VLOOKUP($A60,'EV Distribution'!$A$2:$B$11,2),0)*'EV Scenarios'!G$2</f>
        <v>0.58536578354260094</v>
      </c>
      <c r="H60" s="5">
        <f>'[3]Pc, Winter, S2'!H60*Main!$B$8+_xlfn.IFNA(VLOOKUP($A60,'EV Distribution'!$A$2:$B$11,2),0)*'EV Scenarios'!H$2</f>
        <v>0.59119225605381165</v>
      </c>
      <c r="I60" s="5">
        <f>'[3]Pc, Winter, S2'!I60*Main!$B$8+_xlfn.IFNA(VLOOKUP($A60,'EV Distribution'!$A$2:$B$11,2),0)*'EV Scenarios'!I$2</f>
        <v>0.12224737650224216</v>
      </c>
      <c r="J60" s="5">
        <f>'[3]Pc, Winter, S2'!J60*Main!$B$8+_xlfn.IFNA(VLOOKUP($A60,'EV Distribution'!$A$2:$B$11,2),0)*'EV Scenarios'!J$2</f>
        <v>0.11458670910313902</v>
      </c>
      <c r="K60" s="5">
        <f>'[3]Pc, Winter, S2'!K60*Main!$B$8+_xlfn.IFNA(VLOOKUP($A60,'EV Distribution'!$A$2:$B$11,2),0)*'EV Scenarios'!K$2</f>
        <v>0.15530143038116592</v>
      </c>
      <c r="L60" s="5">
        <f>'[3]Pc, Winter, S2'!L60*Main!$B$8+_xlfn.IFNA(VLOOKUP($A60,'EV Distribution'!$A$2:$B$11,2),0)*'EV Scenarios'!L$2</f>
        <v>0.13001998695067266</v>
      </c>
      <c r="M60" s="5">
        <f>'[3]Pc, Winter, S2'!M60*Main!$B$8+_xlfn.IFNA(VLOOKUP($A60,'EV Distribution'!$A$2:$B$11,2),0)*'EV Scenarios'!M$2</f>
        <v>0.11920653905829598</v>
      </c>
      <c r="N60" s="5">
        <f>'[3]Pc, Winter, S2'!N60*Main!$B$8+_xlfn.IFNA(VLOOKUP($A60,'EV Distribution'!$A$2:$B$11,2),0)*'EV Scenarios'!N$2</f>
        <v>0.14157169251121077</v>
      </c>
      <c r="O60" s="5">
        <f>'[3]Pc, Winter, S2'!O60*Main!$B$8+_xlfn.IFNA(VLOOKUP($A60,'EV Distribution'!$A$2:$B$11,2),0)*'EV Scenarios'!O$2</f>
        <v>0.18086796013452916</v>
      </c>
      <c r="P60" s="5">
        <f>'[3]Pc, Winter, S2'!P60*Main!$B$8+_xlfn.IFNA(VLOOKUP($A60,'EV Distribution'!$A$2:$B$11,2),0)*'EV Scenarios'!P$2</f>
        <v>0.18467702022421525</v>
      </c>
      <c r="Q60" s="5">
        <f>'[3]Pc, Winter, S2'!Q60*Main!$B$8+_xlfn.IFNA(VLOOKUP($A60,'EV Distribution'!$A$2:$B$11,2),0)*'EV Scenarios'!Q$2</f>
        <v>0.1821301714573991</v>
      </c>
      <c r="R60" s="5">
        <f>'[3]Pc, Winter, S2'!R60*Main!$B$8+_xlfn.IFNA(VLOOKUP($A60,'EV Distribution'!$A$2:$B$11,2),0)*'EV Scenarios'!R$2</f>
        <v>0.18570899997757848</v>
      </c>
      <c r="S60" s="5">
        <f>'[3]Pc, Winter, S2'!S60*Main!$B$8+_xlfn.IFNA(VLOOKUP($A60,'EV Distribution'!$A$2:$B$11,2),0)*'EV Scenarios'!S$2</f>
        <v>0.19396825121076233</v>
      </c>
      <c r="T60" s="5">
        <f>'[3]Pc, Winter, S2'!T60*Main!$B$8+_xlfn.IFNA(VLOOKUP($A60,'EV Distribution'!$A$2:$B$11,2),0)*'EV Scenarios'!T$2</f>
        <v>0.16479439943946189</v>
      </c>
      <c r="U60" s="5">
        <f>'[3]Pc, Winter, S2'!U60*Main!$B$8+_xlfn.IFNA(VLOOKUP($A60,'EV Distribution'!$A$2:$B$11,2),0)*'EV Scenarios'!U$2</f>
        <v>0.19131785713004487</v>
      </c>
      <c r="V60" s="5">
        <f>'[3]Pc, Winter, S2'!V60*Main!$B$8+_xlfn.IFNA(VLOOKUP($A60,'EV Distribution'!$A$2:$B$11,2),0)*'EV Scenarios'!V$2</f>
        <v>0.20351937432735429</v>
      </c>
      <c r="W60" s="5">
        <f>'[3]Pc, Winter, S2'!W60*Main!$B$8+_xlfn.IFNA(VLOOKUP($A60,'EV Distribution'!$A$2:$B$11,2),0)*'EV Scenarios'!W$2</f>
        <v>0.18665190950672647</v>
      </c>
      <c r="X60" s="5">
        <f>'[3]Pc, Winter, S2'!X60*Main!$B$8+_xlfn.IFNA(VLOOKUP($A60,'EV Distribution'!$A$2:$B$11,2),0)*'EV Scenarios'!X$2</f>
        <v>0.75678827719730934</v>
      </c>
      <c r="Y60" s="5">
        <f>'[3]Pc, Winter, S2'!Y60*Main!$B$8+_xlfn.IFNA(VLOOKUP($A60,'EV Distribution'!$A$2:$B$11,2),0)*'EV Scenarios'!Y$2</f>
        <v>0.80457269544843057</v>
      </c>
    </row>
    <row r="61" spans="1:25" x14ac:dyDescent="0.25">
      <c r="A61">
        <v>112</v>
      </c>
      <c r="B61" s="5">
        <f>'[3]Pc, Winter, S2'!B61*Main!$B$8+_xlfn.IFNA(VLOOKUP($A61,'EV Distribution'!$A$2:$B$11,2),0)*'EV Scenarios'!B$2</f>
        <v>0.87282245977578476</v>
      </c>
      <c r="C61" s="5">
        <f>'[3]Pc, Winter, S2'!C61*Main!$B$8+_xlfn.IFNA(VLOOKUP($A61,'EV Distribution'!$A$2:$B$11,2),0)*'EV Scenarios'!C$2</f>
        <v>0.87858292298206286</v>
      </c>
      <c r="D61" s="5">
        <f>'[3]Pc, Winter, S2'!D61*Main!$B$8+_xlfn.IFNA(VLOOKUP($A61,'EV Distribution'!$A$2:$B$11,2),0)*'EV Scenarios'!D$2</f>
        <v>0.80860522603139018</v>
      </c>
      <c r="E61" s="5">
        <f>'[3]Pc, Winter, S2'!E61*Main!$B$8+_xlfn.IFNA(VLOOKUP($A61,'EV Distribution'!$A$2:$B$11,2),0)*'EV Scenarios'!E$2</f>
        <v>0.72465753405829603</v>
      </c>
      <c r="F61" s="5">
        <f>'[3]Pc, Winter, S2'!F61*Main!$B$8+_xlfn.IFNA(VLOOKUP($A61,'EV Distribution'!$A$2:$B$11,2),0)*'EV Scenarios'!F$2</f>
        <v>0.70651881966367713</v>
      </c>
      <c r="G61" s="5">
        <f>'[3]Pc, Winter, S2'!G61*Main!$B$8+_xlfn.IFNA(VLOOKUP($A61,'EV Distribution'!$A$2:$B$11,2),0)*'EV Scenarios'!G$2</f>
        <v>0.65704810340807174</v>
      </c>
      <c r="H61" s="5">
        <f>'[3]Pc, Winter, S2'!H61*Main!$B$8+_xlfn.IFNA(VLOOKUP($A61,'EV Distribution'!$A$2:$B$11,2),0)*'EV Scenarios'!H$2</f>
        <v>0.65518736847533632</v>
      </c>
      <c r="I61" s="5">
        <f>'[3]Pc, Winter, S2'!I61*Main!$B$8+_xlfn.IFNA(VLOOKUP($A61,'EV Distribution'!$A$2:$B$11,2),0)*'EV Scenarios'!I$2</f>
        <v>0.17550139486547084</v>
      </c>
      <c r="J61" s="5">
        <f>'[3]Pc, Winter, S2'!J61*Main!$B$8+_xlfn.IFNA(VLOOKUP($A61,'EV Distribution'!$A$2:$B$11,2),0)*'EV Scenarios'!J$2</f>
        <v>0.20109019282511212</v>
      </c>
      <c r="K61" s="5">
        <f>'[3]Pc, Winter, S2'!K61*Main!$B$8+_xlfn.IFNA(VLOOKUP($A61,'EV Distribution'!$A$2:$B$11,2),0)*'EV Scenarios'!K$2</f>
        <v>0.26156758517937223</v>
      </c>
      <c r="L61" s="5">
        <f>'[3]Pc, Winter, S2'!L61*Main!$B$8+_xlfn.IFNA(VLOOKUP($A61,'EV Distribution'!$A$2:$B$11,2),0)*'EV Scenarios'!L$2</f>
        <v>0.24505932784753365</v>
      </c>
      <c r="M61" s="5">
        <f>'[3]Pc, Winter, S2'!M61*Main!$B$8+_xlfn.IFNA(VLOOKUP($A61,'EV Distribution'!$A$2:$B$11,2),0)*'EV Scenarios'!M$2</f>
        <v>0.24548567459641257</v>
      </c>
      <c r="N61" s="5">
        <f>'[3]Pc, Winter, S2'!N61*Main!$B$8+_xlfn.IFNA(VLOOKUP($A61,'EV Distribution'!$A$2:$B$11,2),0)*'EV Scenarios'!N$2</f>
        <v>0.29295197939461881</v>
      </c>
      <c r="O61" s="5">
        <f>'[3]Pc, Winter, S2'!O61*Main!$B$8+_xlfn.IFNA(VLOOKUP($A61,'EV Distribution'!$A$2:$B$11,2),0)*'EV Scenarios'!O$2</f>
        <v>0.34236783744394617</v>
      </c>
      <c r="P61" s="5">
        <f>'[3]Pc, Winter, S2'!P61*Main!$B$8+_xlfn.IFNA(VLOOKUP($A61,'EV Distribution'!$A$2:$B$11,2),0)*'EV Scenarios'!P$2</f>
        <v>0.34944083340807175</v>
      </c>
      <c r="Q61" s="5">
        <f>'[3]Pc, Winter, S2'!Q61*Main!$B$8+_xlfn.IFNA(VLOOKUP($A61,'EV Distribution'!$A$2:$B$11,2),0)*'EV Scenarios'!Q$2</f>
        <v>0.3253642070627803</v>
      </c>
      <c r="R61" s="5">
        <f>'[3]Pc, Winter, S2'!R61*Main!$B$8+_xlfn.IFNA(VLOOKUP($A61,'EV Distribution'!$A$2:$B$11,2),0)*'EV Scenarios'!R$2</f>
        <v>0.32683957412556058</v>
      </c>
      <c r="S61" s="5">
        <f>'[3]Pc, Winter, S2'!S61*Main!$B$8+_xlfn.IFNA(VLOOKUP($A61,'EV Distribution'!$A$2:$B$11,2),0)*'EV Scenarios'!S$2</f>
        <v>0.32665426598654707</v>
      </c>
      <c r="T61" s="5">
        <f>'[3]Pc, Winter, S2'!T61*Main!$B$8+_xlfn.IFNA(VLOOKUP($A61,'EV Distribution'!$A$2:$B$11,2),0)*'EV Scenarios'!T$2</f>
        <v>0.30163782892376684</v>
      </c>
      <c r="U61" s="5">
        <f>'[3]Pc, Winter, S2'!U61*Main!$B$8+_xlfn.IFNA(VLOOKUP($A61,'EV Distribution'!$A$2:$B$11,2),0)*'EV Scenarios'!U$2</f>
        <v>0.32337573531390135</v>
      </c>
      <c r="V61" s="5">
        <f>'[3]Pc, Winter, S2'!V61*Main!$B$8+_xlfn.IFNA(VLOOKUP($A61,'EV Distribution'!$A$2:$B$11,2),0)*'EV Scenarios'!V$2</f>
        <v>0.31199864827354262</v>
      </c>
      <c r="W61" s="5">
        <f>'[3]Pc, Winter, S2'!W61*Main!$B$8+_xlfn.IFNA(VLOOKUP($A61,'EV Distribution'!$A$2:$B$11,2),0)*'EV Scenarios'!W$2</f>
        <v>0.27953264396860988</v>
      </c>
      <c r="X61" s="5">
        <f>'[3]Pc, Winter, S2'!X61*Main!$B$8+_xlfn.IFNA(VLOOKUP($A61,'EV Distribution'!$A$2:$B$11,2),0)*'EV Scenarios'!X$2</f>
        <v>0.81823233246636773</v>
      </c>
      <c r="Y61" s="5">
        <f>'[3]Pc, Winter, S2'!Y61*Main!$B$8+_xlfn.IFNA(VLOOKUP($A61,'EV Distribution'!$A$2:$B$11,2),0)*'EV Scenarios'!Y$2</f>
        <v>0.85922770820627814</v>
      </c>
    </row>
    <row r="62" spans="1:25" x14ac:dyDescent="0.25">
      <c r="A62">
        <v>116</v>
      </c>
      <c r="B62" s="5">
        <f>'[3]Pc, Winter, S2'!B62*Main!$B$8+_xlfn.IFNA(VLOOKUP($A62,'EV Distribution'!$A$2:$B$11,2),0)*'EV Scenarios'!B$2</f>
        <v>0.91204877473094181</v>
      </c>
      <c r="C62" s="5">
        <f>'[3]Pc, Winter, S2'!C62*Main!$B$8+_xlfn.IFNA(VLOOKUP($A62,'EV Distribution'!$A$2:$B$11,2),0)*'EV Scenarios'!C$2</f>
        <v>0.8899550074663678</v>
      </c>
      <c r="D62" s="5">
        <f>'[3]Pc, Winter, S2'!D62*Main!$B$8+_xlfn.IFNA(VLOOKUP($A62,'EV Distribution'!$A$2:$B$11,2),0)*'EV Scenarios'!D$2</f>
        <v>0.81299262934977579</v>
      </c>
      <c r="E62" s="5">
        <f>'[3]Pc, Winter, S2'!E62*Main!$B$8+_xlfn.IFNA(VLOOKUP($A62,'EV Distribution'!$A$2:$B$11,2),0)*'EV Scenarios'!E$2</f>
        <v>0.75715076959641259</v>
      </c>
      <c r="F62" s="5">
        <f>'[3]Pc, Winter, S2'!F62*Main!$B$8+_xlfn.IFNA(VLOOKUP($A62,'EV Distribution'!$A$2:$B$11,2),0)*'EV Scenarios'!F$2</f>
        <v>0.73519210392376688</v>
      </c>
      <c r="G62" s="5">
        <f>'[3]Pc, Winter, S2'!G62*Main!$B$8+_xlfn.IFNA(VLOOKUP($A62,'EV Distribution'!$A$2:$B$11,2),0)*'EV Scenarios'!G$2</f>
        <v>0.69939116473094176</v>
      </c>
      <c r="H62" s="5">
        <f>'[3]Pc, Winter, S2'!H62*Main!$B$8+_xlfn.IFNA(VLOOKUP($A62,'EV Distribution'!$A$2:$B$11,2),0)*'EV Scenarios'!H$2</f>
        <v>0.70630996087443942</v>
      </c>
      <c r="I62" s="5">
        <f>'[3]Pc, Winter, S2'!I62*Main!$B$8+_xlfn.IFNA(VLOOKUP($A62,'EV Distribution'!$A$2:$B$11,2),0)*'EV Scenarios'!I$2</f>
        <v>0.23946980760089687</v>
      </c>
      <c r="J62" s="5">
        <f>'[3]Pc, Winter, S2'!J62*Main!$B$8+_xlfn.IFNA(VLOOKUP($A62,'EV Distribution'!$A$2:$B$11,2),0)*'EV Scenarios'!J$2</f>
        <v>0.23569140934977578</v>
      </c>
      <c r="K62" s="5">
        <f>'[3]Pc, Winter, S2'!K62*Main!$B$8+_xlfn.IFNA(VLOOKUP($A62,'EV Distribution'!$A$2:$B$11,2),0)*'EV Scenarios'!K$2</f>
        <v>0.27652072363228697</v>
      </c>
      <c r="L62" s="5">
        <f>'[3]Pc, Winter, S2'!L62*Main!$B$8+_xlfn.IFNA(VLOOKUP($A62,'EV Distribution'!$A$2:$B$11,2),0)*'EV Scenarios'!L$2</f>
        <v>0.25162943838565022</v>
      </c>
      <c r="M62" s="5">
        <f>'[3]Pc, Winter, S2'!M62*Main!$B$8+_xlfn.IFNA(VLOOKUP($A62,'EV Distribution'!$A$2:$B$11,2),0)*'EV Scenarios'!M$2</f>
        <v>0.24067055273542604</v>
      </c>
      <c r="N62" s="5">
        <f>'[3]Pc, Winter, S2'!N62*Main!$B$8+_xlfn.IFNA(VLOOKUP($A62,'EV Distribution'!$A$2:$B$11,2),0)*'EV Scenarios'!N$2</f>
        <v>0.26299818459641255</v>
      </c>
      <c r="O62" s="5">
        <f>'[3]Pc, Winter, S2'!O62*Main!$B$8+_xlfn.IFNA(VLOOKUP($A62,'EV Distribution'!$A$2:$B$11,2),0)*'EV Scenarios'!O$2</f>
        <v>0.30255784035874439</v>
      </c>
      <c r="P62" s="5">
        <f>'[3]Pc, Winter, S2'!P62*Main!$B$8+_xlfn.IFNA(VLOOKUP($A62,'EV Distribution'!$A$2:$B$11,2),0)*'EV Scenarios'!P$2</f>
        <v>0.30601044213004491</v>
      </c>
      <c r="Q62" s="5">
        <f>'[3]Pc, Winter, S2'!Q62*Main!$B$8+_xlfn.IFNA(VLOOKUP($A62,'EV Distribution'!$A$2:$B$11,2),0)*'EV Scenarios'!Q$2</f>
        <v>0.30387268679372198</v>
      </c>
      <c r="R62" s="5">
        <f>'[3]Pc, Winter, S2'!R62*Main!$B$8+_xlfn.IFNA(VLOOKUP($A62,'EV Distribution'!$A$2:$B$11,2),0)*'EV Scenarios'!R$2</f>
        <v>0.30625552623318386</v>
      </c>
      <c r="S62" s="5">
        <f>'[3]Pc, Winter, S2'!S62*Main!$B$8+_xlfn.IFNA(VLOOKUP($A62,'EV Distribution'!$A$2:$B$11,2),0)*'EV Scenarios'!S$2</f>
        <v>0.31247285598654706</v>
      </c>
      <c r="T62" s="5">
        <f>'[3]Pc, Winter, S2'!T62*Main!$B$8+_xlfn.IFNA(VLOOKUP($A62,'EV Distribution'!$A$2:$B$11,2),0)*'EV Scenarios'!T$2</f>
        <v>0.2839207182959641</v>
      </c>
      <c r="U62" s="5">
        <f>'[3]Pc, Winter, S2'!U62*Main!$B$8+_xlfn.IFNA(VLOOKUP($A62,'EV Distribution'!$A$2:$B$11,2),0)*'EV Scenarios'!U$2</f>
        <v>0.30941631986547091</v>
      </c>
      <c r="V62" s="5">
        <f>'[3]Pc, Winter, S2'!V62*Main!$B$8+_xlfn.IFNA(VLOOKUP($A62,'EV Distribution'!$A$2:$B$11,2),0)*'EV Scenarios'!V$2</f>
        <v>0.32080297221973098</v>
      </c>
      <c r="W62" s="5">
        <f>'[3]Pc, Winter, S2'!W62*Main!$B$8+_xlfn.IFNA(VLOOKUP($A62,'EV Distribution'!$A$2:$B$11,2),0)*'EV Scenarios'!W$2</f>
        <v>0.30356307630044843</v>
      </c>
      <c r="X62" s="5">
        <f>'[3]Pc, Winter, S2'!X62*Main!$B$8+_xlfn.IFNA(VLOOKUP($A62,'EV Distribution'!$A$2:$B$11,2),0)*'EV Scenarios'!X$2</f>
        <v>0.87318867670403577</v>
      </c>
      <c r="Y62" s="5">
        <f>'[3]Pc, Winter, S2'!Y62*Main!$B$8+_xlfn.IFNA(VLOOKUP($A62,'EV Distribution'!$A$2:$B$11,2),0)*'EV Scenarios'!Y$2</f>
        <v>0.92086257885650236</v>
      </c>
    </row>
    <row r="63" spans="1:25" x14ac:dyDescent="0.25">
      <c r="A63">
        <v>117</v>
      </c>
      <c r="B63" s="5">
        <f>'[3]Pc, Winter, S2'!B63*Main!$B$8+_xlfn.IFNA(VLOOKUP($A63,'EV Distribution'!$A$2:$B$11,2),0)*'EV Scenarios'!B$2</f>
        <v>0.78574555221973097</v>
      </c>
      <c r="C63" s="5">
        <f>'[3]Pc, Winter, S2'!C63*Main!$B$8+_xlfn.IFNA(VLOOKUP($A63,'EV Distribution'!$A$2:$B$11,2),0)*'EV Scenarios'!C$2</f>
        <v>0.76376056123318392</v>
      </c>
      <c r="D63" s="5">
        <f>'[3]Pc, Winter, S2'!D63*Main!$B$8+_xlfn.IFNA(VLOOKUP($A63,'EV Distribution'!$A$2:$B$11,2),0)*'EV Scenarios'!D$2</f>
        <v>0.68664938968609868</v>
      </c>
      <c r="E63" s="5">
        <f>'[3]Pc, Winter, S2'!E63*Main!$B$8+_xlfn.IFNA(VLOOKUP($A63,'EV Distribution'!$A$2:$B$11,2),0)*'EV Scenarios'!E$2</f>
        <v>0.63070426791479828</v>
      </c>
      <c r="F63" s="5">
        <f>'[3]Pc, Winter, S2'!F63*Main!$B$8+_xlfn.IFNA(VLOOKUP($A63,'EV Distribution'!$A$2:$B$11,2),0)*'EV Scenarios'!F$2</f>
        <v>0.60874075298206287</v>
      </c>
      <c r="G63" s="5">
        <f>'[3]Pc, Winter, S2'!G63*Main!$B$8+_xlfn.IFNA(VLOOKUP($A63,'EV Distribution'!$A$2:$B$11,2),0)*'EV Scenarios'!G$2</f>
        <v>0.57294759910313908</v>
      </c>
      <c r="H63" s="5">
        <f>'[3]Pc, Winter, S2'!H63*Main!$B$8+_xlfn.IFNA(VLOOKUP($A63,'EV Distribution'!$A$2:$B$11,2),0)*'EV Scenarios'!H$2</f>
        <v>0.57979591674887887</v>
      </c>
      <c r="I63" s="5">
        <f>'[3]Pc, Winter, S2'!I63*Main!$B$8+_xlfn.IFNA(VLOOKUP($A63,'EV Distribution'!$A$2:$B$11,2),0)*'EV Scenarios'!I$2</f>
        <v>0.112855</v>
      </c>
      <c r="J63" s="5">
        <f>'[3]Pc, Winter, S2'!J63*Main!$B$8+_xlfn.IFNA(VLOOKUP($A63,'EV Distribution'!$A$2:$B$11,2),0)*'EV Scenarios'!J$2</f>
        <v>0.10899600000000001</v>
      </c>
      <c r="K63" s="5">
        <f>'[3]Pc, Winter, S2'!K63*Main!$B$8+_xlfn.IFNA(VLOOKUP($A63,'EV Distribution'!$A$2:$B$11,2),0)*'EV Scenarios'!K$2</f>
        <v>0.14985151766816143</v>
      </c>
      <c r="L63" s="5">
        <f>'[3]Pc, Winter, S2'!L63*Main!$B$8+_xlfn.IFNA(VLOOKUP($A63,'EV Distribution'!$A$2:$B$11,2),0)*'EV Scenarios'!L$2</f>
        <v>0.12500805661434977</v>
      </c>
      <c r="M63" s="5">
        <f>'[3]Pc, Winter, S2'!M63*Main!$B$8+_xlfn.IFNA(VLOOKUP($A63,'EV Distribution'!$A$2:$B$11,2),0)*'EV Scenarios'!M$2</f>
        <v>0.11400070605381167</v>
      </c>
      <c r="N63" s="5">
        <f>'[3]Pc, Winter, S2'!N63*Main!$B$8+_xlfn.IFNA(VLOOKUP($A63,'EV Distribution'!$A$2:$B$11,2),0)*'EV Scenarios'!N$2</f>
        <v>0.13641735760089685</v>
      </c>
      <c r="O63" s="5">
        <f>'[3]Pc, Winter, S2'!O63*Main!$B$8+_xlfn.IFNA(VLOOKUP($A63,'EV Distribution'!$A$2:$B$11,2),0)*'EV Scenarios'!O$2</f>
        <v>0.17603408195067266</v>
      </c>
      <c r="P63" s="5">
        <f>'[3]Pc, Winter, S2'!P63*Main!$B$8+_xlfn.IFNA(VLOOKUP($A63,'EV Distribution'!$A$2:$B$11,2),0)*'EV Scenarios'!P$2</f>
        <v>0.17946666683856505</v>
      </c>
      <c r="Q63" s="5">
        <f>'[3]Pc, Winter, S2'!Q63*Main!$B$8+_xlfn.IFNA(VLOOKUP($A63,'EV Distribution'!$A$2:$B$11,2),0)*'EV Scenarios'!Q$2</f>
        <v>0.1774104317264574</v>
      </c>
      <c r="R63" s="5">
        <f>'[3]Pc, Winter, S2'!R63*Main!$B$8+_xlfn.IFNA(VLOOKUP($A63,'EV Distribution'!$A$2:$B$11,2),0)*'EV Scenarios'!R$2</f>
        <v>0.179783788632287</v>
      </c>
      <c r="S63" s="5">
        <f>'[3]Pc, Winter, S2'!S63*Main!$B$8+_xlfn.IFNA(VLOOKUP($A63,'EV Distribution'!$A$2:$B$11,2),0)*'EV Scenarios'!S$2</f>
        <v>0.18590794213004483</v>
      </c>
      <c r="T63" s="5">
        <f>'[3]Pc, Winter, S2'!T63*Main!$B$8+_xlfn.IFNA(VLOOKUP($A63,'EV Distribution'!$A$2:$B$11,2),0)*'EV Scenarios'!T$2</f>
        <v>0.15733501733183858</v>
      </c>
      <c r="U63" s="5">
        <f>'[3]Pc, Winter, S2'!U63*Main!$B$8+_xlfn.IFNA(VLOOKUP($A63,'EV Distribution'!$A$2:$B$11,2),0)*'EV Scenarios'!U$2</f>
        <v>0.18286703116591929</v>
      </c>
      <c r="V63" s="5">
        <f>'[3]Pc, Winter, S2'!V63*Main!$B$8+_xlfn.IFNA(VLOOKUP($A63,'EV Distribution'!$A$2:$B$11,2),0)*'EV Scenarios'!V$2</f>
        <v>0.19420033526905831</v>
      </c>
      <c r="W63" s="5">
        <f>'[3]Pc, Winter, S2'!W63*Main!$B$8+_xlfn.IFNA(VLOOKUP($A63,'EV Distribution'!$A$2:$B$11,2),0)*'EV Scenarios'!W$2</f>
        <v>0.17694143764573991</v>
      </c>
      <c r="X63" s="5">
        <f>'[3]Pc, Winter, S2'!X63*Main!$B$8+_xlfn.IFNA(VLOOKUP($A63,'EV Distribution'!$A$2:$B$11,2),0)*'EV Scenarios'!X$2</f>
        <v>0.74679486168161435</v>
      </c>
      <c r="Y63" s="5">
        <f>'[3]Pc, Winter, S2'!Y63*Main!$B$8+_xlfn.IFNA(VLOOKUP($A63,'EV Distribution'!$A$2:$B$11,2),0)*'EV Scenarios'!Y$2</f>
        <v>0.7943356104708521</v>
      </c>
    </row>
    <row r="64" spans="1:25" x14ac:dyDescent="0.25">
      <c r="A64">
        <v>118</v>
      </c>
      <c r="B64" s="5">
        <f>'[3]Pc, Winter, S2'!B64*Main!$B$8+_xlfn.IFNA(VLOOKUP($A64,'EV Distribution'!$A$2:$B$11,2),0)*'EV Scenarios'!B$2</f>
        <v>0.78571574437219738</v>
      </c>
      <c r="C64" s="5">
        <f>'[3]Pc, Winter, S2'!C64*Main!$B$8+_xlfn.IFNA(VLOOKUP($A64,'EV Distribution'!$A$2:$B$11,2),0)*'EV Scenarios'!C$2</f>
        <v>0.76404046105381174</v>
      </c>
      <c r="D64" s="5">
        <f>'[3]Pc, Winter, S2'!D64*Main!$B$8+_xlfn.IFNA(VLOOKUP($A64,'EV Distribution'!$A$2:$B$11,2),0)*'EV Scenarios'!D$2</f>
        <v>0.68662325914798217</v>
      </c>
      <c r="E64" s="5">
        <f>'[3]Pc, Winter, S2'!E64*Main!$B$8+_xlfn.IFNA(VLOOKUP($A64,'EV Distribution'!$A$2:$B$11,2),0)*'EV Scenarios'!E$2</f>
        <v>0.63084425147982071</v>
      </c>
      <c r="F64" s="5">
        <f>'[3]Pc, Winter, S2'!F64*Main!$B$8+_xlfn.IFNA(VLOOKUP($A64,'EV Distribution'!$A$2:$B$11,2),0)*'EV Scenarios'!F$2</f>
        <v>0.60885243165919289</v>
      </c>
      <c r="G64" s="5">
        <f>'[3]Pc, Winter, S2'!G64*Main!$B$8+_xlfn.IFNA(VLOOKUP($A64,'EV Distribution'!$A$2:$B$11,2),0)*'EV Scenarios'!G$2</f>
        <v>0.5734500541031391</v>
      </c>
      <c r="H64" s="5">
        <f>'[3]Pc, Winter, S2'!H64*Main!$B$8+_xlfn.IFNA(VLOOKUP($A64,'EV Distribution'!$A$2:$B$11,2),0)*'EV Scenarios'!H$2</f>
        <v>0.58064319959641253</v>
      </c>
      <c r="I64" s="5">
        <f>'[3]Pc, Winter, S2'!I64*Main!$B$8+_xlfn.IFNA(VLOOKUP($A64,'EV Distribution'!$A$2:$B$11,2),0)*'EV Scenarios'!I$2</f>
        <v>0.11609243002242152</v>
      </c>
      <c r="J64" s="5">
        <f>'[3]Pc, Winter, S2'!J64*Main!$B$8+_xlfn.IFNA(VLOOKUP($A64,'EV Distribution'!$A$2:$B$11,2),0)*'EV Scenarios'!J$2</f>
        <v>0.11474775540358745</v>
      </c>
      <c r="K64" s="5">
        <f>'[3]Pc, Winter, S2'!K64*Main!$B$8+_xlfn.IFNA(VLOOKUP($A64,'EV Distribution'!$A$2:$B$11,2),0)*'EV Scenarios'!K$2</f>
        <v>0.15989664896860986</v>
      </c>
      <c r="L64" s="5">
        <f>'[3]Pc, Winter, S2'!L64*Main!$B$8+_xlfn.IFNA(VLOOKUP($A64,'EV Distribution'!$A$2:$B$11,2),0)*'EV Scenarios'!L$2</f>
        <v>0.13641162614349775</v>
      </c>
      <c r="M64" s="5">
        <f>'[3]Pc, Winter, S2'!M64*Main!$B$8+_xlfn.IFNA(VLOOKUP($A64,'EV Distribution'!$A$2:$B$11,2),0)*'EV Scenarios'!M$2</f>
        <v>0.12526549251121077</v>
      </c>
      <c r="N64" s="5">
        <f>'[3]Pc, Winter, S2'!N64*Main!$B$8+_xlfn.IFNA(VLOOKUP($A64,'EV Distribution'!$A$2:$B$11,2),0)*'EV Scenarios'!N$2</f>
        <v>0.14663280856502242</v>
      </c>
      <c r="O64" s="5">
        <f>'[3]Pc, Winter, S2'!O64*Main!$B$8+_xlfn.IFNA(VLOOKUP($A64,'EV Distribution'!$A$2:$B$11,2),0)*'EV Scenarios'!O$2</f>
        <v>0.18749660643497759</v>
      </c>
      <c r="P64" s="5">
        <f>'[3]Pc, Winter, S2'!P64*Main!$B$8+_xlfn.IFNA(VLOOKUP($A64,'EV Distribution'!$A$2:$B$11,2),0)*'EV Scenarios'!P$2</f>
        <v>0.19071926177130047</v>
      </c>
      <c r="Q64" s="5">
        <f>'[3]Pc, Winter, S2'!Q64*Main!$B$8+_xlfn.IFNA(VLOOKUP($A64,'EV Distribution'!$A$2:$B$11,2),0)*'EV Scenarios'!Q$2</f>
        <v>0.18790670524663677</v>
      </c>
      <c r="R64" s="5">
        <f>'[3]Pc, Winter, S2'!R64*Main!$B$8+_xlfn.IFNA(VLOOKUP($A64,'EV Distribution'!$A$2:$B$11,2),0)*'EV Scenarios'!R$2</f>
        <v>0.19330676683856501</v>
      </c>
      <c r="S64" s="5">
        <f>'[3]Pc, Winter, S2'!S64*Main!$B$8+_xlfn.IFNA(VLOOKUP($A64,'EV Distribution'!$A$2:$B$11,2),0)*'EV Scenarios'!S$2</f>
        <v>0.20267001307174887</v>
      </c>
      <c r="T64" s="5">
        <f>'[3]Pc, Winter, S2'!T64*Main!$B$8+_xlfn.IFNA(VLOOKUP($A64,'EV Distribution'!$A$2:$B$11,2),0)*'EV Scenarios'!T$2</f>
        <v>0.1753884437219731</v>
      </c>
      <c r="U64" s="5">
        <f>'[3]Pc, Winter, S2'!U64*Main!$B$8+_xlfn.IFNA(VLOOKUP($A64,'EV Distribution'!$A$2:$B$11,2),0)*'EV Scenarios'!U$2</f>
        <v>0.20100849955156952</v>
      </c>
      <c r="V64" s="5">
        <f>'[3]Pc, Winter, S2'!V64*Main!$B$8+_xlfn.IFNA(VLOOKUP($A64,'EV Distribution'!$A$2:$B$11,2),0)*'EV Scenarios'!V$2</f>
        <v>0.21222188511210766</v>
      </c>
      <c r="W64" s="5">
        <f>'[3]Pc, Winter, S2'!W64*Main!$B$8+_xlfn.IFNA(VLOOKUP($A64,'EV Distribution'!$A$2:$B$11,2),0)*'EV Scenarios'!W$2</f>
        <v>0.19194409580717489</v>
      </c>
      <c r="X64" s="5">
        <f>'[3]Pc, Winter, S2'!X64*Main!$B$8+_xlfn.IFNA(VLOOKUP($A64,'EV Distribution'!$A$2:$B$11,2),0)*'EV Scenarios'!X$2</f>
        <v>0.75896534150224215</v>
      </c>
      <c r="Y64" s="5">
        <f>'[3]Pc, Winter, S2'!Y64*Main!$B$8+_xlfn.IFNA(VLOOKUP($A64,'EV Distribution'!$A$2:$B$11,2),0)*'EV Scenarios'!Y$2</f>
        <v>0.80514812067264585</v>
      </c>
    </row>
    <row r="65" spans="1:25" x14ac:dyDescent="0.25">
      <c r="A65">
        <v>119</v>
      </c>
      <c r="B65" s="5">
        <f>'[3]Pc, Winter, S2'!B65*Main!$B$8+_xlfn.IFNA(VLOOKUP($A65,'EV Distribution'!$A$2:$B$11,2),0)*'EV Scenarios'!B$2</f>
        <v>0.82387518206278032</v>
      </c>
      <c r="C65" s="5">
        <f>'[3]Pc, Winter, S2'!C65*Main!$B$8+_xlfn.IFNA(VLOOKUP($A65,'EV Distribution'!$A$2:$B$11,2),0)*'EV Scenarios'!C$2</f>
        <v>0.79718373515695073</v>
      </c>
      <c r="D65" s="5">
        <f>'[3]Pc, Winter, S2'!D65*Main!$B$8+_xlfn.IFNA(VLOOKUP($A65,'EV Distribution'!$A$2:$B$11,2),0)*'EV Scenarios'!D$2</f>
        <v>0.71992932661434983</v>
      </c>
      <c r="E65" s="5">
        <f>'[3]Pc, Winter, S2'!E65*Main!$B$8+_xlfn.IFNA(VLOOKUP($A65,'EV Distribution'!$A$2:$B$11,2),0)*'EV Scenarios'!E$2</f>
        <v>0.66476577623318389</v>
      </c>
      <c r="F65" s="5">
        <f>'[3]Pc, Winter, S2'!F65*Main!$B$8+_xlfn.IFNA(VLOOKUP($A65,'EV Distribution'!$A$2:$B$11,2),0)*'EV Scenarios'!F$2</f>
        <v>0.64147086313901347</v>
      </c>
      <c r="G65" s="5">
        <f>'[3]Pc, Winter, S2'!G65*Main!$B$8+_xlfn.IFNA(VLOOKUP($A65,'EV Distribution'!$A$2:$B$11,2),0)*'EV Scenarios'!G$2</f>
        <v>0.61126896621076232</v>
      </c>
      <c r="H65" s="5">
        <f>'[3]Pc, Winter, S2'!H65*Main!$B$8+_xlfn.IFNA(VLOOKUP($A65,'EV Distribution'!$A$2:$B$11,2),0)*'EV Scenarios'!H$2</f>
        <v>0.61859966786995513</v>
      </c>
      <c r="I65" s="5">
        <f>'[3]Pc, Winter, S2'!I65*Main!$B$8+_xlfn.IFNA(VLOOKUP($A65,'EV Distribution'!$A$2:$B$11,2),0)*'EV Scenarios'!I$2</f>
        <v>0.15796139150224214</v>
      </c>
      <c r="J65" s="5">
        <f>'[3]Pc, Winter, S2'!J65*Main!$B$8+_xlfn.IFNA(VLOOKUP($A65,'EV Distribution'!$A$2:$B$11,2),0)*'EV Scenarios'!J$2</f>
        <v>0.16502509616591929</v>
      </c>
      <c r="K65" s="5">
        <f>'[3]Pc, Winter, S2'!K65*Main!$B$8+_xlfn.IFNA(VLOOKUP($A65,'EV Distribution'!$A$2:$B$11,2),0)*'EV Scenarios'!K$2</f>
        <v>0.21395477289237669</v>
      </c>
      <c r="L65" s="5">
        <f>'[3]Pc, Winter, S2'!L65*Main!$B$8+_xlfn.IFNA(VLOOKUP($A65,'EV Distribution'!$A$2:$B$11,2),0)*'EV Scenarios'!L$2</f>
        <v>0.18795136354260089</v>
      </c>
      <c r="M65" s="5">
        <f>'[3]Pc, Winter, S2'!M65*Main!$B$8+_xlfn.IFNA(VLOOKUP($A65,'EV Distribution'!$A$2:$B$11,2),0)*'EV Scenarios'!M$2</f>
        <v>0.17133780013452918</v>
      </c>
      <c r="N65" s="5">
        <f>'[3]Pc, Winter, S2'!N65*Main!$B$8+_xlfn.IFNA(VLOOKUP($A65,'EV Distribution'!$A$2:$B$11,2),0)*'EV Scenarios'!N$2</f>
        <v>0.19047037751121076</v>
      </c>
      <c r="O65" s="5">
        <f>'[3]Pc, Winter, S2'!O65*Main!$B$8+_xlfn.IFNA(VLOOKUP($A65,'EV Distribution'!$A$2:$B$11,2),0)*'EV Scenarios'!O$2</f>
        <v>0.23152440840807176</v>
      </c>
      <c r="P65" s="5">
        <f>'[3]Pc, Winter, S2'!P65*Main!$B$8+_xlfn.IFNA(VLOOKUP($A65,'EV Distribution'!$A$2:$B$11,2),0)*'EV Scenarios'!P$2</f>
        <v>0.2323355407174888</v>
      </c>
      <c r="Q65" s="5">
        <f>'[3]Pc, Winter, S2'!Q65*Main!$B$8+_xlfn.IFNA(VLOOKUP($A65,'EV Distribution'!$A$2:$B$11,2),0)*'EV Scenarios'!Q$2</f>
        <v>0.23019679576233185</v>
      </c>
      <c r="R65" s="5">
        <f>'[3]Pc, Winter, S2'!R65*Main!$B$8+_xlfn.IFNA(VLOOKUP($A65,'EV Distribution'!$A$2:$B$11,2),0)*'EV Scenarios'!R$2</f>
        <v>0.23296351656950673</v>
      </c>
      <c r="S65" s="5">
        <f>'[3]Pc, Winter, S2'!S65*Main!$B$8+_xlfn.IFNA(VLOOKUP($A65,'EV Distribution'!$A$2:$B$11,2),0)*'EV Scenarios'!S$2</f>
        <v>0.24115010132286996</v>
      </c>
      <c r="T65" s="5">
        <f>'[3]Pc, Winter, S2'!T65*Main!$B$8+_xlfn.IFNA(VLOOKUP($A65,'EV Distribution'!$A$2:$B$11,2),0)*'EV Scenarios'!T$2</f>
        <v>0.22388495495515695</v>
      </c>
      <c r="U65" s="5">
        <f>'[3]Pc, Winter, S2'!U65*Main!$B$8+_xlfn.IFNA(VLOOKUP($A65,'EV Distribution'!$A$2:$B$11,2),0)*'EV Scenarios'!U$2</f>
        <v>0.25764629096412561</v>
      </c>
      <c r="V65" s="5">
        <f>'[3]Pc, Winter, S2'!V65*Main!$B$8+_xlfn.IFNA(VLOOKUP($A65,'EV Distribution'!$A$2:$B$11,2),0)*'EV Scenarios'!V$2</f>
        <v>0.26503595336322872</v>
      </c>
      <c r="W65" s="5">
        <f>'[3]Pc, Winter, S2'!W65*Main!$B$8+_xlfn.IFNA(VLOOKUP($A65,'EV Distribution'!$A$2:$B$11,2),0)*'EV Scenarios'!W$2</f>
        <v>0.23965939733183858</v>
      </c>
      <c r="X65" s="5">
        <f>'[3]Pc, Winter, S2'!X65*Main!$B$8+_xlfn.IFNA(VLOOKUP($A65,'EV Distribution'!$A$2:$B$11,2),0)*'EV Scenarios'!X$2</f>
        <v>0.80454783040358746</v>
      </c>
      <c r="Y65" s="5">
        <f>'[3]Pc, Winter, S2'!Y65*Main!$B$8+_xlfn.IFNA(VLOOKUP($A65,'EV Distribution'!$A$2:$B$11,2),0)*'EV Scenarios'!Y$2</f>
        <v>0.8507456809192826</v>
      </c>
    </row>
    <row r="66" spans="1:25" x14ac:dyDescent="0.25">
      <c r="A66">
        <v>120</v>
      </c>
      <c r="B66" s="5">
        <f>'[3]Pc, Winter, S2'!B66*Main!$B$8+_xlfn.IFNA(VLOOKUP($A66,'EV Distribution'!$A$2:$B$11,2),0)*'EV Scenarios'!B$2</f>
        <v>0.81921931215246646</v>
      </c>
      <c r="C66" s="5">
        <f>'[3]Pc, Winter, S2'!C66*Main!$B$8+_xlfn.IFNA(VLOOKUP($A66,'EV Distribution'!$A$2:$B$11,2),0)*'EV Scenarios'!C$2</f>
        <v>0.79793223802690583</v>
      </c>
      <c r="D66" s="5">
        <f>'[3]Pc, Winter, S2'!D66*Main!$B$8+_xlfn.IFNA(VLOOKUP($A66,'EV Distribution'!$A$2:$B$11,2),0)*'EV Scenarios'!D$2</f>
        <v>0.71810139625560543</v>
      </c>
      <c r="E66" s="5">
        <f>'[3]Pc, Winter, S2'!E66*Main!$B$8+_xlfn.IFNA(VLOOKUP($A66,'EV Distribution'!$A$2:$B$11,2),0)*'EV Scenarios'!E$2</f>
        <v>0.65153037325112118</v>
      </c>
      <c r="F66" s="5">
        <f>'[3]Pc, Winter, S2'!F66*Main!$B$8+_xlfn.IFNA(VLOOKUP($A66,'EV Distribution'!$A$2:$B$11,2),0)*'EV Scenarios'!F$2</f>
        <v>0.6287337470852018</v>
      </c>
      <c r="G66" s="5">
        <f>'[3]Pc, Winter, S2'!G66*Main!$B$8+_xlfn.IFNA(VLOOKUP($A66,'EV Distribution'!$A$2:$B$11,2),0)*'EV Scenarios'!G$2</f>
        <v>0.59567657488789238</v>
      </c>
      <c r="H66" s="5">
        <f>'[3]Pc, Winter, S2'!H66*Main!$B$8+_xlfn.IFNA(VLOOKUP($A66,'EV Distribution'!$A$2:$B$11,2),0)*'EV Scenarios'!H$2</f>
        <v>0.60029022372197305</v>
      </c>
      <c r="I66" s="5">
        <f>'[3]Pc, Winter, S2'!I66*Main!$B$8+_xlfn.IFNA(VLOOKUP($A66,'EV Distribution'!$A$2:$B$11,2),0)*'EV Scenarios'!I$2</f>
        <v>0.13374617181614348</v>
      </c>
      <c r="J66" s="5">
        <f>'[3]Pc, Winter, S2'!J66*Main!$B$8+_xlfn.IFNA(VLOOKUP($A66,'EV Distribution'!$A$2:$B$11,2),0)*'EV Scenarios'!J$2</f>
        <v>0.12965659531390136</v>
      </c>
      <c r="K66" s="5">
        <f>'[3]Pc, Winter, S2'!K66*Main!$B$8+_xlfn.IFNA(VLOOKUP($A66,'EV Distribution'!$A$2:$B$11,2),0)*'EV Scenarios'!K$2</f>
        <v>0.17243103289237668</v>
      </c>
      <c r="L66" s="5">
        <f>'[3]Pc, Winter, S2'!L66*Main!$B$8+_xlfn.IFNA(VLOOKUP($A66,'EV Distribution'!$A$2:$B$11,2),0)*'EV Scenarios'!L$2</f>
        <v>0.15488729174887894</v>
      </c>
      <c r="M66" s="5">
        <f>'[3]Pc, Winter, S2'!M66*Main!$B$8+_xlfn.IFNA(VLOOKUP($A66,'EV Distribution'!$A$2:$B$11,2),0)*'EV Scenarios'!M$2</f>
        <v>0.1523949909865471</v>
      </c>
      <c r="N66" s="5">
        <f>'[3]Pc, Winter, S2'!N66*Main!$B$8+_xlfn.IFNA(VLOOKUP($A66,'EV Distribution'!$A$2:$B$11,2),0)*'EV Scenarios'!N$2</f>
        <v>0.17874124042600897</v>
      </c>
      <c r="O66" s="5">
        <f>'[3]Pc, Winter, S2'!O66*Main!$B$8+_xlfn.IFNA(VLOOKUP($A66,'EV Distribution'!$A$2:$B$11,2),0)*'EV Scenarios'!O$2</f>
        <v>0.21728432121076235</v>
      </c>
      <c r="P66" s="5">
        <f>'[3]Pc, Winter, S2'!P66*Main!$B$8+_xlfn.IFNA(VLOOKUP($A66,'EV Distribution'!$A$2:$B$11,2),0)*'EV Scenarios'!P$2</f>
        <v>0.22210092573991033</v>
      </c>
      <c r="Q66" s="5">
        <f>'[3]Pc, Winter, S2'!Q66*Main!$B$8+_xlfn.IFNA(VLOOKUP($A66,'EV Distribution'!$A$2:$B$11,2),0)*'EV Scenarios'!Q$2</f>
        <v>0.21971827744394617</v>
      </c>
      <c r="R66" s="5">
        <f>'[3]Pc, Winter, S2'!R66*Main!$B$8+_xlfn.IFNA(VLOOKUP($A66,'EV Distribution'!$A$2:$B$11,2),0)*'EV Scenarios'!R$2</f>
        <v>0.22256381118834082</v>
      </c>
      <c r="S66" s="5">
        <f>'[3]Pc, Winter, S2'!S66*Main!$B$8+_xlfn.IFNA(VLOOKUP($A66,'EV Distribution'!$A$2:$B$11,2),0)*'EV Scenarios'!S$2</f>
        <v>0.22704842103139011</v>
      </c>
      <c r="T66" s="5">
        <f>'[3]Pc, Winter, S2'!T66*Main!$B$8+_xlfn.IFNA(VLOOKUP($A66,'EV Distribution'!$A$2:$B$11,2),0)*'EV Scenarios'!T$2</f>
        <v>0.19921036596412556</v>
      </c>
      <c r="U66" s="5">
        <f>'[3]Pc, Winter, S2'!U66*Main!$B$8+_xlfn.IFNA(VLOOKUP($A66,'EV Distribution'!$A$2:$B$11,2),0)*'EV Scenarios'!U$2</f>
        <v>0.22299262165919284</v>
      </c>
      <c r="V66" s="5">
        <f>'[3]Pc, Winter, S2'!V66*Main!$B$8+_xlfn.IFNA(VLOOKUP($A66,'EV Distribution'!$A$2:$B$11,2),0)*'EV Scenarios'!V$2</f>
        <v>0.23559734782511213</v>
      </c>
      <c r="W66" s="5">
        <f>'[3]Pc, Winter, S2'!W66*Main!$B$8+_xlfn.IFNA(VLOOKUP($A66,'EV Distribution'!$A$2:$B$11,2),0)*'EV Scenarios'!W$2</f>
        <v>0.21912509706278027</v>
      </c>
      <c r="X66" s="5">
        <f>'[3]Pc, Winter, S2'!X66*Main!$B$8+_xlfn.IFNA(VLOOKUP($A66,'EV Distribution'!$A$2:$B$11,2),0)*'EV Scenarios'!X$2</f>
        <v>0.78640140455156948</v>
      </c>
      <c r="Y66" s="5">
        <f>'[3]Pc, Winter, S2'!Y66*Main!$B$8+_xlfn.IFNA(VLOOKUP($A66,'EV Distribution'!$A$2:$B$11,2),0)*'EV Scenarios'!Y$2</f>
        <v>0.82875901937219743</v>
      </c>
    </row>
    <row r="67" spans="1:25" x14ac:dyDescent="0.25">
      <c r="A67">
        <v>71</v>
      </c>
      <c r="B67" s="5">
        <f>'[3]Pc, Winter, S2'!B67*Main!$B$8+_xlfn.IFNA(VLOOKUP($A67,'EV Distribution'!$A$2:$B$11,2),0)*'EV Scenarios'!B$2</f>
        <v>0.91202664143497758</v>
      </c>
      <c r="C67" s="5">
        <f>'[3]Pc, Winter, S2'!C67*Main!$B$8+_xlfn.IFNA(VLOOKUP($A67,'EV Distribution'!$A$2:$B$11,2),0)*'EV Scenarios'!C$2</f>
        <v>0.89280847304932742</v>
      </c>
      <c r="D67" s="5">
        <f>'[3]Pc, Winter, S2'!D67*Main!$B$8+_xlfn.IFNA(VLOOKUP($A67,'EV Distribution'!$A$2:$B$11,2),0)*'EV Scenarios'!D$2</f>
        <v>0.81372157500000009</v>
      </c>
      <c r="E67" s="5">
        <f>'[3]Pc, Winter, S2'!E67*Main!$B$8+_xlfn.IFNA(VLOOKUP($A67,'EV Distribution'!$A$2:$B$11,2),0)*'EV Scenarios'!E$2</f>
        <v>0.75287190697309425</v>
      </c>
      <c r="F67" s="5">
        <f>'[3]Pc, Winter, S2'!F67*Main!$B$8+_xlfn.IFNA(VLOOKUP($A67,'EV Distribution'!$A$2:$B$11,2),0)*'EV Scenarios'!F$2</f>
        <v>0.73464217831838563</v>
      </c>
      <c r="G67" s="5">
        <f>'[3]Pc, Winter, S2'!G67*Main!$B$8+_xlfn.IFNA(VLOOKUP($A67,'EV Distribution'!$A$2:$B$11,2),0)*'EV Scenarios'!G$2</f>
        <v>0.6935269165470852</v>
      </c>
      <c r="H67" s="5">
        <f>'[3]Pc, Winter, S2'!H67*Main!$B$8+_xlfn.IFNA(VLOOKUP($A67,'EV Distribution'!$A$2:$B$11,2),0)*'EV Scenarios'!H$2</f>
        <v>0.68642884865470855</v>
      </c>
      <c r="I67" s="5">
        <f>'[3]Pc, Winter, S2'!I67*Main!$B$8+_xlfn.IFNA(VLOOKUP($A67,'EV Distribution'!$A$2:$B$11,2),0)*'EV Scenarios'!I$2</f>
        <v>0.22048183085201795</v>
      </c>
      <c r="J67" s="5">
        <f>'[3]Pc, Winter, S2'!J67*Main!$B$8+_xlfn.IFNA(VLOOKUP($A67,'EV Distribution'!$A$2:$B$11,2),0)*'EV Scenarios'!J$2</f>
        <v>0.21211801307174888</v>
      </c>
      <c r="K67" s="5">
        <f>'[3]Pc, Winter, S2'!K67*Main!$B$8+_xlfn.IFNA(VLOOKUP($A67,'EV Distribution'!$A$2:$B$11,2),0)*'EV Scenarios'!K$2</f>
        <v>0.2533428839237668</v>
      </c>
      <c r="L67" s="5">
        <f>'[3]Pc, Winter, S2'!L67*Main!$B$8+_xlfn.IFNA(VLOOKUP($A67,'EV Distribution'!$A$2:$B$11,2),0)*'EV Scenarios'!L$2</f>
        <v>0.20770271854260089</v>
      </c>
      <c r="M67" s="5">
        <f>'[3]Pc, Winter, S2'!M67*Main!$B$8+_xlfn.IFNA(VLOOKUP($A67,'EV Distribution'!$A$2:$B$11,2),0)*'EV Scenarios'!M$2</f>
        <v>0.19769194652466371</v>
      </c>
      <c r="N67" s="5">
        <f>'[3]Pc, Winter, S2'!N67*Main!$B$8+_xlfn.IFNA(VLOOKUP($A67,'EV Distribution'!$A$2:$B$11,2),0)*'EV Scenarios'!N$2</f>
        <v>0.21669285986547085</v>
      </c>
      <c r="O67" s="5">
        <f>'[3]Pc, Winter, S2'!O67*Main!$B$8+_xlfn.IFNA(VLOOKUP($A67,'EV Distribution'!$A$2:$B$11,2),0)*'EV Scenarios'!O$2</f>
        <v>0.24690299008968611</v>
      </c>
      <c r="P67" s="5">
        <f>'[3]Pc, Winter, S2'!P67*Main!$B$8+_xlfn.IFNA(VLOOKUP($A67,'EV Distribution'!$A$2:$B$11,2),0)*'EV Scenarios'!P$2</f>
        <v>0.24552340748878926</v>
      </c>
      <c r="Q67" s="5">
        <f>'[3]Pc, Winter, S2'!Q67*Main!$B$8+_xlfn.IFNA(VLOOKUP($A67,'EV Distribution'!$A$2:$B$11,2),0)*'EV Scenarios'!Q$2</f>
        <v>0.24424449858744396</v>
      </c>
      <c r="R67" s="5">
        <f>'[3]Pc, Winter, S2'!R67*Main!$B$8+_xlfn.IFNA(VLOOKUP($A67,'EV Distribution'!$A$2:$B$11,2),0)*'EV Scenarios'!R$2</f>
        <v>0.24515903634529151</v>
      </c>
      <c r="S67" s="5">
        <f>'[3]Pc, Winter, S2'!S67*Main!$B$8+_xlfn.IFNA(VLOOKUP($A67,'EV Distribution'!$A$2:$B$11,2),0)*'EV Scenarios'!S$2</f>
        <v>0.25032266358744393</v>
      </c>
      <c r="T67" s="5">
        <f>'[3]Pc, Winter, S2'!T67*Main!$B$8+_xlfn.IFNA(VLOOKUP($A67,'EV Distribution'!$A$2:$B$11,2),0)*'EV Scenarios'!T$2</f>
        <v>0.22195957887892376</v>
      </c>
      <c r="U67" s="5">
        <f>'[3]Pc, Winter, S2'!U67*Main!$B$8+_xlfn.IFNA(VLOOKUP($A67,'EV Distribution'!$A$2:$B$11,2),0)*'EV Scenarios'!U$2</f>
        <v>0.24815484437219731</v>
      </c>
      <c r="V67" s="5">
        <f>'[3]Pc, Winter, S2'!V67*Main!$B$8+_xlfn.IFNA(VLOOKUP($A67,'EV Distribution'!$A$2:$B$11,2),0)*'EV Scenarios'!V$2</f>
        <v>0.26078458706278029</v>
      </c>
      <c r="W67" s="5">
        <f>'[3]Pc, Winter, S2'!W67*Main!$B$8+_xlfn.IFNA(VLOOKUP($A67,'EV Distribution'!$A$2:$B$11,2),0)*'EV Scenarios'!W$2</f>
        <v>0.24131894977578477</v>
      </c>
      <c r="X67" s="5">
        <f>'[3]Pc, Winter, S2'!X67*Main!$B$8+_xlfn.IFNA(VLOOKUP($A67,'EV Distribution'!$A$2:$B$11,2),0)*'EV Scenarios'!X$2</f>
        <v>0.80937572529147983</v>
      </c>
      <c r="Y67" s="5">
        <f>'[3]Pc, Winter, S2'!Y67*Main!$B$8+_xlfn.IFNA(VLOOKUP($A67,'EV Distribution'!$A$2:$B$11,2),0)*'EV Scenarios'!Y$2</f>
        <v>0.86329574580717494</v>
      </c>
    </row>
    <row r="68" spans="1:25" x14ac:dyDescent="0.25">
      <c r="A68">
        <v>10</v>
      </c>
      <c r="B68" s="5">
        <f>'[3]Pc, Winter, S2'!B68*Main!$B$8+_xlfn.IFNA(VLOOKUP($A68,'EV Distribution'!$A$2:$B$11,2),0)*'EV Scenarios'!B$2</f>
        <v>5.0662342959641254E-2</v>
      </c>
      <c r="C68" s="5">
        <f>'[3]Pc, Winter, S2'!C68*Main!$B$8+_xlfn.IFNA(VLOOKUP($A68,'EV Distribution'!$A$2:$B$11,2),0)*'EV Scenarios'!C$2</f>
        <v>4.1795882623318382E-2</v>
      </c>
      <c r="D68" s="5">
        <f>'[3]Pc, Winter, S2'!D68*Main!$B$8+_xlfn.IFNA(VLOOKUP($A68,'EV Distribution'!$A$2:$B$11,2),0)*'EV Scenarios'!D$2</f>
        <v>3.9667031883408074E-2</v>
      </c>
      <c r="E68" s="5">
        <f>'[3]Pc, Winter, S2'!E68*Main!$B$8+_xlfn.IFNA(VLOOKUP($A68,'EV Distribution'!$A$2:$B$11,2),0)*'EV Scenarios'!E$2</f>
        <v>3.5968292937219731E-2</v>
      </c>
      <c r="F68" s="5">
        <f>'[3]Pc, Winter, S2'!F68*Main!$B$8+_xlfn.IFNA(VLOOKUP($A68,'EV Distribution'!$A$2:$B$11,2),0)*'EV Scenarios'!F$2</f>
        <v>3.4479139820627808E-2</v>
      </c>
      <c r="G68" s="5">
        <f>'[3]Pc, Winter, S2'!G68*Main!$B$8+_xlfn.IFNA(VLOOKUP($A68,'EV Distribution'!$A$2:$B$11,2),0)*'EV Scenarios'!G$2</f>
        <v>3.1847489865470854E-2</v>
      </c>
      <c r="H68" s="5">
        <f>'[3]Pc, Winter, S2'!H68*Main!$B$8+_xlfn.IFNA(VLOOKUP($A68,'EV Distribution'!$A$2:$B$11,2),0)*'EV Scenarios'!H$2</f>
        <v>2.9994618811659192E-2</v>
      </c>
      <c r="I68" s="5">
        <f>'[3]Pc, Winter, S2'!I68*Main!$B$8+_xlfn.IFNA(VLOOKUP($A68,'EV Distribution'!$A$2:$B$11,2),0)*'EV Scenarios'!I$2</f>
        <v>2.9621667130044837E-2</v>
      </c>
      <c r="J68" s="5">
        <f>'[3]Pc, Winter, S2'!J68*Main!$B$8+_xlfn.IFNA(VLOOKUP($A68,'EV Distribution'!$A$2:$B$11,2),0)*'EV Scenarios'!J$2</f>
        <v>3.8882927869955161E-2</v>
      </c>
      <c r="K68" s="5">
        <f>'[3]Pc, Winter, S2'!K68*Main!$B$8+_xlfn.IFNA(VLOOKUP($A68,'EV Distribution'!$A$2:$B$11,2),0)*'EV Scenarios'!K$2</f>
        <v>4.8155983946188342E-2</v>
      </c>
      <c r="L68" s="5">
        <f>'[3]Pc, Winter, S2'!L68*Main!$B$8+_xlfn.IFNA(VLOOKUP($A68,'EV Distribution'!$A$2:$B$11,2),0)*'EV Scenarios'!L$2</f>
        <v>5.9442808699551576E-2</v>
      </c>
      <c r="M68" s="5">
        <f>'[3]Pc, Winter, S2'!M68*Main!$B$8+_xlfn.IFNA(VLOOKUP($A68,'EV Distribution'!$A$2:$B$11,2),0)*'EV Scenarios'!M$2</f>
        <v>6.4479056479820621E-2</v>
      </c>
      <c r="N68" s="5">
        <f>'[3]Pc, Winter, S2'!N68*Main!$B$8+_xlfn.IFNA(VLOOKUP($A68,'EV Distribution'!$A$2:$B$11,2),0)*'EV Scenarios'!N$2</f>
        <v>7.0210283363228695E-2</v>
      </c>
      <c r="O68" s="5">
        <f>'[3]Pc, Winter, S2'!O68*Main!$B$8+_xlfn.IFNA(VLOOKUP($A68,'EV Distribution'!$A$2:$B$11,2),0)*'EV Scenarios'!O$2</f>
        <v>6.5284465627802685E-2</v>
      </c>
      <c r="P68" s="5">
        <f>'[3]Pc, Winter, S2'!P68*Main!$B$8+_xlfn.IFNA(VLOOKUP($A68,'EV Distribution'!$A$2:$B$11,2),0)*'EV Scenarios'!P$2</f>
        <v>5.9854115246636773E-2</v>
      </c>
      <c r="Q68" s="5">
        <f>'[3]Pc, Winter, S2'!Q68*Main!$B$8+_xlfn.IFNA(VLOOKUP($A68,'EV Distribution'!$A$2:$B$11,2),0)*'EV Scenarios'!Q$2</f>
        <v>5.8760315919282512E-2</v>
      </c>
      <c r="R68" s="5">
        <f>'[3]Pc, Winter, S2'!R68*Main!$B$8+_xlfn.IFNA(VLOOKUP($A68,'EV Distribution'!$A$2:$B$11,2),0)*'EV Scenarios'!R$2</f>
        <v>5.9924285739910321E-2</v>
      </c>
      <c r="S68" s="5">
        <f>'[3]Pc, Winter, S2'!S68*Main!$B$8+_xlfn.IFNA(VLOOKUP($A68,'EV Distribution'!$A$2:$B$11,2),0)*'EV Scenarios'!S$2</f>
        <v>6.324419876681614E-2</v>
      </c>
      <c r="T68" s="5">
        <f>'[3]Pc, Winter, S2'!T68*Main!$B$8+_xlfn.IFNA(VLOOKUP($A68,'EV Distribution'!$A$2:$B$11,2),0)*'EV Scenarios'!T$2</f>
        <v>7.3784255784753366E-2</v>
      </c>
      <c r="U68" s="5">
        <f>'[3]Pc, Winter, S2'!U68*Main!$B$8+_xlfn.IFNA(VLOOKUP($A68,'EV Distribution'!$A$2:$B$11,2),0)*'EV Scenarios'!U$2</f>
        <v>8.3984319730941698E-2</v>
      </c>
      <c r="V68" s="5">
        <f>'[3]Pc, Winter, S2'!V68*Main!$B$8+_xlfn.IFNA(VLOOKUP($A68,'EV Distribution'!$A$2:$B$11,2),0)*'EV Scenarios'!V$2</f>
        <v>8.3524108632287014E-2</v>
      </c>
      <c r="W68" s="5">
        <f>'[3]Pc, Winter, S2'!W68*Main!$B$8+_xlfn.IFNA(VLOOKUP($A68,'EV Distribution'!$A$2:$B$11,2),0)*'EV Scenarios'!W$2</f>
        <v>8.1405564327354268E-2</v>
      </c>
      <c r="X68" s="5">
        <f>'[3]Pc, Winter, S2'!X68*Main!$B$8+_xlfn.IFNA(VLOOKUP($A68,'EV Distribution'!$A$2:$B$11,2),0)*'EV Scenarios'!X$2</f>
        <v>7.5779722690582973E-2</v>
      </c>
      <c r="Y68" s="5">
        <f>'[3]Pc, Winter, S2'!Y68*Main!$B$8+_xlfn.IFNA(VLOOKUP($A68,'EV Distribution'!$A$2:$B$11,2),0)*'EV Scenarios'!Y$2</f>
        <v>6.3445892713004493E-2</v>
      </c>
    </row>
    <row r="69" spans="1:25" x14ac:dyDescent="0.25">
      <c r="A69">
        <v>98</v>
      </c>
      <c r="B69" s="5">
        <f>'[3]Pc, Winter, S2'!B69*Main!$B$8+_xlfn.IFNA(VLOOKUP($A69,'EV Distribution'!$A$2:$B$11,2),0)*'EV Scenarios'!B$2</f>
        <v>0.86511918966367718</v>
      </c>
      <c r="C69" s="5">
        <f>'[3]Pc, Winter, S2'!C69*Main!$B$8+_xlfn.IFNA(VLOOKUP($A69,'EV Distribution'!$A$2:$B$11,2),0)*'EV Scenarios'!C$2</f>
        <v>0.83431342141255604</v>
      </c>
      <c r="D69" s="5">
        <f>'[3]Pc, Winter, S2'!D69*Main!$B$8+_xlfn.IFNA(VLOOKUP($A69,'EV Distribution'!$A$2:$B$11,2),0)*'EV Scenarios'!D$2</f>
        <v>0.75562192060538125</v>
      </c>
      <c r="E69" s="5">
        <f>'[3]Pc, Winter, S2'!E69*Main!$B$8+_xlfn.IFNA(VLOOKUP($A69,'EV Distribution'!$A$2:$B$11,2),0)*'EV Scenarios'!E$2</f>
        <v>0.6998056452466368</v>
      </c>
      <c r="F69" s="5">
        <f>'[3]Pc, Winter, S2'!F69*Main!$B$8+_xlfn.IFNA(VLOOKUP($A69,'EV Distribution'!$A$2:$B$11,2),0)*'EV Scenarios'!F$2</f>
        <v>0.67938024719730949</v>
      </c>
      <c r="G69" s="5">
        <f>'[3]Pc, Winter, S2'!G69*Main!$B$8+_xlfn.IFNA(VLOOKUP($A69,'EV Distribution'!$A$2:$B$11,2),0)*'EV Scenarios'!G$2</f>
        <v>0.64252382094170413</v>
      </c>
      <c r="H69" s="5">
        <f>'[3]Pc, Winter, S2'!H69*Main!$B$8+_xlfn.IFNA(VLOOKUP($A69,'EV Distribution'!$A$2:$B$11,2),0)*'EV Scenarios'!H$2</f>
        <v>0.64890030511210761</v>
      </c>
      <c r="I69" s="5">
        <f>'[3]Pc, Winter, S2'!I69*Main!$B$8+_xlfn.IFNA(VLOOKUP($A69,'EV Distribution'!$A$2:$B$11,2),0)*'EV Scenarios'!I$2</f>
        <v>0.18329493713004485</v>
      </c>
      <c r="J69" s="5">
        <f>'[3]Pc, Winter, S2'!J69*Main!$B$8+_xlfn.IFNA(VLOOKUP($A69,'EV Distribution'!$A$2:$B$11,2),0)*'EV Scenarios'!J$2</f>
        <v>0.1932412429820628</v>
      </c>
      <c r="K69" s="5">
        <f>'[3]Pc, Winter, S2'!K69*Main!$B$8+_xlfn.IFNA(VLOOKUP($A69,'EV Distribution'!$A$2:$B$11,2),0)*'EV Scenarios'!K$2</f>
        <v>0.24550947616591928</v>
      </c>
      <c r="L69" s="5">
        <f>'[3]Pc, Winter, S2'!L69*Main!$B$8+_xlfn.IFNA(VLOOKUP($A69,'EV Distribution'!$A$2:$B$11,2),0)*'EV Scenarios'!L$2</f>
        <v>0.22077869704035874</v>
      </c>
      <c r="M69" s="5">
        <f>'[3]Pc, Winter, S2'!M69*Main!$B$8+_xlfn.IFNA(VLOOKUP($A69,'EV Distribution'!$A$2:$B$11,2),0)*'EV Scenarios'!M$2</f>
        <v>0.20955705331838564</v>
      </c>
      <c r="N69" s="5">
        <f>'[3]Pc, Winter, S2'!N69*Main!$B$8+_xlfn.IFNA(VLOOKUP($A69,'EV Distribution'!$A$2:$B$11,2),0)*'EV Scenarios'!N$2</f>
        <v>0.23642255486547087</v>
      </c>
      <c r="O69" s="5">
        <f>'[3]Pc, Winter, S2'!O69*Main!$B$8+_xlfn.IFNA(VLOOKUP($A69,'EV Distribution'!$A$2:$B$11,2),0)*'EV Scenarios'!O$2</f>
        <v>0.27136968329596411</v>
      </c>
      <c r="P69" s="5">
        <f>'[3]Pc, Winter, S2'!P69*Main!$B$8+_xlfn.IFNA(VLOOKUP($A69,'EV Distribution'!$A$2:$B$11,2),0)*'EV Scenarios'!P$2</f>
        <v>0.2703554868834081</v>
      </c>
      <c r="Q69" s="5">
        <f>'[3]Pc, Winter, S2'!Q69*Main!$B$8+_xlfn.IFNA(VLOOKUP($A69,'EV Distribution'!$A$2:$B$11,2),0)*'EV Scenarios'!Q$2</f>
        <v>0.26839851015695071</v>
      </c>
      <c r="R69" s="5">
        <f>'[3]Pc, Winter, S2'!R69*Main!$B$8+_xlfn.IFNA(VLOOKUP($A69,'EV Distribution'!$A$2:$B$11,2),0)*'EV Scenarios'!R$2</f>
        <v>0.27026403668161436</v>
      </c>
      <c r="S69" s="5">
        <f>'[3]Pc, Winter, S2'!S69*Main!$B$8+_xlfn.IFNA(VLOOKUP($A69,'EV Distribution'!$A$2:$B$11,2),0)*'EV Scenarios'!S$2</f>
        <v>0.27483938941704034</v>
      </c>
      <c r="T69" s="5">
        <f>'[3]Pc, Winter, S2'!T69*Main!$B$8+_xlfn.IFNA(VLOOKUP($A69,'EV Distribution'!$A$2:$B$11,2),0)*'EV Scenarios'!T$2</f>
        <v>0.2531928277130045</v>
      </c>
      <c r="U69" s="5">
        <f>'[3]Pc, Winter, S2'!U69*Main!$B$8+_xlfn.IFNA(VLOOKUP($A69,'EV Distribution'!$A$2:$B$11,2),0)*'EV Scenarios'!U$2</f>
        <v>0.28966492567264579</v>
      </c>
      <c r="V69" s="5">
        <f>'[3]Pc, Winter, S2'!V69*Main!$B$8+_xlfn.IFNA(VLOOKUP($A69,'EV Distribution'!$A$2:$B$11,2),0)*'EV Scenarios'!V$2</f>
        <v>0.30362474845291482</v>
      </c>
      <c r="W69" s="5">
        <f>'[3]Pc, Winter, S2'!W69*Main!$B$8+_xlfn.IFNA(VLOOKUP($A69,'EV Distribution'!$A$2:$B$11,2),0)*'EV Scenarios'!W$2</f>
        <v>0.28498550082959645</v>
      </c>
      <c r="X69" s="5">
        <f>'[3]Pc, Winter, S2'!X69*Main!$B$8+_xlfn.IFNA(VLOOKUP($A69,'EV Distribution'!$A$2:$B$11,2),0)*'EV Scenarios'!X$2</f>
        <v>0.84591427255605378</v>
      </c>
      <c r="Y69" s="5">
        <f>'[3]Pc, Winter, S2'!Y69*Main!$B$8+_xlfn.IFNA(VLOOKUP($A69,'EV Distribution'!$A$2:$B$11,2),0)*'EV Scenarios'!Y$2</f>
        <v>0.88545273596412566</v>
      </c>
    </row>
    <row r="70" spans="1:25" x14ac:dyDescent="0.25">
      <c r="A70">
        <v>101</v>
      </c>
      <c r="B70" s="5">
        <f>'[3]Pc, Winter, S2'!B70*Main!$B$8+_xlfn.IFNA(VLOOKUP($A70,'EV Distribution'!$A$2:$B$11,2),0)*'EV Scenarios'!B$2</f>
        <v>0.90987407221973104</v>
      </c>
      <c r="C70" s="5">
        <f>'[3]Pc, Winter, S2'!C70*Main!$B$8+_xlfn.IFNA(VLOOKUP($A70,'EV Distribution'!$A$2:$B$11,2),0)*'EV Scenarios'!C$2</f>
        <v>0.8719266431838566</v>
      </c>
      <c r="D70" s="5">
        <f>'[3]Pc, Winter, S2'!D70*Main!$B$8+_xlfn.IFNA(VLOOKUP($A70,'EV Distribution'!$A$2:$B$11,2),0)*'EV Scenarios'!D$2</f>
        <v>0.79023603156950672</v>
      </c>
      <c r="E70" s="5">
        <f>'[3]Pc, Winter, S2'!E70*Main!$B$8+_xlfn.IFNA(VLOOKUP($A70,'EV Distribution'!$A$2:$B$11,2),0)*'EV Scenarios'!E$2</f>
        <v>0.72615978908071754</v>
      </c>
      <c r="F70" s="5">
        <f>'[3]Pc, Winter, S2'!F70*Main!$B$8+_xlfn.IFNA(VLOOKUP($A70,'EV Distribution'!$A$2:$B$11,2),0)*'EV Scenarios'!F$2</f>
        <v>0.70210027807174891</v>
      </c>
      <c r="G70" s="5">
        <f>'[3]Pc, Winter, S2'!G70*Main!$B$8+_xlfn.IFNA(VLOOKUP($A70,'EV Distribution'!$A$2:$B$11,2),0)*'EV Scenarios'!G$2</f>
        <v>0.66802390795964128</v>
      </c>
      <c r="H70" s="5">
        <f>'[3]Pc, Winter, S2'!H70*Main!$B$8+_xlfn.IFNA(VLOOKUP($A70,'EV Distribution'!$A$2:$B$11,2),0)*'EV Scenarios'!H$2</f>
        <v>0.66167709154708521</v>
      </c>
      <c r="I70" s="5">
        <f>'[3]Pc, Winter, S2'!I70*Main!$B$8+_xlfn.IFNA(VLOOKUP($A70,'EV Distribution'!$A$2:$B$11,2),0)*'EV Scenarios'!I$2</f>
        <v>0.19122237614349774</v>
      </c>
      <c r="J70" s="5">
        <f>'[3]Pc, Winter, S2'!J70*Main!$B$8+_xlfn.IFNA(VLOOKUP($A70,'EV Distribution'!$A$2:$B$11,2),0)*'EV Scenarios'!J$2</f>
        <v>0.2026178511883408</v>
      </c>
      <c r="K70" s="5">
        <f>'[3]Pc, Winter, S2'!K70*Main!$B$8+_xlfn.IFNA(VLOOKUP($A70,'EV Distribution'!$A$2:$B$11,2),0)*'EV Scenarios'!K$2</f>
        <v>0.26001180170403587</v>
      </c>
      <c r="L70" s="5">
        <f>'[3]Pc, Winter, S2'!L70*Main!$B$8+_xlfn.IFNA(VLOOKUP($A70,'EV Distribution'!$A$2:$B$11,2),0)*'EV Scenarios'!L$2</f>
        <v>0.24144918172645741</v>
      </c>
      <c r="M70" s="5">
        <f>'[3]Pc, Winter, S2'!M70*Main!$B$8+_xlfn.IFNA(VLOOKUP($A70,'EV Distribution'!$A$2:$B$11,2),0)*'EV Scenarios'!M$2</f>
        <v>0.23408264183856503</v>
      </c>
      <c r="N70" s="5">
        <f>'[3]Pc, Winter, S2'!N70*Main!$B$8+_xlfn.IFNA(VLOOKUP($A70,'EV Distribution'!$A$2:$B$11,2),0)*'EV Scenarios'!N$2</f>
        <v>0.26932760219730945</v>
      </c>
      <c r="O70" s="5">
        <f>'[3]Pc, Winter, S2'!O70*Main!$B$8+_xlfn.IFNA(VLOOKUP($A70,'EV Distribution'!$A$2:$B$11,2),0)*'EV Scenarios'!O$2</f>
        <v>0.31101336008968616</v>
      </c>
      <c r="P70" s="5">
        <f>'[3]Pc, Winter, S2'!P70*Main!$B$8+_xlfn.IFNA(VLOOKUP($A70,'EV Distribution'!$A$2:$B$11,2),0)*'EV Scenarios'!P$2</f>
        <v>0.31284161820627804</v>
      </c>
      <c r="Q70" s="5">
        <f>'[3]Pc, Winter, S2'!Q70*Main!$B$8+_xlfn.IFNA(VLOOKUP($A70,'EV Distribution'!$A$2:$B$11,2),0)*'EV Scenarios'!Q$2</f>
        <v>0.29760714838565022</v>
      </c>
      <c r="R70" s="5">
        <f>'[3]Pc, Winter, S2'!R70*Main!$B$8+_xlfn.IFNA(VLOOKUP($A70,'EV Distribution'!$A$2:$B$11,2),0)*'EV Scenarios'!R$2</f>
        <v>0.29723805807174886</v>
      </c>
      <c r="S70" s="5">
        <f>'[3]Pc, Winter, S2'!S70*Main!$B$8+_xlfn.IFNA(VLOOKUP($A70,'EV Distribution'!$A$2:$B$11,2),0)*'EV Scenarios'!S$2</f>
        <v>0.30493512784753363</v>
      </c>
      <c r="T70" s="5">
        <f>'[3]Pc, Winter, S2'!T70*Main!$B$8+_xlfn.IFNA(VLOOKUP($A70,'EV Distribution'!$A$2:$B$11,2),0)*'EV Scenarios'!T$2</f>
        <v>0.27945219733183857</v>
      </c>
      <c r="U70" s="5">
        <f>'[3]Pc, Winter, S2'!U70*Main!$B$8+_xlfn.IFNA(VLOOKUP($A70,'EV Distribution'!$A$2:$B$11,2),0)*'EV Scenarios'!U$2</f>
        <v>0.32115013154708522</v>
      </c>
      <c r="V70" s="5">
        <f>'[3]Pc, Winter, S2'!V70*Main!$B$8+_xlfn.IFNA(VLOOKUP($A70,'EV Distribution'!$A$2:$B$11,2),0)*'EV Scenarios'!V$2</f>
        <v>0.34818632773542602</v>
      </c>
      <c r="W70" s="5">
        <f>'[3]Pc, Winter, S2'!W70*Main!$B$8+_xlfn.IFNA(VLOOKUP($A70,'EV Distribution'!$A$2:$B$11,2),0)*'EV Scenarios'!W$2</f>
        <v>0.3282310932511211</v>
      </c>
      <c r="X70" s="5">
        <f>'[3]Pc, Winter, S2'!X70*Main!$B$8+_xlfn.IFNA(VLOOKUP($A70,'EV Distribution'!$A$2:$B$11,2),0)*'EV Scenarios'!X$2</f>
        <v>0.88867014977578473</v>
      </c>
      <c r="Y70" s="5">
        <f>'[3]Pc, Winter, S2'!Y70*Main!$B$8+_xlfn.IFNA(VLOOKUP($A70,'EV Distribution'!$A$2:$B$11,2),0)*'EV Scenarios'!Y$2</f>
        <v>0.92185039609865482</v>
      </c>
    </row>
    <row r="71" spans="1:25" x14ac:dyDescent="0.25">
      <c r="A71">
        <v>84</v>
      </c>
      <c r="B71" s="5">
        <f>'[3]Pc, Winter, S2'!B71*Main!$B$8+_xlfn.IFNA(VLOOKUP($A71,'EV Distribution'!$A$2:$B$11,2),0)*'EV Scenarios'!B$2</f>
        <v>0.92861329295964135</v>
      </c>
      <c r="C71" s="5">
        <f>'[3]Pc, Winter, S2'!C71*Main!$B$8+_xlfn.IFNA(VLOOKUP($A71,'EV Distribution'!$A$2:$B$11,2),0)*'EV Scenarios'!C$2</f>
        <v>0.88863217719730947</v>
      </c>
      <c r="D71" s="5">
        <f>'[3]Pc, Winter, S2'!D71*Main!$B$8+_xlfn.IFNA(VLOOKUP($A71,'EV Distribution'!$A$2:$B$11,2),0)*'EV Scenarios'!D$2</f>
        <v>0.80618637905829604</v>
      </c>
      <c r="E71" s="5">
        <f>'[3]Pc, Winter, S2'!E71*Main!$B$8+_xlfn.IFNA(VLOOKUP($A71,'EV Distribution'!$A$2:$B$11,2),0)*'EV Scenarios'!E$2</f>
        <v>0.75030976890134538</v>
      </c>
      <c r="F71" s="5">
        <f>'[3]Pc, Winter, S2'!F71*Main!$B$8+_xlfn.IFNA(VLOOKUP($A71,'EV Distribution'!$A$2:$B$11,2),0)*'EV Scenarios'!F$2</f>
        <v>0.71769697719730952</v>
      </c>
      <c r="G71" s="5">
        <f>'[3]Pc, Winter, S2'!G71*Main!$B$8+_xlfn.IFNA(VLOOKUP($A71,'EV Distribution'!$A$2:$B$11,2),0)*'EV Scenarios'!G$2</f>
        <v>0.67945216044843049</v>
      </c>
      <c r="H71" s="5">
        <f>'[3]Pc, Winter, S2'!H71*Main!$B$8+_xlfn.IFNA(VLOOKUP($A71,'EV Distribution'!$A$2:$B$11,2),0)*'EV Scenarios'!H$2</f>
        <v>0.67132025569506726</v>
      </c>
      <c r="I71" s="5">
        <f>'[3]Pc, Winter, S2'!I71*Main!$B$8+_xlfn.IFNA(VLOOKUP($A71,'EV Distribution'!$A$2:$B$11,2),0)*'EV Scenarios'!I$2</f>
        <v>0.20659463457399102</v>
      </c>
      <c r="J71" s="5">
        <f>'[3]Pc, Winter, S2'!J71*Main!$B$8+_xlfn.IFNA(VLOOKUP($A71,'EV Distribution'!$A$2:$B$11,2),0)*'EV Scenarios'!J$2</f>
        <v>0.21149407905829598</v>
      </c>
      <c r="K71" s="5">
        <f>'[3]Pc, Winter, S2'!K71*Main!$B$8+_xlfn.IFNA(VLOOKUP($A71,'EV Distribution'!$A$2:$B$11,2),0)*'EV Scenarios'!K$2</f>
        <v>0.26734545535874443</v>
      </c>
      <c r="L71" s="5">
        <f>'[3]Pc, Winter, S2'!L71*Main!$B$8+_xlfn.IFNA(VLOOKUP($A71,'EV Distribution'!$A$2:$B$11,2),0)*'EV Scenarios'!L$2</f>
        <v>0.26349519526905829</v>
      </c>
      <c r="M71" s="5">
        <f>'[3]Pc, Winter, S2'!M71*Main!$B$8+_xlfn.IFNA(VLOOKUP($A71,'EV Distribution'!$A$2:$B$11,2),0)*'EV Scenarios'!M$2</f>
        <v>0.26525160080717491</v>
      </c>
      <c r="N71" s="5">
        <f>'[3]Pc, Winter, S2'!N71*Main!$B$8+_xlfn.IFNA(VLOOKUP($A71,'EV Distribution'!$A$2:$B$11,2),0)*'EV Scenarios'!N$2</f>
        <v>0.31284983334080718</v>
      </c>
      <c r="O71" s="5">
        <f>'[3]Pc, Winter, S2'!O71*Main!$B$8+_xlfn.IFNA(VLOOKUP($A71,'EV Distribution'!$A$2:$B$11,2),0)*'EV Scenarios'!O$2</f>
        <v>0.34928159408071746</v>
      </c>
      <c r="P71" s="5">
        <f>'[3]Pc, Winter, S2'!P71*Main!$B$8+_xlfn.IFNA(VLOOKUP($A71,'EV Distribution'!$A$2:$B$11,2),0)*'EV Scenarios'!P$2</f>
        <v>0.3515226617040359</v>
      </c>
      <c r="Q71" s="5">
        <f>'[3]Pc, Winter, S2'!Q71*Main!$B$8+_xlfn.IFNA(VLOOKUP($A71,'EV Distribution'!$A$2:$B$11,2),0)*'EV Scenarios'!Q$2</f>
        <v>0.35161658417040359</v>
      </c>
      <c r="R71" s="5">
        <f>'[3]Pc, Winter, S2'!R71*Main!$B$8+_xlfn.IFNA(VLOOKUP($A71,'EV Distribution'!$A$2:$B$11,2),0)*'EV Scenarios'!R$2</f>
        <v>0.35375274737668161</v>
      </c>
      <c r="S71" s="5">
        <f>'[3]Pc, Winter, S2'!S71*Main!$B$8+_xlfn.IFNA(VLOOKUP($A71,'EV Distribution'!$A$2:$B$11,2),0)*'EV Scenarios'!S$2</f>
        <v>0.36015324479820626</v>
      </c>
      <c r="T71" s="5">
        <f>'[3]Pc, Winter, S2'!T71*Main!$B$8+_xlfn.IFNA(VLOOKUP($A71,'EV Distribution'!$A$2:$B$11,2),0)*'EV Scenarios'!T$2</f>
        <v>0.36240240201793722</v>
      </c>
      <c r="U71" s="5">
        <f>'[3]Pc, Winter, S2'!U71*Main!$B$8+_xlfn.IFNA(VLOOKUP($A71,'EV Distribution'!$A$2:$B$11,2),0)*'EV Scenarios'!U$2</f>
        <v>0.42660956636771308</v>
      </c>
      <c r="V71" s="5">
        <f>'[3]Pc, Winter, S2'!V71*Main!$B$8+_xlfn.IFNA(VLOOKUP($A71,'EV Distribution'!$A$2:$B$11,2),0)*'EV Scenarios'!V$2</f>
        <v>0.44534113264573988</v>
      </c>
      <c r="W71" s="5">
        <f>'[3]Pc, Winter, S2'!W71*Main!$B$8+_xlfn.IFNA(VLOOKUP($A71,'EV Distribution'!$A$2:$B$11,2),0)*'EV Scenarios'!W$2</f>
        <v>0.42420719013452912</v>
      </c>
      <c r="X71" s="5">
        <f>'[3]Pc, Winter, S2'!X71*Main!$B$8+_xlfn.IFNA(VLOOKUP($A71,'EV Distribution'!$A$2:$B$11,2),0)*'EV Scenarios'!X$2</f>
        <v>0.97068657177130047</v>
      </c>
      <c r="Y71" s="5">
        <f>'[3]Pc, Winter, S2'!Y71*Main!$B$8+_xlfn.IFNA(VLOOKUP($A71,'EV Distribution'!$A$2:$B$11,2),0)*'EV Scenarios'!Y$2</f>
        <v>0.99291022441704047</v>
      </c>
    </row>
    <row r="72" spans="1:25" x14ac:dyDescent="0.25">
      <c r="A72">
        <v>28</v>
      </c>
      <c r="B72" s="5">
        <f>'[3]Pc, Winter, S2'!B72*Main!$B$8+_xlfn.IFNA(VLOOKUP($A72,'EV Distribution'!$A$2:$B$11,2),0)*'EV Scenarios'!B$2</f>
        <v>0.16397589639013452</v>
      </c>
      <c r="C72" s="5">
        <f>'[3]Pc, Winter, S2'!C72*Main!$B$8+_xlfn.IFNA(VLOOKUP($A72,'EV Distribution'!$A$2:$B$11,2),0)*'EV Scenarios'!C$2</f>
        <v>0.14470844284753365</v>
      </c>
      <c r="D72" s="5">
        <f>'[3]Pc, Winter, S2'!D72*Main!$B$8+_xlfn.IFNA(VLOOKUP($A72,'EV Distribution'!$A$2:$B$11,2),0)*'EV Scenarios'!D$2</f>
        <v>0.1307935615246637</v>
      </c>
      <c r="E72" s="5">
        <f>'[3]Pc, Winter, S2'!E72*Main!$B$8+_xlfn.IFNA(VLOOKUP($A72,'EV Distribution'!$A$2:$B$11,2),0)*'EV Scenarios'!E$2</f>
        <v>0.1150585539013453</v>
      </c>
      <c r="F72" s="5">
        <f>'[3]Pc, Winter, S2'!F72*Main!$B$8+_xlfn.IFNA(VLOOKUP($A72,'EV Distribution'!$A$2:$B$11,2),0)*'EV Scenarios'!F$2</f>
        <v>0.10990758701793724</v>
      </c>
      <c r="G72" s="5">
        <f>'[3]Pc, Winter, S2'!G72*Main!$B$8+_xlfn.IFNA(VLOOKUP($A72,'EV Distribution'!$A$2:$B$11,2),0)*'EV Scenarios'!G$2</f>
        <v>0.10930708988789238</v>
      </c>
      <c r="H72" s="5">
        <f>'[3]Pc, Winter, S2'!H72*Main!$B$8+_xlfn.IFNA(VLOOKUP($A72,'EV Distribution'!$A$2:$B$11,2),0)*'EV Scenarios'!H$2</f>
        <v>9.6526765448430488E-2</v>
      </c>
      <c r="I72" s="5">
        <f>'[3]Pc, Winter, S2'!I72*Main!$B$8+_xlfn.IFNA(VLOOKUP($A72,'EV Distribution'!$A$2:$B$11,2),0)*'EV Scenarios'!I$2</f>
        <v>0.10225084517937219</v>
      </c>
      <c r="J72" s="5">
        <f>'[3]Pc, Winter, S2'!J72*Main!$B$8+_xlfn.IFNA(VLOOKUP($A72,'EV Distribution'!$A$2:$B$11,2),0)*'EV Scenarios'!J$2</f>
        <v>0.12571757307174888</v>
      </c>
      <c r="K72" s="5">
        <f>'[3]Pc, Winter, S2'!K72*Main!$B$8+_xlfn.IFNA(VLOOKUP($A72,'EV Distribution'!$A$2:$B$11,2),0)*'EV Scenarios'!K$2</f>
        <v>0.15683325578475338</v>
      </c>
      <c r="L72" s="5">
        <f>'[3]Pc, Winter, S2'!L72*Main!$B$8+_xlfn.IFNA(VLOOKUP($A72,'EV Distribution'!$A$2:$B$11,2),0)*'EV Scenarios'!L$2</f>
        <v>0.17235131578475338</v>
      </c>
      <c r="M72" s="5">
        <f>'[3]Pc, Winter, S2'!M72*Main!$B$8+_xlfn.IFNA(VLOOKUP($A72,'EV Distribution'!$A$2:$B$11,2),0)*'EV Scenarios'!M$2</f>
        <v>0.18816102876681617</v>
      </c>
      <c r="N72" s="5">
        <f>'[3]Pc, Winter, S2'!N72*Main!$B$8+_xlfn.IFNA(VLOOKUP($A72,'EV Distribution'!$A$2:$B$11,2),0)*'EV Scenarios'!N$2</f>
        <v>0.19585880634529149</v>
      </c>
      <c r="O72" s="5">
        <f>'[3]Pc, Winter, S2'!O72*Main!$B$8+_xlfn.IFNA(VLOOKUP($A72,'EV Distribution'!$A$2:$B$11,2),0)*'EV Scenarios'!O$2</f>
        <v>0.20291266582959641</v>
      </c>
      <c r="P72" s="5">
        <f>'[3]Pc, Winter, S2'!P72*Main!$B$8+_xlfn.IFNA(VLOOKUP($A72,'EV Distribution'!$A$2:$B$11,2),0)*'EV Scenarios'!P$2</f>
        <v>0.19482913926008966</v>
      </c>
      <c r="Q72" s="5">
        <f>'[3]Pc, Winter, S2'!Q72*Main!$B$8+_xlfn.IFNA(VLOOKUP($A72,'EV Distribution'!$A$2:$B$11,2),0)*'EV Scenarios'!Q$2</f>
        <v>0.18615339930493272</v>
      </c>
      <c r="R72" s="5">
        <f>'[3]Pc, Winter, S2'!R72*Main!$B$8+_xlfn.IFNA(VLOOKUP($A72,'EV Distribution'!$A$2:$B$11,2),0)*'EV Scenarios'!R$2</f>
        <v>0.18187916186098657</v>
      </c>
      <c r="S72" s="5">
        <f>'[3]Pc, Winter, S2'!S72*Main!$B$8+_xlfn.IFNA(VLOOKUP($A72,'EV Distribution'!$A$2:$B$11,2),0)*'EV Scenarios'!S$2</f>
        <v>0.18964668818385649</v>
      </c>
      <c r="T72" s="5">
        <f>'[3]Pc, Winter, S2'!T72*Main!$B$8+_xlfn.IFNA(VLOOKUP($A72,'EV Distribution'!$A$2:$B$11,2),0)*'EV Scenarios'!T$2</f>
        <v>0.19873432130044841</v>
      </c>
      <c r="U72" s="5">
        <f>'[3]Pc, Winter, S2'!U72*Main!$B$8+_xlfn.IFNA(VLOOKUP($A72,'EV Distribution'!$A$2:$B$11,2),0)*'EV Scenarios'!U$2</f>
        <v>0.23595905228699551</v>
      </c>
      <c r="V72" s="5">
        <f>'[3]Pc, Winter, S2'!V72*Main!$B$8+_xlfn.IFNA(VLOOKUP($A72,'EV Distribution'!$A$2:$B$11,2),0)*'EV Scenarios'!V$2</f>
        <v>0.24398372060538118</v>
      </c>
      <c r="W72" s="5">
        <f>'[3]Pc, Winter, S2'!W72*Main!$B$8+_xlfn.IFNA(VLOOKUP($A72,'EV Distribution'!$A$2:$B$11,2),0)*'EV Scenarios'!W$2</f>
        <v>0.23860552011210762</v>
      </c>
      <c r="X72" s="5">
        <f>'[3]Pc, Winter, S2'!X72*Main!$B$8+_xlfn.IFNA(VLOOKUP($A72,'EV Distribution'!$A$2:$B$11,2),0)*'EV Scenarios'!X$2</f>
        <v>0.21943471905829592</v>
      </c>
      <c r="Y72" s="5">
        <f>'[3]Pc, Winter, S2'!Y72*Main!$B$8+_xlfn.IFNA(VLOOKUP($A72,'EV Distribution'!$A$2:$B$11,2),0)*'EV Scenarios'!Y$2</f>
        <v>0.19838495858744395</v>
      </c>
    </row>
    <row r="73" spans="1:25" x14ac:dyDescent="0.25">
      <c r="A73">
        <v>104</v>
      </c>
      <c r="B73" s="5">
        <f>'[3]Pc, Winter, S2'!B73*Main!$B$8+_xlfn.IFNA(VLOOKUP($A73,'EV Distribution'!$A$2:$B$11,2),0)*'EV Scenarios'!B$2</f>
        <v>0.81837770715246649</v>
      </c>
      <c r="C73" s="5">
        <f>'[3]Pc, Winter, S2'!C73*Main!$B$8+_xlfn.IFNA(VLOOKUP($A73,'EV Distribution'!$A$2:$B$11,2),0)*'EV Scenarios'!C$2</f>
        <v>0.79127790082959648</v>
      </c>
      <c r="D73" s="5">
        <f>'[3]Pc, Winter, S2'!D73*Main!$B$8+_xlfn.IFNA(VLOOKUP($A73,'EV Distribution'!$A$2:$B$11,2),0)*'EV Scenarios'!D$2</f>
        <v>0.70987344327354263</v>
      </c>
      <c r="E73" s="5">
        <f>'[3]Pc, Winter, S2'!E73*Main!$B$8+_xlfn.IFNA(VLOOKUP($A73,'EV Distribution'!$A$2:$B$11,2),0)*'EV Scenarios'!E$2</f>
        <v>0.65418956468609868</v>
      </c>
      <c r="F73" s="5">
        <f>'[3]Pc, Winter, S2'!F73*Main!$B$8+_xlfn.IFNA(VLOOKUP($A73,'EV Distribution'!$A$2:$B$11,2),0)*'EV Scenarios'!F$2</f>
        <v>0.63228399677130054</v>
      </c>
      <c r="G73" s="5">
        <f>'[3]Pc, Winter, S2'!G73*Main!$B$8+_xlfn.IFNA(VLOOKUP($A73,'EV Distribution'!$A$2:$B$11,2),0)*'EV Scenarios'!G$2</f>
        <v>0.59636491123318391</v>
      </c>
      <c r="H73" s="5">
        <f>'[3]Pc, Winter, S2'!H73*Main!$B$8+_xlfn.IFNA(VLOOKUP($A73,'EV Distribution'!$A$2:$B$11,2),0)*'EV Scenarios'!H$2</f>
        <v>0.60031771748878926</v>
      </c>
      <c r="I73" s="5">
        <f>'[3]Pc, Winter, S2'!I73*Main!$B$8+_xlfn.IFNA(VLOOKUP($A73,'EV Distribution'!$A$2:$B$11,2),0)*'EV Scenarios'!I$2</f>
        <v>0.13367734580717489</v>
      </c>
      <c r="J73" s="5">
        <f>'[3]Pc, Winter, S2'!J73*Main!$B$8+_xlfn.IFNA(VLOOKUP($A73,'EV Distribution'!$A$2:$B$11,2),0)*'EV Scenarios'!J$2</f>
        <v>0.13232773587443947</v>
      </c>
      <c r="K73" s="5">
        <f>'[3]Pc, Winter, S2'!K73*Main!$B$8+_xlfn.IFNA(VLOOKUP($A73,'EV Distribution'!$A$2:$B$11,2),0)*'EV Scenarios'!K$2</f>
        <v>0.17850575293721974</v>
      </c>
      <c r="L73" s="5">
        <f>'[3]Pc, Winter, S2'!L73*Main!$B$8+_xlfn.IFNA(VLOOKUP($A73,'EV Distribution'!$A$2:$B$11,2),0)*'EV Scenarios'!L$2</f>
        <v>0.15754379677130045</v>
      </c>
      <c r="M73" s="5">
        <f>'[3]Pc, Winter, S2'!M73*Main!$B$8+_xlfn.IFNA(VLOOKUP($A73,'EV Distribution'!$A$2:$B$11,2),0)*'EV Scenarios'!M$2</f>
        <v>0.14909863540358745</v>
      </c>
      <c r="N73" s="5">
        <f>'[3]Pc, Winter, S2'!N73*Main!$B$8+_xlfn.IFNA(VLOOKUP($A73,'EV Distribution'!$A$2:$B$11,2),0)*'EV Scenarios'!N$2</f>
        <v>0.17064755439461882</v>
      </c>
      <c r="O73" s="5">
        <f>'[3]Pc, Winter, S2'!O73*Main!$B$8+_xlfn.IFNA(VLOOKUP($A73,'EV Distribution'!$A$2:$B$11,2),0)*'EV Scenarios'!O$2</f>
        <v>0.21078170795964127</v>
      </c>
      <c r="P73" s="5">
        <f>'[3]Pc, Winter, S2'!P73*Main!$B$8+_xlfn.IFNA(VLOOKUP($A73,'EV Distribution'!$A$2:$B$11,2),0)*'EV Scenarios'!P$2</f>
        <v>0.21224821331838567</v>
      </c>
      <c r="Q73" s="5">
        <f>'[3]Pc, Winter, S2'!Q73*Main!$B$8+_xlfn.IFNA(VLOOKUP($A73,'EV Distribution'!$A$2:$B$11,2),0)*'EV Scenarios'!Q$2</f>
        <v>0.20743349132286995</v>
      </c>
      <c r="R73" s="5">
        <f>'[3]Pc, Winter, S2'!R73*Main!$B$8+_xlfn.IFNA(VLOOKUP($A73,'EV Distribution'!$A$2:$B$11,2),0)*'EV Scenarios'!R$2</f>
        <v>0.20983215784753365</v>
      </c>
      <c r="S73" s="5">
        <f>'[3]Pc, Winter, S2'!S73*Main!$B$8+_xlfn.IFNA(VLOOKUP($A73,'EV Distribution'!$A$2:$B$11,2),0)*'EV Scenarios'!S$2</f>
        <v>0.21628348452914797</v>
      </c>
      <c r="T73" s="5">
        <f>'[3]Pc, Winter, S2'!T73*Main!$B$8+_xlfn.IFNA(VLOOKUP($A73,'EV Distribution'!$A$2:$B$11,2),0)*'EV Scenarios'!T$2</f>
        <v>0.1908237084529148</v>
      </c>
      <c r="U73" s="5">
        <f>'[3]Pc, Winter, S2'!U73*Main!$B$8+_xlfn.IFNA(VLOOKUP($A73,'EV Distribution'!$A$2:$B$11,2),0)*'EV Scenarios'!U$2</f>
        <v>0.22068665385650227</v>
      </c>
      <c r="V73" s="5">
        <f>'[3]Pc, Winter, S2'!V73*Main!$B$8+_xlfn.IFNA(VLOOKUP($A73,'EV Distribution'!$A$2:$B$11,2),0)*'EV Scenarios'!V$2</f>
        <v>0.23644449008968613</v>
      </c>
      <c r="W73" s="5">
        <f>'[3]Pc, Winter, S2'!W73*Main!$B$8+_xlfn.IFNA(VLOOKUP($A73,'EV Distribution'!$A$2:$B$11,2),0)*'EV Scenarios'!W$2</f>
        <v>0.21987393562780269</v>
      </c>
      <c r="X73" s="5">
        <f>'[3]Pc, Winter, S2'!X73*Main!$B$8+_xlfn.IFNA(VLOOKUP($A73,'EV Distribution'!$A$2:$B$11,2),0)*'EV Scenarios'!X$2</f>
        <v>0.78945127603139009</v>
      </c>
      <c r="Y73" s="5">
        <f>'[3]Pc, Winter, S2'!Y73*Main!$B$8+_xlfn.IFNA(VLOOKUP($A73,'EV Distribution'!$A$2:$B$11,2),0)*'EV Scenarios'!Y$2</f>
        <v>0.83177890834080725</v>
      </c>
    </row>
    <row r="74" spans="1:25" x14ac:dyDescent="0.25">
      <c r="A74">
        <v>40</v>
      </c>
      <c r="B74" s="5">
        <f>'[3]Pc, Winter, S2'!B74*Main!$B$8+_xlfn.IFNA(VLOOKUP($A74,'EV Distribution'!$A$2:$B$11,2),0)*'EV Scenarios'!B$2</f>
        <v>8.4300785605381151E-2</v>
      </c>
      <c r="C74" s="5">
        <f>'[3]Pc, Winter, S2'!C74*Main!$B$8+_xlfn.IFNA(VLOOKUP($A74,'EV Distribution'!$A$2:$B$11,2),0)*'EV Scenarios'!C$2</f>
        <v>7.1275234641255611E-2</v>
      </c>
      <c r="D74" s="5">
        <f>'[3]Pc, Winter, S2'!D74*Main!$B$8+_xlfn.IFNA(VLOOKUP($A74,'EV Distribution'!$A$2:$B$11,2),0)*'EV Scenarios'!D$2</f>
        <v>6.0436164484304944E-2</v>
      </c>
      <c r="E74" s="5">
        <f>'[3]Pc, Winter, S2'!E74*Main!$B$8+_xlfn.IFNA(VLOOKUP($A74,'EV Distribution'!$A$2:$B$11,2),0)*'EV Scenarios'!E$2</f>
        <v>5.3110299977578476E-2</v>
      </c>
      <c r="F74" s="5">
        <f>'[3]Pc, Winter, S2'!F74*Main!$B$8+_xlfn.IFNA(VLOOKUP($A74,'EV Distribution'!$A$2:$B$11,2),0)*'EV Scenarios'!F$2</f>
        <v>5.0025490650224221E-2</v>
      </c>
      <c r="G74" s="5">
        <f>'[3]Pc, Winter, S2'!G74*Main!$B$8+_xlfn.IFNA(VLOOKUP($A74,'EV Distribution'!$A$2:$B$11,2),0)*'EV Scenarios'!G$2</f>
        <v>5.1414495022421527E-2</v>
      </c>
      <c r="H74" s="5">
        <f>'[3]Pc, Winter, S2'!H74*Main!$B$8+_xlfn.IFNA(VLOOKUP($A74,'EV Distribution'!$A$2:$B$11,2),0)*'EV Scenarios'!H$2</f>
        <v>5.1136076434977577E-2</v>
      </c>
      <c r="I74" s="5">
        <f>'[3]Pc, Winter, S2'!I74*Main!$B$8+_xlfn.IFNA(VLOOKUP($A74,'EV Distribution'!$A$2:$B$11,2),0)*'EV Scenarios'!I$2</f>
        <v>4.7041532982062789E-2</v>
      </c>
      <c r="J74" s="5">
        <f>'[3]Pc, Winter, S2'!J74*Main!$B$8+_xlfn.IFNA(VLOOKUP($A74,'EV Distribution'!$A$2:$B$11,2),0)*'EV Scenarios'!J$2</f>
        <v>5.475544522421525E-2</v>
      </c>
      <c r="K74" s="5">
        <f>'[3]Pc, Winter, S2'!K74*Main!$B$8+_xlfn.IFNA(VLOOKUP($A74,'EV Distribution'!$A$2:$B$11,2),0)*'EV Scenarios'!K$2</f>
        <v>6.7533808318385638E-2</v>
      </c>
      <c r="L74" s="5">
        <f>'[3]Pc, Winter, S2'!L74*Main!$B$8+_xlfn.IFNA(VLOOKUP($A74,'EV Distribution'!$A$2:$B$11,2),0)*'EV Scenarios'!L$2</f>
        <v>7.2978639596412542E-2</v>
      </c>
      <c r="M74" s="5">
        <f>'[3]Pc, Winter, S2'!M74*Main!$B$8+_xlfn.IFNA(VLOOKUP($A74,'EV Distribution'!$A$2:$B$11,2),0)*'EV Scenarios'!M$2</f>
        <v>7.9997273251121076E-2</v>
      </c>
      <c r="N74" s="5">
        <f>'[3]Pc, Winter, S2'!N74*Main!$B$8+_xlfn.IFNA(VLOOKUP($A74,'EV Distribution'!$A$2:$B$11,2),0)*'EV Scenarios'!N$2</f>
        <v>8.9595212713004482E-2</v>
      </c>
      <c r="O74" s="5">
        <f>'[3]Pc, Winter, S2'!O74*Main!$B$8+_xlfn.IFNA(VLOOKUP($A74,'EV Distribution'!$A$2:$B$11,2),0)*'EV Scenarios'!O$2</f>
        <v>8.9520363789237667E-2</v>
      </c>
      <c r="P74" s="5">
        <f>'[3]Pc, Winter, S2'!P74*Main!$B$8+_xlfn.IFNA(VLOOKUP($A74,'EV Distribution'!$A$2:$B$11,2),0)*'EV Scenarios'!P$2</f>
        <v>8.72052457399103E-2</v>
      </c>
      <c r="Q74" s="5">
        <f>'[3]Pc, Winter, S2'!Q74*Main!$B$8+_xlfn.IFNA(VLOOKUP($A74,'EV Distribution'!$A$2:$B$11,2),0)*'EV Scenarios'!Q$2</f>
        <v>7.969302147982063E-2</v>
      </c>
      <c r="R74" s="5">
        <f>'[3]Pc, Winter, S2'!R74*Main!$B$8+_xlfn.IFNA(VLOOKUP($A74,'EV Distribution'!$A$2:$B$11,2),0)*'EV Scenarios'!R$2</f>
        <v>8.0974905044843046E-2</v>
      </c>
      <c r="S74" s="5">
        <f>'[3]Pc, Winter, S2'!S74*Main!$B$8+_xlfn.IFNA(VLOOKUP($A74,'EV Distribution'!$A$2:$B$11,2),0)*'EV Scenarios'!S$2</f>
        <v>9.152985150224216E-2</v>
      </c>
      <c r="T74" s="5">
        <f>'[3]Pc, Winter, S2'!T74*Main!$B$8+_xlfn.IFNA(VLOOKUP($A74,'EV Distribution'!$A$2:$B$11,2),0)*'EV Scenarios'!T$2</f>
        <v>0.10439830910313901</v>
      </c>
      <c r="U74" s="5">
        <f>'[3]Pc, Winter, S2'!U74*Main!$B$8+_xlfn.IFNA(VLOOKUP($A74,'EV Distribution'!$A$2:$B$11,2),0)*'EV Scenarios'!U$2</f>
        <v>0.11075502663677129</v>
      </c>
      <c r="V74" s="5">
        <f>'[3]Pc, Winter, S2'!V74*Main!$B$8+_xlfn.IFNA(VLOOKUP($A74,'EV Distribution'!$A$2:$B$11,2),0)*'EV Scenarios'!V$2</f>
        <v>0.11337403221973096</v>
      </c>
      <c r="W74" s="5">
        <f>'[3]Pc, Winter, S2'!W74*Main!$B$8+_xlfn.IFNA(VLOOKUP($A74,'EV Distribution'!$A$2:$B$11,2),0)*'EV Scenarios'!W$2</f>
        <v>0.11029544347533633</v>
      </c>
      <c r="X74" s="5">
        <f>'[3]Pc, Winter, S2'!X74*Main!$B$8+_xlfn.IFNA(VLOOKUP($A74,'EV Distribution'!$A$2:$B$11,2),0)*'EV Scenarios'!X$2</f>
        <v>0.10627502430493273</v>
      </c>
      <c r="Y74" s="5">
        <f>'[3]Pc, Winter, S2'!Y74*Main!$B$8+_xlfn.IFNA(VLOOKUP($A74,'EV Distribution'!$A$2:$B$11,2),0)*'EV Scenarios'!Y$2</f>
        <v>9.7495672152466378E-2</v>
      </c>
    </row>
    <row r="75" spans="1:25" x14ac:dyDescent="0.25">
      <c r="A75">
        <v>21</v>
      </c>
      <c r="B75" s="5">
        <f>'[3]Pc, Winter, S2'!B75*Main!$B$8+_xlfn.IFNA(VLOOKUP($A75,'EV Distribution'!$A$2:$B$11,2),0)*'EV Scenarios'!B$2</f>
        <v>0.11639305298206278</v>
      </c>
      <c r="C75" s="5">
        <f>'[3]Pc, Winter, S2'!C75*Main!$B$8+_xlfn.IFNA(VLOOKUP($A75,'EV Distribution'!$A$2:$B$11,2),0)*'EV Scenarios'!C$2</f>
        <v>0.11311810392376684</v>
      </c>
      <c r="D75" s="5">
        <f>'[3]Pc, Winter, S2'!D75*Main!$B$8+_xlfn.IFNA(VLOOKUP($A75,'EV Distribution'!$A$2:$B$11,2),0)*'EV Scenarios'!D$2</f>
        <v>0.10256485255605383</v>
      </c>
      <c r="E75" s="5">
        <f>'[3]Pc, Winter, S2'!E75*Main!$B$8+_xlfn.IFNA(VLOOKUP($A75,'EV Distribution'!$A$2:$B$11,2),0)*'EV Scenarios'!E$2</f>
        <v>9.3936463071748882E-2</v>
      </c>
      <c r="F75" s="5">
        <f>'[3]Pc, Winter, S2'!F75*Main!$B$8+_xlfn.IFNA(VLOOKUP($A75,'EV Distribution'!$A$2:$B$11,2),0)*'EV Scenarios'!F$2</f>
        <v>7.9663054304932729E-2</v>
      </c>
      <c r="G75" s="5">
        <f>'[3]Pc, Winter, S2'!G75*Main!$B$8+_xlfn.IFNA(VLOOKUP($A75,'EV Distribution'!$A$2:$B$11,2),0)*'EV Scenarios'!G$2</f>
        <v>8.0102045044843057E-2</v>
      </c>
      <c r="H75" s="5">
        <f>'[3]Pc, Winter, S2'!H75*Main!$B$8+_xlfn.IFNA(VLOOKUP($A75,'EV Distribution'!$A$2:$B$11,2),0)*'EV Scenarios'!H$2</f>
        <v>8.028042011210762E-2</v>
      </c>
      <c r="I75" s="5">
        <f>'[3]Pc, Winter, S2'!I75*Main!$B$8+_xlfn.IFNA(VLOOKUP($A75,'EV Distribution'!$A$2:$B$11,2),0)*'EV Scenarios'!I$2</f>
        <v>8.1364428901345306E-2</v>
      </c>
      <c r="J75" s="5">
        <f>'[3]Pc, Winter, S2'!J75*Main!$B$8+_xlfn.IFNA(VLOOKUP($A75,'EV Distribution'!$A$2:$B$11,2),0)*'EV Scenarios'!J$2</f>
        <v>0.10628674508968609</v>
      </c>
      <c r="K75" s="5">
        <f>'[3]Pc, Winter, S2'!K75*Main!$B$8+_xlfn.IFNA(VLOOKUP($A75,'EV Distribution'!$A$2:$B$11,2),0)*'EV Scenarios'!K$2</f>
        <v>0.12675130598654707</v>
      </c>
      <c r="L75" s="5">
        <f>'[3]Pc, Winter, S2'!L75*Main!$B$8+_xlfn.IFNA(VLOOKUP($A75,'EV Distribution'!$A$2:$B$11,2),0)*'EV Scenarios'!L$2</f>
        <v>0.15932440329596412</v>
      </c>
      <c r="M75" s="5">
        <f>'[3]Pc, Winter, S2'!M75*Main!$B$8+_xlfn.IFNA(VLOOKUP($A75,'EV Distribution'!$A$2:$B$11,2),0)*'EV Scenarios'!M$2</f>
        <v>0.17319020284753364</v>
      </c>
      <c r="N75" s="5">
        <f>'[3]Pc, Winter, S2'!N75*Main!$B$8+_xlfn.IFNA(VLOOKUP($A75,'EV Distribution'!$A$2:$B$11,2),0)*'EV Scenarios'!N$2</f>
        <v>0.18683820147982061</v>
      </c>
      <c r="O75" s="5">
        <f>'[3]Pc, Winter, S2'!O75*Main!$B$8+_xlfn.IFNA(VLOOKUP($A75,'EV Distribution'!$A$2:$B$11,2),0)*'EV Scenarios'!O$2</f>
        <v>0.1825332918161435</v>
      </c>
      <c r="P75" s="5">
        <f>'[3]Pc, Winter, S2'!P75*Main!$B$8+_xlfn.IFNA(VLOOKUP($A75,'EV Distribution'!$A$2:$B$11,2),0)*'EV Scenarios'!P$2</f>
        <v>0.1744123821076233</v>
      </c>
      <c r="Q75" s="5">
        <f>'[3]Pc, Winter, S2'!Q75*Main!$B$8+_xlfn.IFNA(VLOOKUP($A75,'EV Distribution'!$A$2:$B$11,2),0)*'EV Scenarios'!Q$2</f>
        <v>0.16735184365470851</v>
      </c>
      <c r="R75" s="5">
        <f>'[3]Pc, Winter, S2'!R75*Main!$B$8+_xlfn.IFNA(VLOOKUP($A75,'EV Distribution'!$A$2:$B$11,2),0)*'EV Scenarios'!R$2</f>
        <v>0.1618044545515695</v>
      </c>
      <c r="S75" s="5">
        <f>'[3]Pc, Winter, S2'!S75*Main!$B$8+_xlfn.IFNA(VLOOKUP($A75,'EV Distribution'!$A$2:$B$11,2),0)*'EV Scenarios'!S$2</f>
        <v>0.16373977367713005</v>
      </c>
      <c r="T75" s="5">
        <f>'[3]Pc, Winter, S2'!T75*Main!$B$8+_xlfn.IFNA(VLOOKUP($A75,'EV Distribution'!$A$2:$B$11,2),0)*'EV Scenarios'!T$2</f>
        <v>0.16630555199551569</v>
      </c>
      <c r="U75" s="5">
        <f>'[3]Pc, Winter, S2'!U75*Main!$B$8+_xlfn.IFNA(VLOOKUP($A75,'EV Distribution'!$A$2:$B$11,2),0)*'EV Scenarios'!U$2</f>
        <v>0.1809861980717489</v>
      </c>
      <c r="V75" s="5">
        <f>'[3]Pc, Winter, S2'!V75*Main!$B$8+_xlfn.IFNA(VLOOKUP($A75,'EV Distribution'!$A$2:$B$11,2),0)*'EV Scenarios'!V$2</f>
        <v>0.18545855141255604</v>
      </c>
      <c r="W75" s="5">
        <f>'[3]Pc, Winter, S2'!W75*Main!$B$8+_xlfn.IFNA(VLOOKUP($A75,'EV Distribution'!$A$2:$B$11,2),0)*'EV Scenarios'!W$2</f>
        <v>0.18456376387892376</v>
      </c>
      <c r="X75" s="5">
        <f>'[3]Pc, Winter, S2'!X75*Main!$B$8+_xlfn.IFNA(VLOOKUP($A75,'EV Distribution'!$A$2:$B$11,2),0)*'EV Scenarios'!X$2</f>
        <v>0.17739895291479824</v>
      </c>
      <c r="Y75" s="5">
        <f>'[3]Pc, Winter, S2'!Y75*Main!$B$8+_xlfn.IFNA(VLOOKUP($A75,'EV Distribution'!$A$2:$B$11,2),0)*'EV Scenarios'!Y$2</f>
        <v>0.16122289437219733</v>
      </c>
    </row>
    <row r="76" spans="1:25" x14ac:dyDescent="0.25">
      <c r="A76">
        <v>18</v>
      </c>
      <c r="B76" s="5">
        <f>'[3]Pc, Winter, S2'!B76*Main!$B$8+_xlfn.IFNA(VLOOKUP($A76,'EV Distribution'!$A$2:$B$11,2),0)*'EV Scenarios'!B$2</f>
        <v>2.2407028878923766E-2</v>
      </c>
      <c r="C76" s="5">
        <f>'[3]Pc, Winter, S2'!C76*Main!$B$8+_xlfn.IFNA(VLOOKUP($A76,'EV Distribution'!$A$2:$B$11,2),0)*'EV Scenarios'!C$2</f>
        <v>1.5975516950672647E-2</v>
      </c>
      <c r="D76" s="5">
        <f>'[3]Pc, Winter, S2'!D76*Main!$B$8+_xlfn.IFNA(VLOOKUP($A76,'EV Distribution'!$A$2:$B$11,2),0)*'EV Scenarios'!D$2</f>
        <v>1.3094353968609867E-2</v>
      </c>
      <c r="E76" s="5">
        <f>'[3]Pc, Winter, S2'!E76*Main!$B$8+_xlfn.IFNA(VLOOKUP($A76,'EV Distribution'!$A$2:$B$11,2),0)*'EV Scenarios'!E$2</f>
        <v>1.1856420896860988E-2</v>
      </c>
      <c r="F76" s="5">
        <f>'[3]Pc, Winter, S2'!F76*Main!$B$8+_xlfn.IFNA(VLOOKUP($A76,'EV Distribution'!$A$2:$B$11,2),0)*'EV Scenarios'!F$2</f>
        <v>1.1682319551569507E-2</v>
      </c>
      <c r="G76" s="5">
        <f>'[3]Pc, Winter, S2'!G76*Main!$B$8+_xlfn.IFNA(VLOOKUP($A76,'EV Distribution'!$A$2:$B$11,2),0)*'EV Scenarios'!G$2</f>
        <v>1.1729226121076233E-2</v>
      </c>
      <c r="H76" s="5">
        <f>'[3]Pc, Winter, S2'!H76*Main!$B$8+_xlfn.IFNA(VLOOKUP($A76,'EV Distribution'!$A$2:$B$11,2),0)*'EV Scenarios'!H$2</f>
        <v>1.2870294125560539E-2</v>
      </c>
      <c r="I76" s="5">
        <f>'[3]Pc, Winter, S2'!I76*Main!$B$8+_xlfn.IFNA(VLOOKUP($A76,'EV Distribution'!$A$2:$B$11,2),0)*'EV Scenarios'!I$2</f>
        <v>1.5897170493273542E-2</v>
      </c>
      <c r="J76" s="5">
        <f>'[3]Pc, Winter, S2'!J76*Main!$B$8+_xlfn.IFNA(VLOOKUP($A76,'EV Distribution'!$A$2:$B$11,2),0)*'EV Scenarios'!J$2</f>
        <v>2.4419064977578477E-2</v>
      </c>
      <c r="K76" s="5">
        <f>'[3]Pc, Winter, S2'!K76*Main!$B$8+_xlfn.IFNA(VLOOKUP($A76,'EV Distribution'!$A$2:$B$11,2),0)*'EV Scenarios'!K$2</f>
        <v>3.4671436434977582E-2</v>
      </c>
      <c r="L76" s="5">
        <f>'[3]Pc, Winter, S2'!L76*Main!$B$8+_xlfn.IFNA(VLOOKUP($A76,'EV Distribution'!$A$2:$B$11,2),0)*'EV Scenarios'!L$2</f>
        <v>3.7788314439461887E-2</v>
      </c>
      <c r="M76" s="5">
        <f>'[3]Pc, Winter, S2'!M76*Main!$B$8+_xlfn.IFNA(VLOOKUP($A76,'EV Distribution'!$A$2:$B$11,2),0)*'EV Scenarios'!M$2</f>
        <v>3.7279441188340812E-2</v>
      </c>
      <c r="N76" s="5">
        <f>'[3]Pc, Winter, S2'!N76*Main!$B$8+_xlfn.IFNA(VLOOKUP($A76,'EV Distribution'!$A$2:$B$11,2),0)*'EV Scenarios'!N$2</f>
        <v>3.4502502152466363E-2</v>
      </c>
      <c r="O76" s="5">
        <f>'[3]Pc, Winter, S2'!O76*Main!$B$8+_xlfn.IFNA(VLOOKUP($A76,'EV Distribution'!$A$2:$B$11,2),0)*'EV Scenarios'!O$2</f>
        <v>3.1367485964125558E-2</v>
      </c>
      <c r="P76" s="5">
        <f>'[3]Pc, Winter, S2'!P76*Main!$B$8+_xlfn.IFNA(VLOOKUP($A76,'EV Distribution'!$A$2:$B$11,2),0)*'EV Scenarios'!P$2</f>
        <v>3.064092468609866E-2</v>
      </c>
      <c r="Q76" s="5">
        <f>'[3]Pc, Winter, S2'!Q76*Main!$B$8+_xlfn.IFNA(VLOOKUP($A76,'EV Distribution'!$A$2:$B$11,2),0)*'EV Scenarios'!Q$2</f>
        <v>3.1024784327354261E-2</v>
      </c>
      <c r="R76" s="5">
        <f>'[3]Pc, Winter, S2'!R76*Main!$B$8+_xlfn.IFNA(VLOOKUP($A76,'EV Distribution'!$A$2:$B$11,2),0)*'EV Scenarios'!R$2</f>
        <v>2.7025828340807176E-2</v>
      </c>
      <c r="S76" s="5">
        <f>'[3]Pc, Winter, S2'!S76*Main!$B$8+_xlfn.IFNA(VLOOKUP($A76,'EV Distribution'!$A$2:$B$11,2),0)*'EV Scenarios'!S$2</f>
        <v>2.8445344327354263E-2</v>
      </c>
      <c r="T76" s="5">
        <f>'[3]Pc, Winter, S2'!T76*Main!$B$8+_xlfn.IFNA(VLOOKUP($A76,'EV Distribution'!$A$2:$B$11,2),0)*'EV Scenarios'!T$2</f>
        <v>2.6986263609865467E-2</v>
      </c>
      <c r="U76" s="5">
        <f>'[3]Pc, Winter, S2'!U76*Main!$B$8+_xlfn.IFNA(VLOOKUP($A76,'EV Distribution'!$A$2:$B$11,2),0)*'EV Scenarios'!U$2</f>
        <v>2.6429686300448431E-2</v>
      </c>
      <c r="V76" s="5">
        <f>'[3]Pc, Winter, S2'!V76*Main!$B$8+_xlfn.IFNA(VLOOKUP($A76,'EV Distribution'!$A$2:$B$11,2),0)*'EV Scenarios'!V$2</f>
        <v>2.3473484394618833E-2</v>
      </c>
      <c r="W76" s="5">
        <f>'[3]Pc, Winter, S2'!W76*Main!$B$8+_xlfn.IFNA(VLOOKUP($A76,'EV Distribution'!$A$2:$B$11,2),0)*'EV Scenarios'!W$2</f>
        <v>2.0436663273542599E-2</v>
      </c>
      <c r="X76" s="5">
        <f>'[3]Pc, Winter, S2'!X76*Main!$B$8+_xlfn.IFNA(VLOOKUP($A76,'EV Distribution'!$A$2:$B$11,2),0)*'EV Scenarios'!X$2</f>
        <v>1.8389061816143498E-2</v>
      </c>
      <c r="Y76" s="5">
        <f>'[3]Pc, Winter, S2'!Y76*Main!$B$8+_xlfn.IFNA(VLOOKUP($A76,'EV Distribution'!$A$2:$B$11,2),0)*'EV Scenarios'!Y$2</f>
        <v>1.7851355852017938E-2</v>
      </c>
    </row>
    <row r="77" spans="1:25" x14ac:dyDescent="0.25">
      <c r="A77">
        <v>51</v>
      </c>
      <c r="B77" s="5">
        <f>'[3]Pc, Winter, S2'!B77*Main!$B$8+_xlfn.IFNA(VLOOKUP($A77,'EV Distribution'!$A$2:$B$11,2),0)*'EV Scenarios'!B$2</f>
        <v>0.92619149800448441</v>
      </c>
      <c r="C77" s="5">
        <f>'[3]Pc, Winter, S2'!C77*Main!$B$8+_xlfn.IFNA(VLOOKUP($A77,'EV Distribution'!$A$2:$B$11,2),0)*'EV Scenarios'!C$2</f>
        <v>0.8840481554035875</v>
      </c>
      <c r="D77" s="5">
        <f>'[3]Pc, Winter, S2'!D77*Main!$B$8+_xlfn.IFNA(VLOOKUP($A77,'EV Distribution'!$A$2:$B$11,2),0)*'EV Scenarios'!D$2</f>
        <v>0.79176020219730947</v>
      </c>
      <c r="E77" s="5">
        <f>'[3]Pc, Winter, S2'!E77*Main!$B$8+_xlfn.IFNA(VLOOKUP($A77,'EV Distribution'!$A$2:$B$11,2),0)*'EV Scenarios'!E$2</f>
        <v>0.72495532497757853</v>
      </c>
      <c r="F77" s="5">
        <f>'[3]Pc, Winter, S2'!F77*Main!$B$8+_xlfn.IFNA(VLOOKUP($A77,'EV Distribution'!$A$2:$B$11,2),0)*'EV Scenarios'!F$2</f>
        <v>0.7042099443497758</v>
      </c>
      <c r="G77" s="5">
        <f>'[3]Pc, Winter, S2'!G77*Main!$B$8+_xlfn.IFNA(VLOOKUP($A77,'EV Distribution'!$A$2:$B$11,2),0)*'EV Scenarios'!G$2</f>
        <v>0.6671265430717489</v>
      </c>
      <c r="H77" s="5">
        <f>'[3]Pc, Winter, S2'!H77*Main!$B$8+_xlfn.IFNA(VLOOKUP($A77,'EV Distribution'!$A$2:$B$11,2),0)*'EV Scenarios'!H$2</f>
        <v>0.67590149692825108</v>
      </c>
      <c r="I77" s="5">
        <f>'[3]Pc, Winter, S2'!I77*Main!$B$8+_xlfn.IFNA(VLOOKUP($A77,'EV Distribution'!$A$2:$B$11,2),0)*'EV Scenarios'!I$2</f>
        <v>0.21111845150224212</v>
      </c>
      <c r="J77" s="5">
        <f>'[3]Pc, Winter, S2'!J77*Main!$B$8+_xlfn.IFNA(VLOOKUP($A77,'EV Distribution'!$A$2:$B$11,2),0)*'EV Scenarios'!J$2</f>
        <v>0.22557462248878923</v>
      </c>
      <c r="K77" s="5">
        <f>'[3]Pc, Winter, S2'!K77*Main!$B$8+_xlfn.IFNA(VLOOKUP($A77,'EV Distribution'!$A$2:$B$11,2),0)*'EV Scenarios'!K$2</f>
        <v>0.29339556596412553</v>
      </c>
      <c r="L77" s="5">
        <f>'[3]Pc, Winter, S2'!L77*Main!$B$8+_xlfn.IFNA(VLOOKUP($A77,'EV Distribution'!$A$2:$B$11,2),0)*'EV Scenarios'!L$2</f>
        <v>0.2835245232511211</v>
      </c>
      <c r="M77" s="5">
        <f>'[3]Pc, Winter, S2'!M77*Main!$B$8+_xlfn.IFNA(VLOOKUP($A77,'EV Distribution'!$A$2:$B$11,2),0)*'EV Scenarios'!M$2</f>
        <v>0.28234976087443947</v>
      </c>
      <c r="N77" s="5">
        <f>'[3]Pc, Winter, S2'!N77*Main!$B$8+_xlfn.IFNA(VLOOKUP($A77,'EV Distribution'!$A$2:$B$11,2),0)*'EV Scenarios'!N$2</f>
        <v>0.30712788322869955</v>
      </c>
      <c r="O77" s="5">
        <f>'[3]Pc, Winter, S2'!O77*Main!$B$8+_xlfn.IFNA(VLOOKUP($A77,'EV Distribution'!$A$2:$B$11,2),0)*'EV Scenarios'!O$2</f>
        <v>0.33874054659192832</v>
      </c>
      <c r="P77" s="5">
        <f>'[3]Pc, Winter, S2'!P77*Main!$B$8+_xlfn.IFNA(VLOOKUP($A77,'EV Distribution'!$A$2:$B$11,2),0)*'EV Scenarios'!P$2</f>
        <v>0.34006470020179369</v>
      </c>
      <c r="Q77" s="5">
        <f>'[3]Pc, Winter, S2'!Q77*Main!$B$8+_xlfn.IFNA(VLOOKUP($A77,'EV Distribution'!$A$2:$B$11,2),0)*'EV Scenarios'!Q$2</f>
        <v>0.34028331634529152</v>
      </c>
      <c r="R77" s="5">
        <f>'[3]Pc, Winter, S2'!R77*Main!$B$8+_xlfn.IFNA(VLOOKUP($A77,'EV Distribution'!$A$2:$B$11,2),0)*'EV Scenarios'!R$2</f>
        <v>0.34288055374439463</v>
      </c>
      <c r="S77" s="5">
        <f>'[3]Pc, Winter, S2'!S77*Main!$B$8+_xlfn.IFNA(VLOOKUP($A77,'EV Distribution'!$A$2:$B$11,2),0)*'EV Scenarios'!S$2</f>
        <v>0.35995527544843048</v>
      </c>
      <c r="T77" s="5">
        <f>'[3]Pc, Winter, S2'!T77*Main!$B$8+_xlfn.IFNA(VLOOKUP($A77,'EV Distribution'!$A$2:$B$11,2),0)*'EV Scenarios'!T$2</f>
        <v>0.34333990820627802</v>
      </c>
      <c r="U77" s="5">
        <f>'[3]Pc, Winter, S2'!U77*Main!$B$8+_xlfn.IFNA(VLOOKUP($A77,'EV Distribution'!$A$2:$B$11,2),0)*'EV Scenarios'!U$2</f>
        <v>0.38199224807174892</v>
      </c>
      <c r="V77" s="5">
        <f>'[3]Pc, Winter, S2'!V77*Main!$B$8+_xlfn.IFNA(VLOOKUP($A77,'EV Distribution'!$A$2:$B$11,2),0)*'EV Scenarios'!V$2</f>
        <v>0.39122392340807177</v>
      </c>
      <c r="W77" s="5">
        <f>'[3]Pc, Winter, S2'!W77*Main!$B$8+_xlfn.IFNA(VLOOKUP($A77,'EV Distribution'!$A$2:$B$11,2),0)*'EV Scenarios'!W$2</f>
        <v>0.36211517352017941</v>
      </c>
      <c r="X77" s="5">
        <f>'[3]Pc, Winter, S2'!X77*Main!$B$8+_xlfn.IFNA(VLOOKUP($A77,'EV Distribution'!$A$2:$B$11,2),0)*'EV Scenarios'!X$2</f>
        <v>0.90690884363228697</v>
      </c>
      <c r="Y77" s="5">
        <f>'[3]Pc, Winter, S2'!Y77*Main!$B$8+_xlfn.IFNA(VLOOKUP($A77,'EV Distribution'!$A$2:$B$11,2),0)*'EV Scenarios'!Y$2</f>
        <v>0.92871857531390145</v>
      </c>
    </row>
    <row r="78" spans="1:25" x14ac:dyDescent="0.25">
      <c r="A78">
        <v>92</v>
      </c>
      <c r="B78" s="5">
        <f>'[3]Pc, Winter, S2'!B78*Main!$B$8+_xlfn.IFNA(VLOOKUP($A78,'EV Distribution'!$A$2:$B$11,2),0)*'EV Scenarios'!B$2</f>
        <v>0.83071773556053818</v>
      </c>
      <c r="C78" s="5">
        <f>'[3]Pc, Winter, S2'!C78*Main!$B$8+_xlfn.IFNA(VLOOKUP($A78,'EV Distribution'!$A$2:$B$11,2),0)*'EV Scenarios'!C$2</f>
        <v>0.80153022286995523</v>
      </c>
      <c r="D78" s="5">
        <f>'[3]Pc, Winter, S2'!D78*Main!$B$8+_xlfn.IFNA(VLOOKUP($A78,'EV Distribution'!$A$2:$B$11,2),0)*'EV Scenarios'!D$2</f>
        <v>0.71834563060538126</v>
      </c>
      <c r="E78" s="5">
        <f>'[3]Pc, Winter, S2'!E78*Main!$B$8+_xlfn.IFNA(VLOOKUP($A78,'EV Distribution'!$A$2:$B$11,2),0)*'EV Scenarios'!E$2</f>
        <v>0.65823676533632292</v>
      </c>
      <c r="F78" s="5">
        <f>'[3]Pc, Winter, S2'!F78*Main!$B$8+_xlfn.IFNA(VLOOKUP($A78,'EV Distribution'!$A$2:$B$11,2),0)*'EV Scenarios'!F$2</f>
        <v>0.63235674887892379</v>
      </c>
      <c r="G78" s="5">
        <f>'[3]Pc, Winter, S2'!G78*Main!$B$8+_xlfn.IFNA(VLOOKUP($A78,'EV Distribution'!$A$2:$B$11,2),0)*'EV Scenarios'!G$2</f>
        <v>0.59767862107623326</v>
      </c>
      <c r="H78" s="5">
        <f>'[3]Pc, Winter, S2'!H78*Main!$B$8+_xlfn.IFNA(VLOOKUP($A78,'EV Distribution'!$A$2:$B$11,2),0)*'EV Scenarios'!H$2</f>
        <v>0.60477709204035868</v>
      </c>
      <c r="I78" s="5">
        <f>'[3]Pc, Winter, S2'!I78*Main!$B$8+_xlfn.IFNA(VLOOKUP($A78,'EV Distribution'!$A$2:$B$11,2),0)*'EV Scenarios'!I$2</f>
        <v>0.14435775829596414</v>
      </c>
      <c r="J78" s="5">
        <f>'[3]Pc, Winter, S2'!J78*Main!$B$8+_xlfn.IFNA(VLOOKUP($A78,'EV Distribution'!$A$2:$B$11,2),0)*'EV Scenarios'!J$2</f>
        <v>0.1525388947085202</v>
      </c>
      <c r="K78" s="5">
        <f>'[3]Pc, Winter, S2'!K78*Main!$B$8+_xlfn.IFNA(VLOOKUP($A78,'EV Distribution'!$A$2:$B$11,2),0)*'EV Scenarios'!K$2</f>
        <v>0.19755479764573991</v>
      </c>
      <c r="L78" s="5">
        <f>'[3]Pc, Winter, S2'!L78*Main!$B$8+_xlfn.IFNA(VLOOKUP($A78,'EV Distribution'!$A$2:$B$11,2),0)*'EV Scenarios'!L$2</f>
        <v>0.17636731872197309</v>
      </c>
      <c r="M78" s="5">
        <f>'[3]Pc, Winter, S2'!M78*Main!$B$8+_xlfn.IFNA(VLOOKUP($A78,'EV Distribution'!$A$2:$B$11,2),0)*'EV Scenarios'!M$2</f>
        <v>0.1723429333632287</v>
      </c>
      <c r="N78" s="5">
        <f>'[3]Pc, Winter, S2'!N78*Main!$B$8+_xlfn.IFNA(VLOOKUP($A78,'EV Distribution'!$A$2:$B$11,2),0)*'EV Scenarios'!N$2</f>
        <v>0.205967602264574</v>
      </c>
      <c r="O78" s="5">
        <f>'[3]Pc, Winter, S2'!O78*Main!$B$8+_xlfn.IFNA(VLOOKUP($A78,'EV Distribution'!$A$2:$B$11,2),0)*'EV Scenarios'!O$2</f>
        <v>0.24687994300448432</v>
      </c>
      <c r="P78" s="5">
        <f>'[3]Pc, Winter, S2'!P78*Main!$B$8+_xlfn.IFNA(VLOOKUP($A78,'EV Distribution'!$A$2:$B$11,2),0)*'EV Scenarios'!P$2</f>
        <v>0.24068474692825115</v>
      </c>
      <c r="Q78" s="5">
        <f>'[3]Pc, Winter, S2'!Q78*Main!$B$8+_xlfn.IFNA(VLOOKUP($A78,'EV Distribution'!$A$2:$B$11,2),0)*'EV Scenarios'!Q$2</f>
        <v>0.23020850334080717</v>
      </c>
      <c r="R78" s="5">
        <f>'[3]Pc, Winter, S2'!R78*Main!$B$8+_xlfn.IFNA(VLOOKUP($A78,'EV Distribution'!$A$2:$B$11,2),0)*'EV Scenarios'!R$2</f>
        <v>0.23360073396860986</v>
      </c>
      <c r="S78" s="5">
        <f>'[3]Pc, Winter, S2'!S78*Main!$B$8+_xlfn.IFNA(VLOOKUP($A78,'EV Distribution'!$A$2:$B$11,2),0)*'EV Scenarios'!S$2</f>
        <v>0.24041589062780269</v>
      </c>
      <c r="T78" s="5">
        <f>'[3]Pc, Winter, S2'!T78*Main!$B$8+_xlfn.IFNA(VLOOKUP($A78,'EV Distribution'!$A$2:$B$11,2),0)*'EV Scenarios'!T$2</f>
        <v>0.21995484883408073</v>
      </c>
      <c r="U78" s="5">
        <f>'[3]Pc, Winter, S2'!U78*Main!$B$8+_xlfn.IFNA(VLOOKUP($A78,'EV Distribution'!$A$2:$B$11,2),0)*'EV Scenarios'!U$2</f>
        <v>0.25616415549327354</v>
      </c>
      <c r="V78" s="5">
        <f>'[3]Pc, Winter, S2'!V78*Main!$B$8+_xlfn.IFNA(VLOOKUP($A78,'EV Distribution'!$A$2:$B$11,2),0)*'EV Scenarios'!V$2</f>
        <v>0.27097828984304934</v>
      </c>
      <c r="W78" s="5">
        <f>'[3]Pc, Winter, S2'!W78*Main!$B$8+_xlfn.IFNA(VLOOKUP($A78,'EV Distribution'!$A$2:$B$11,2),0)*'EV Scenarios'!W$2</f>
        <v>0.2579438270852018</v>
      </c>
      <c r="X78" s="5">
        <f>'[3]Pc, Winter, S2'!X78*Main!$B$8+_xlfn.IFNA(VLOOKUP($A78,'EV Distribution'!$A$2:$B$11,2),0)*'EV Scenarios'!X$2</f>
        <v>0.81725653080717486</v>
      </c>
      <c r="Y78" s="5">
        <f>'[3]Pc, Winter, S2'!Y78*Main!$B$8+_xlfn.IFNA(VLOOKUP($A78,'EV Distribution'!$A$2:$B$11,2),0)*'EV Scenarios'!Y$2</f>
        <v>0.85290047134529157</v>
      </c>
    </row>
    <row r="79" spans="1:25" x14ac:dyDescent="0.25">
      <c r="A79">
        <v>75</v>
      </c>
      <c r="B79" s="5">
        <f>'[3]Pc, Winter, S2'!B79*Main!$B$8+_xlfn.IFNA(VLOOKUP($A79,'EV Distribution'!$A$2:$B$11,2),0)*'EV Scenarios'!B$2</f>
        <v>0.91477190116591933</v>
      </c>
      <c r="C79" s="5">
        <f>'[3]Pc, Winter, S2'!C79*Main!$B$8+_xlfn.IFNA(VLOOKUP($A79,'EV Distribution'!$A$2:$B$11,2),0)*'EV Scenarios'!C$2</f>
        <v>0.88030610199551573</v>
      </c>
      <c r="D79" s="5">
        <f>'[3]Pc, Winter, S2'!D79*Main!$B$8+_xlfn.IFNA(VLOOKUP($A79,'EV Distribution'!$A$2:$B$11,2),0)*'EV Scenarios'!D$2</f>
        <v>0.79287340112107629</v>
      </c>
      <c r="E79" s="5">
        <f>'[3]Pc, Winter, S2'!E79*Main!$B$8+_xlfn.IFNA(VLOOKUP($A79,'EV Distribution'!$A$2:$B$11,2),0)*'EV Scenarios'!E$2</f>
        <v>0.73859011733183866</v>
      </c>
      <c r="F79" s="5">
        <f>'[3]Pc, Winter, S2'!F79*Main!$B$8+_xlfn.IFNA(VLOOKUP($A79,'EV Distribution'!$A$2:$B$11,2),0)*'EV Scenarios'!F$2</f>
        <v>0.71261995056053817</v>
      </c>
      <c r="G79" s="5">
        <f>'[3]Pc, Winter, S2'!G79*Main!$B$8+_xlfn.IFNA(VLOOKUP($A79,'EV Distribution'!$A$2:$B$11,2),0)*'EV Scenarios'!G$2</f>
        <v>0.67724246556053813</v>
      </c>
      <c r="H79" s="5">
        <f>'[3]Pc, Winter, S2'!H79*Main!$B$8+_xlfn.IFNA(VLOOKUP($A79,'EV Distribution'!$A$2:$B$11,2),0)*'EV Scenarios'!H$2</f>
        <v>0.67393128340807174</v>
      </c>
      <c r="I79" s="5">
        <f>'[3]Pc, Winter, S2'!I79*Main!$B$8+_xlfn.IFNA(VLOOKUP($A79,'EV Distribution'!$A$2:$B$11,2),0)*'EV Scenarios'!I$2</f>
        <v>0.21375138843049327</v>
      </c>
      <c r="J79" s="5">
        <f>'[3]Pc, Winter, S2'!J79*Main!$B$8+_xlfn.IFNA(VLOOKUP($A79,'EV Distribution'!$A$2:$B$11,2),0)*'EV Scenarios'!J$2</f>
        <v>0.22572108096412558</v>
      </c>
      <c r="K79" s="5">
        <f>'[3]Pc, Winter, S2'!K79*Main!$B$8+_xlfn.IFNA(VLOOKUP($A79,'EV Distribution'!$A$2:$B$11,2),0)*'EV Scenarios'!K$2</f>
        <v>0.28622350475336322</v>
      </c>
      <c r="L79" s="5">
        <f>'[3]Pc, Winter, S2'!L79*Main!$B$8+_xlfn.IFNA(VLOOKUP($A79,'EV Distribution'!$A$2:$B$11,2),0)*'EV Scenarios'!L$2</f>
        <v>0.26963001069506731</v>
      </c>
      <c r="M79" s="5">
        <f>'[3]Pc, Winter, S2'!M79*Main!$B$8+_xlfn.IFNA(VLOOKUP($A79,'EV Distribution'!$A$2:$B$11,2),0)*'EV Scenarios'!M$2</f>
        <v>0.2620752093497758</v>
      </c>
      <c r="N79" s="5">
        <f>'[3]Pc, Winter, S2'!N79*Main!$B$8+_xlfn.IFNA(VLOOKUP($A79,'EV Distribution'!$A$2:$B$11,2),0)*'EV Scenarios'!N$2</f>
        <v>0.29083876701793721</v>
      </c>
      <c r="O79" s="5">
        <f>'[3]Pc, Winter, S2'!O79*Main!$B$8+_xlfn.IFNA(VLOOKUP($A79,'EV Distribution'!$A$2:$B$11,2),0)*'EV Scenarios'!O$2</f>
        <v>0.3271984636547085</v>
      </c>
      <c r="P79" s="5">
        <f>'[3]Pc, Winter, S2'!P79*Main!$B$8+_xlfn.IFNA(VLOOKUP($A79,'EV Distribution'!$A$2:$B$11,2),0)*'EV Scenarios'!P$2</f>
        <v>0.31909686338565024</v>
      </c>
      <c r="Q79" s="5">
        <f>'[3]Pc, Winter, S2'!Q79*Main!$B$8+_xlfn.IFNA(VLOOKUP($A79,'EV Distribution'!$A$2:$B$11,2),0)*'EV Scenarios'!Q$2</f>
        <v>0.31505805452914803</v>
      </c>
      <c r="R79" s="5">
        <f>'[3]Pc, Winter, S2'!R79*Main!$B$8+_xlfn.IFNA(VLOOKUP($A79,'EV Distribution'!$A$2:$B$11,2),0)*'EV Scenarios'!R$2</f>
        <v>0.3163906894170404</v>
      </c>
      <c r="S79" s="5">
        <f>'[3]Pc, Winter, S2'!S79*Main!$B$8+_xlfn.IFNA(VLOOKUP($A79,'EV Distribution'!$A$2:$B$11,2),0)*'EV Scenarios'!S$2</f>
        <v>0.32892467695067262</v>
      </c>
      <c r="T79" s="5">
        <f>'[3]Pc, Winter, S2'!T79*Main!$B$8+_xlfn.IFNA(VLOOKUP($A79,'EV Distribution'!$A$2:$B$11,2),0)*'EV Scenarios'!T$2</f>
        <v>0.32989334067264575</v>
      </c>
      <c r="U79" s="5">
        <f>'[3]Pc, Winter, S2'!U79*Main!$B$8+_xlfn.IFNA(VLOOKUP($A79,'EV Distribution'!$A$2:$B$11,2),0)*'EV Scenarios'!U$2</f>
        <v>0.38086705827354261</v>
      </c>
      <c r="V79" s="5">
        <f>'[3]Pc, Winter, S2'!V79*Main!$B$8+_xlfn.IFNA(VLOOKUP($A79,'EV Distribution'!$A$2:$B$11,2),0)*'EV Scenarios'!V$2</f>
        <v>0.39345778578475343</v>
      </c>
      <c r="W79" s="5">
        <f>'[3]Pc, Winter, S2'!W79*Main!$B$8+_xlfn.IFNA(VLOOKUP($A79,'EV Distribution'!$A$2:$B$11,2),0)*'EV Scenarios'!W$2</f>
        <v>0.37550299441704038</v>
      </c>
      <c r="X79" s="5">
        <f>'[3]Pc, Winter, S2'!X79*Main!$B$8+_xlfn.IFNA(VLOOKUP($A79,'EV Distribution'!$A$2:$B$11,2),0)*'EV Scenarios'!X$2</f>
        <v>0.9296908690358745</v>
      </c>
      <c r="Y79" s="5">
        <f>'[3]Pc, Winter, S2'!Y79*Main!$B$8+_xlfn.IFNA(VLOOKUP($A79,'EV Distribution'!$A$2:$B$11,2),0)*'EV Scenarios'!Y$2</f>
        <v>0.96822225831838571</v>
      </c>
    </row>
    <row r="80" spans="1:25" x14ac:dyDescent="0.25">
      <c r="A80">
        <v>70</v>
      </c>
      <c r="B80" s="5">
        <f>'[3]Pc, Winter, S2'!B80*Main!$B$8+_xlfn.IFNA(VLOOKUP($A80,'EV Distribution'!$A$2:$B$11,2),0)*'EV Scenarios'!B$2</f>
        <v>0.84850007881165923</v>
      </c>
      <c r="C80" s="5">
        <f>'[3]Pc, Winter, S2'!C80*Main!$B$8+_xlfn.IFNA(VLOOKUP($A80,'EV Distribution'!$A$2:$B$11,2),0)*'EV Scenarios'!C$2</f>
        <v>0.81835922280269058</v>
      </c>
      <c r="D80" s="5">
        <f>'[3]Pc, Winter, S2'!D80*Main!$B$8+_xlfn.IFNA(VLOOKUP($A80,'EV Distribution'!$A$2:$B$11,2),0)*'EV Scenarios'!D$2</f>
        <v>0.7373886259865472</v>
      </c>
      <c r="E80" s="5">
        <f>'[3]Pc, Winter, S2'!E80*Main!$B$8+_xlfn.IFNA(VLOOKUP($A80,'EV Distribution'!$A$2:$B$11,2),0)*'EV Scenarios'!E$2</f>
        <v>0.6698101369282512</v>
      </c>
      <c r="F80" s="5">
        <f>'[3]Pc, Winter, S2'!F80*Main!$B$8+_xlfn.IFNA(VLOOKUP($A80,'EV Distribution'!$A$2:$B$11,2),0)*'EV Scenarios'!F$2</f>
        <v>0.64627295040358745</v>
      </c>
      <c r="G80" s="5">
        <f>'[3]Pc, Winter, S2'!G80*Main!$B$8+_xlfn.IFNA(VLOOKUP($A80,'EV Distribution'!$A$2:$B$11,2),0)*'EV Scenarios'!G$2</f>
        <v>0.60972342825112114</v>
      </c>
      <c r="H80" s="5">
        <f>'[3]Pc, Winter, S2'!H80*Main!$B$8+_xlfn.IFNA(VLOOKUP($A80,'EV Distribution'!$A$2:$B$11,2),0)*'EV Scenarios'!H$2</f>
        <v>0.61628940035874435</v>
      </c>
      <c r="I80" s="5">
        <f>'[3]Pc, Winter, S2'!I80*Main!$B$8+_xlfn.IFNA(VLOOKUP($A80,'EV Distribution'!$A$2:$B$11,2),0)*'EV Scenarios'!I$2</f>
        <v>0.14906683374439461</v>
      </c>
      <c r="J80" s="5">
        <f>'[3]Pc, Winter, S2'!J80*Main!$B$8+_xlfn.IFNA(VLOOKUP($A80,'EV Distribution'!$A$2:$B$11,2),0)*'EV Scenarios'!J$2</f>
        <v>0.15561798316143499</v>
      </c>
      <c r="K80" s="5">
        <f>'[3]Pc, Winter, S2'!K80*Main!$B$8+_xlfn.IFNA(VLOOKUP($A80,'EV Distribution'!$A$2:$B$11,2),0)*'EV Scenarios'!K$2</f>
        <v>0.21020285524663679</v>
      </c>
      <c r="L80" s="5">
        <f>'[3]Pc, Winter, S2'!L80*Main!$B$8+_xlfn.IFNA(VLOOKUP($A80,'EV Distribution'!$A$2:$B$11,2),0)*'EV Scenarios'!L$2</f>
        <v>0.19009036565022422</v>
      </c>
      <c r="M80" s="5">
        <f>'[3]Pc, Winter, S2'!M80*Main!$B$8+_xlfn.IFNA(VLOOKUP($A80,'EV Distribution'!$A$2:$B$11,2),0)*'EV Scenarios'!M$2</f>
        <v>0.17945869195067266</v>
      </c>
      <c r="N80" s="5">
        <f>'[3]Pc, Winter, S2'!N80*Main!$B$8+_xlfn.IFNA(VLOOKUP($A80,'EV Distribution'!$A$2:$B$11,2),0)*'EV Scenarios'!N$2</f>
        <v>0.20722315677130046</v>
      </c>
      <c r="O80" s="5">
        <f>'[3]Pc, Winter, S2'!O80*Main!$B$8+_xlfn.IFNA(VLOOKUP($A80,'EV Distribution'!$A$2:$B$11,2),0)*'EV Scenarios'!O$2</f>
        <v>0.24265677764573992</v>
      </c>
      <c r="P80" s="5">
        <f>'[3]Pc, Winter, S2'!P80*Main!$B$8+_xlfn.IFNA(VLOOKUP($A80,'EV Distribution'!$A$2:$B$11,2),0)*'EV Scenarios'!P$2</f>
        <v>0.24493899390134533</v>
      </c>
      <c r="Q80" s="5">
        <f>'[3]Pc, Winter, S2'!Q80*Main!$B$8+_xlfn.IFNA(VLOOKUP($A80,'EV Distribution'!$A$2:$B$11,2),0)*'EV Scenarios'!Q$2</f>
        <v>0.2421381688116592</v>
      </c>
      <c r="R80" s="5">
        <f>'[3]Pc, Winter, S2'!R80*Main!$B$8+_xlfn.IFNA(VLOOKUP($A80,'EV Distribution'!$A$2:$B$11,2),0)*'EV Scenarios'!R$2</f>
        <v>0.23933586394618833</v>
      </c>
      <c r="S80" s="5">
        <f>'[3]Pc, Winter, S2'!S80*Main!$B$8+_xlfn.IFNA(VLOOKUP($A80,'EV Distribution'!$A$2:$B$11,2),0)*'EV Scenarios'!S$2</f>
        <v>0.24964746535874438</v>
      </c>
      <c r="T80" s="5">
        <f>'[3]Pc, Winter, S2'!T80*Main!$B$8+_xlfn.IFNA(VLOOKUP($A80,'EV Distribution'!$A$2:$B$11,2),0)*'EV Scenarios'!T$2</f>
        <v>0.22267126051569508</v>
      </c>
      <c r="U80" s="5">
        <f>'[3]Pc, Winter, S2'!U80*Main!$B$8+_xlfn.IFNA(VLOOKUP($A80,'EV Distribution'!$A$2:$B$11,2),0)*'EV Scenarios'!U$2</f>
        <v>0.26067067475336325</v>
      </c>
      <c r="V80" s="5">
        <f>'[3]Pc, Winter, S2'!V80*Main!$B$8+_xlfn.IFNA(VLOOKUP($A80,'EV Distribution'!$A$2:$B$11,2),0)*'EV Scenarios'!V$2</f>
        <v>0.27604471439461886</v>
      </c>
      <c r="W80" s="5">
        <f>'[3]Pc, Winter, S2'!W80*Main!$B$8+_xlfn.IFNA(VLOOKUP($A80,'EV Distribution'!$A$2:$B$11,2),0)*'EV Scenarios'!W$2</f>
        <v>0.26040424912556054</v>
      </c>
      <c r="X80" s="5">
        <f>'[3]Pc, Winter, S2'!X80*Main!$B$8+_xlfn.IFNA(VLOOKUP($A80,'EV Distribution'!$A$2:$B$11,2),0)*'EV Scenarios'!X$2</f>
        <v>0.81576662578475334</v>
      </c>
      <c r="Y80" s="5">
        <f>'[3]Pc, Winter, S2'!Y80*Main!$B$8+_xlfn.IFNA(VLOOKUP($A80,'EV Distribution'!$A$2:$B$11,2),0)*'EV Scenarios'!Y$2</f>
        <v>0.85818307755605394</v>
      </c>
    </row>
    <row r="81" spans="1:25" x14ac:dyDescent="0.25">
      <c r="A81">
        <v>89</v>
      </c>
      <c r="B81" s="5">
        <f>'[3]Pc, Winter, S2'!B81*Main!$B$8+_xlfn.IFNA(VLOOKUP($A81,'EV Distribution'!$A$2:$B$11,2),0)*'EV Scenarios'!B$2</f>
        <v>0.85137752401345301</v>
      </c>
      <c r="C81" s="5">
        <f>'[3]Pc, Winter, S2'!C81*Main!$B$8+_xlfn.IFNA(VLOOKUP($A81,'EV Distribution'!$A$2:$B$11,2),0)*'EV Scenarios'!C$2</f>
        <v>0.82588161674887894</v>
      </c>
      <c r="D81" s="5">
        <f>'[3]Pc, Winter, S2'!D81*Main!$B$8+_xlfn.IFNA(VLOOKUP($A81,'EV Distribution'!$A$2:$B$11,2),0)*'EV Scenarios'!D$2</f>
        <v>0.74838593206278037</v>
      </c>
      <c r="E81" s="5">
        <f>'[3]Pc, Winter, S2'!E81*Main!$B$8+_xlfn.IFNA(VLOOKUP($A81,'EV Distribution'!$A$2:$B$11,2),0)*'EV Scenarios'!E$2</f>
        <v>0.69164481338565031</v>
      </c>
      <c r="F81" s="5">
        <f>'[3]Pc, Winter, S2'!F81*Main!$B$8+_xlfn.IFNA(VLOOKUP($A81,'EV Distribution'!$A$2:$B$11,2),0)*'EV Scenarios'!F$2</f>
        <v>0.67029159890134538</v>
      </c>
      <c r="G81" s="5">
        <f>'[3]Pc, Winter, S2'!G81*Main!$B$8+_xlfn.IFNA(VLOOKUP($A81,'EV Distribution'!$A$2:$B$11,2),0)*'EV Scenarios'!G$2</f>
        <v>0.63502918403587449</v>
      </c>
      <c r="H81" s="5">
        <f>'[3]Pc, Winter, S2'!H81*Main!$B$8+_xlfn.IFNA(VLOOKUP($A81,'EV Distribution'!$A$2:$B$11,2),0)*'EV Scenarios'!H$2</f>
        <v>0.63540897340807168</v>
      </c>
      <c r="I81" s="5">
        <f>'[3]Pc, Winter, S2'!I81*Main!$B$8+_xlfn.IFNA(VLOOKUP($A81,'EV Distribution'!$A$2:$B$11,2),0)*'EV Scenarios'!I$2</f>
        <v>0.16890026746636772</v>
      </c>
      <c r="J81" s="5">
        <f>'[3]Pc, Winter, S2'!J81*Main!$B$8+_xlfn.IFNA(VLOOKUP($A81,'EV Distribution'!$A$2:$B$11,2),0)*'EV Scenarios'!J$2</f>
        <v>0.1771347338116592</v>
      </c>
      <c r="K81" s="5">
        <f>'[3]Pc, Winter, S2'!K81*Main!$B$8+_xlfn.IFNA(VLOOKUP($A81,'EV Distribution'!$A$2:$B$11,2),0)*'EV Scenarios'!K$2</f>
        <v>0.23324156553811659</v>
      </c>
      <c r="L81" s="5">
        <f>'[3]Pc, Winter, S2'!L81*Main!$B$8+_xlfn.IFNA(VLOOKUP($A81,'EV Distribution'!$A$2:$B$11,2),0)*'EV Scenarios'!L$2</f>
        <v>0.21223454614349774</v>
      </c>
      <c r="M81" s="5">
        <f>'[3]Pc, Winter, S2'!M81*Main!$B$8+_xlfn.IFNA(VLOOKUP($A81,'EV Distribution'!$A$2:$B$11,2),0)*'EV Scenarios'!M$2</f>
        <v>0.20391583147982065</v>
      </c>
      <c r="N81" s="5">
        <f>'[3]Pc, Winter, S2'!N81*Main!$B$8+_xlfn.IFNA(VLOOKUP($A81,'EV Distribution'!$A$2:$B$11,2),0)*'EV Scenarios'!N$2</f>
        <v>0.23193414098654708</v>
      </c>
      <c r="O81" s="5">
        <f>'[3]Pc, Winter, S2'!O81*Main!$B$8+_xlfn.IFNA(VLOOKUP($A81,'EV Distribution'!$A$2:$B$11,2),0)*'EV Scenarios'!O$2</f>
        <v>0.26382659255605384</v>
      </c>
      <c r="P81" s="5">
        <f>'[3]Pc, Winter, S2'!P81*Main!$B$8+_xlfn.IFNA(VLOOKUP($A81,'EV Distribution'!$A$2:$B$11,2),0)*'EV Scenarios'!P$2</f>
        <v>0.25352724567264573</v>
      </c>
      <c r="Q81" s="5">
        <f>'[3]Pc, Winter, S2'!Q81*Main!$B$8+_xlfn.IFNA(VLOOKUP($A81,'EV Distribution'!$A$2:$B$11,2),0)*'EV Scenarios'!Q$2</f>
        <v>0.24895781751121077</v>
      </c>
      <c r="R81" s="5">
        <f>'[3]Pc, Winter, S2'!R81*Main!$B$8+_xlfn.IFNA(VLOOKUP($A81,'EV Distribution'!$A$2:$B$11,2),0)*'EV Scenarios'!R$2</f>
        <v>0.24711837385650226</v>
      </c>
      <c r="S81" s="5">
        <f>'[3]Pc, Winter, S2'!S81*Main!$B$8+_xlfn.IFNA(VLOOKUP($A81,'EV Distribution'!$A$2:$B$11,2),0)*'EV Scenarios'!S$2</f>
        <v>0.26547308168161432</v>
      </c>
      <c r="T81" s="5">
        <f>'[3]Pc, Winter, S2'!T81*Main!$B$8+_xlfn.IFNA(VLOOKUP($A81,'EV Distribution'!$A$2:$B$11,2),0)*'EV Scenarios'!T$2</f>
        <v>0.25757922309417042</v>
      </c>
      <c r="U81" s="5">
        <f>'[3]Pc, Winter, S2'!U81*Main!$B$8+_xlfn.IFNA(VLOOKUP($A81,'EV Distribution'!$A$2:$B$11,2),0)*'EV Scenarios'!U$2</f>
        <v>0.29871073195067266</v>
      </c>
      <c r="V81" s="5">
        <f>'[3]Pc, Winter, S2'!V81*Main!$B$8+_xlfn.IFNA(VLOOKUP($A81,'EV Distribution'!$A$2:$B$11,2),0)*'EV Scenarios'!V$2</f>
        <v>0.31159434062780272</v>
      </c>
      <c r="W81" s="5">
        <f>'[3]Pc, Winter, S2'!W81*Main!$B$8+_xlfn.IFNA(VLOOKUP($A81,'EV Distribution'!$A$2:$B$11,2),0)*'EV Scenarios'!W$2</f>
        <v>0.29230095239910314</v>
      </c>
      <c r="X81" s="5">
        <f>'[3]Pc, Winter, S2'!X81*Main!$B$8+_xlfn.IFNA(VLOOKUP($A81,'EV Distribution'!$A$2:$B$11,2),0)*'EV Scenarios'!X$2</f>
        <v>0.85423194856502238</v>
      </c>
      <c r="Y81" s="5">
        <f>'[3]Pc, Winter, S2'!Y81*Main!$B$8+_xlfn.IFNA(VLOOKUP($A81,'EV Distribution'!$A$2:$B$11,2),0)*'EV Scenarios'!Y$2</f>
        <v>0.88642210573991043</v>
      </c>
    </row>
    <row r="82" spans="1:25" x14ac:dyDescent="0.25">
      <c r="A82">
        <v>108</v>
      </c>
      <c r="B82" s="5">
        <f>'[3]Pc, Winter, S2'!B82*Main!$B$8+_xlfn.IFNA(VLOOKUP($A82,'EV Distribution'!$A$2:$B$11,2),0)*'EV Scenarios'!B$2</f>
        <v>0.87115427852017946</v>
      </c>
      <c r="C82" s="5">
        <f>'[3]Pc, Winter, S2'!C82*Main!$B$8+_xlfn.IFNA(VLOOKUP($A82,'EV Distribution'!$A$2:$B$11,2),0)*'EV Scenarios'!C$2</f>
        <v>0.84095874170403595</v>
      </c>
      <c r="D82" s="5">
        <f>'[3]Pc, Winter, S2'!D82*Main!$B$8+_xlfn.IFNA(VLOOKUP($A82,'EV Distribution'!$A$2:$B$11,2),0)*'EV Scenarios'!D$2</f>
        <v>0.76211110605381172</v>
      </c>
      <c r="E82" s="5">
        <f>'[3]Pc, Winter, S2'!E82*Main!$B$8+_xlfn.IFNA(VLOOKUP($A82,'EV Distribution'!$A$2:$B$11,2),0)*'EV Scenarios'!E$2</f>
        <v>0.71344842058295976</v>
      </c>
      <c r="F82" s="5">
        <f>'[3]Pc, Winter, S2'!F82*Main!$B$8+_xlfn.IFNA(VLOOKUP($A82,'EV Distribution'!$A$2:$B$11,2),0)*'EV Scenarios'!F$2</f>
        <v>0.69122467892376682</v>
      </c>
      <c r="G82" s="5">
        <f>'[3]Pc, Winter, S2'!G82*Main!$B$8+_xlfn.IFNA(VLOOKUP($A82,'EV Distribution'!$A$2:$B$11,2),0)*'EV Scenarios'!G$2</f>
        <v>0.65465826892376688</v>
      </c>
      <c r="H82" s="5">
        <f>'[3]Pc, Winter, S2'!H82*Main!$B$8+_xlfn.IFNA(VLOOKUP($A82,'EV Distribution'!$A$2:$B$11,2),0)*'EV Scenarios'!H$2</f>
        <v>0.65776427840807172</v>
      </c>
      <c r="I82" s="5">
        <f>'[3]Pc, Winter, S2'!I82*Main!$B$8+_xlfn.IFNA(VLOOKUP($A82,'EV Distribution'!$A$2:$B$11,2),0)*'EV Scenarios'!I$2</f>
        <v>0.20662046860986547</v>
      </c>
      <c r="J82" s="5">
        <f>'[3]Pc, Winter, S2'!J82*Main!$B$8+_xlfn.IFNA(VLOOKUP($A82,'EV Distribution'!$A$2:$B$11,2),0)*'EV Scenarios'!J$2</f>
        <v>0.22700986417040359</v>
      </c>
      <c r="K82" s="5">
        <f>'[3]Pc, Winter, S2'!K82*Main!$B$8+_xlfn.IFNA(VLOOKUP($A82,'EV Distribution'!$A$2:$B$11,2),0)*'EV Scenarios'!K$2</f>
        <v>0.28216211161434979</v>
      </c>
      <c r="L82" s="5">
        <f>'[3]Pc, Winter, S2'!L82*Main!$B$8+_xlfn.IFNA(VLOOKUP($A82,'EV Distribution'!$A$2:$B$11,2),0)*'EV Scenarios'!L$2</f>
        <v>0.26557888522421524</v>
      </c>
      <c r="M82" s="5">
        <f>'[3]Pc, Winter, S2'!M82*Main!$B$8+_xlfn.IFNA(VLOOKUP($A82,'EV Distribution'!$A$2:$B$11,2),0)*'EV Scenarios'!M$2</f>
        <v>0.25586416004484303</v>
      </c>
      <c r="N82" s="5">
        <f>'[3]Pc, Winter, S2'!N82*Main!$B$8+_xlfn.IFNA(VLOOKUP($A82,'EV Distribution'!$A$2:$B$11,2),0)*'EV Scenarios'!N$2</f>
        <v>0.27161089695067264</v>
      </c>
      <c r="O82" s="5">
        <f>'[3]Pc, Winter, S2'!O82*Main!$B$8+_xlfn.IFNA(VLOOKUP($A82,'EV Distribution'!$A$2:$B$11,2),0)*'EV Scenarios'!O$2</f>
        <v>0.27848637526905828</v>
      </c>
      <c r="P82" s="5">
        <f>'[3]Pc, Winter, S2'!P82*Main!$B$8+_xlfn.IFNA(VLOOKUP($A82,'EV Distribution'!$A$2:$B$11,2),0)*'EV Scenarios'!P$2</f>
        <v>0.27508090360986548</v>
      </c>
      <c r="Q82" s="5">
        <f>'[3]Pc, Winter, S2'!Q82*Main!$B$8+_xlfn.IFNA(VLOOKUP($A82,'EV Distribution'!$A$2:$B$11,2),0)*'EV Scenarios'!Q$2</f>
        <v>0.2687012082735426</v>
      </c>
      <c r="R82" s="5">
        <f>'[3]Pc, Winter, S2'!R82*Main!$B$8+_xlfn.IFNA(VLOOKUP($A82,'EV Distribution'!$A$2:$B$11,2),0)*'EV Scenarios'!R$2</f>
        <v>0.27743441643497757</v>
      </c>
      <c r="S82" s="5">
        <f>'[3]Pc, Winter, S2'!S82*Main!$B$8+_xlfn.IFNA(VLOOKUP($A82,'EV Distribution'!$A$2:$B$11,2),0)*'EV Scenarios'!S$2</f>
        <v>0.27956969544843052</v>
      </c>
      <c r="T82" s="5">
        <f>'[3]Pc, Winter, S2'!T82*Main!$B$8+_xlfn.IFNA(VLOOKUP($A82,'EV Distribution'!$A$2:$B$11,2),0)*'EV Scenarios'!T$2</f>
        <v>0.2534033204484305</v>
      </c>
      <c r="U82" s="5">
        <f>'[3]Pc, Winter, S2'!U82*Main!$B$8+_xlfn.IFNA(VLOOKUP($A82,'EV Distribution'!$A$2:$B$11,2),0)*'EV Scenarios'!U$2</f>
        <v>0.27670682513452916</v>
      </c>
      <c r="V82" s="5">
        <f>'[3]Pc, Winter, S2'!V82*Main!$B$8+_xlfn.IFNA(VLOOKUP($A82,'EV Distribution'!$A$2:$B$11,2),0)*'EV Scenarios'!V$2</f>
        <v>0.28693469347533634</v>
      </c>
      <c r="W82" s="5">
        <f>'[3]Pc, Winter, S2'!W82*Main!$B$8+_xlfn.IFNA(VLOOKUP($A82,'EV Distribution'!$A$2:$B$11,2),0)*'EV Scenarios'!W$2</f>
        <v>0.27252408244394621</v>
      </c>
      <c r="X82" s="5">
        <f>'[3]Pc, Winter, S2'!X82*Main!$B$8+_xlfn.IFNA(VLOOKUP($A82,'EV Distribution'!$A$2:$B$11,2),0)*'EV Scenarios'!X$2</f>
        <v>0.82452291636771302</v>
      </c>
      <c r="Y82" s="5">
        <f>'[3]Pc, Winter, S2'!Y82*Main!$B$8+_xlfn.IFNA(VLOOKUP($A82,'EV Distribution'!$A$2:$B$11,2),0)*'EV Scenarios'!Y$2</f>
        <v>0.87124183719730952</v>
      </c>
    </row>
    <row r="83" spans="1:25" x14ac:dyDescent="0.25">
      <c r="A83">
        <v>74</v>
      </c>
      <c r="B83" s="5">
        <f>'[3]Pc, Winter, S2'!B83*Main!$B$8+_xlfn.IFNA(VLOOKUP($A83,'EV Distribution'!$A$2:$B$11,2),0)*'EV Scenarios'!B$2</f>
        <v>0.83674129448430501</v>
      </c>
      <c r="C83" s="5">
        <f>'[3]Pc, Winter, S2'!C83*Main!$B$8+_xlfn.IFNA(VLOOKUP($A83,'EV Distribution'!$A$2:$B$11,2),0)*'EV Scenarios'!C$2</f>
        <v>0.80307194378923774</v>
      </c>
      <c r="D83" s="5">
        <f>'[3]Pc, Winter, S2'!D83*Main!$B$8+_xlfn.IFNA(VLOOKUP($A83,'EV Distribution'!$A$2:$B$11,2),0)*'EV Scenarios'!D$2</f>
        <v>0.72386512847533635</v>
      </c>
      <c r="E83" s="5">
        <f>'[3]Pc, Winter, S2'!E83*Main!$B$8+_xlfn.IFNA(VLOOKUP($A83,'EV Distribution'!$A$2:$B$11,2),0)*'EV Scenarios'!E$2</f>
        <v>0.66176555141255611</v>
      </c>
      <c r="F83" s="5">
        <f>'[3]Pc, Winter, S2'!F83*Main!$B$8+_xlfn.IFNA(VLOOKUP($A83,'EV Distribution'!$A$2:$B$11,2),0)*'EV Scenarios'!F$2</f>
        <v>0.64206820822869959</v>
      </c>
      <c r="G83" s="5">
        <f>'[3]Pc, Winter, S2'!G83*Main!$B$8+_xlfn.IFNA(VLOOKUP($A83,'EV Distribution'!$A$2:$B$11,2),0)*'EV Scenarios'!G$2</f>
        <v>0.60863048520179375</v>
      </c>
      <c r="H83" s="5">
        <f>'[3]Pc, Winter, S2'!H83*Main!$B$8+_xlfn.IFNA(VLOOKUP($A83,'EV Distribution'!$A$2:$B$11,2),0)*'EV Scenarios'!H$2</f>
        <v>0.61973380087443941</v>
      </c>
      <c r="I83" s="5">
        <f>'[3]Pc, Winter, S2'!I83*Main!$B$8+_xlfn.IFNA(VLOOKUP($A83,'EV Distribution'!$A$2:$B$11,2),0)*'EV Scenarios'!I$2</f>
        <v>0.15389579834080719</v>
      </c>
      <c r="J83" s="5">
        <f>'[3]Pc, Winter, S2'!J83*Main!$B$8+_xlfn.IFNA(VLOOKUP($A83,'EV Distribution'!$A$2:$B$11,2),0)*'EV Scenarios'!J$2</f>
        <v>0.14942779168161435</v>
      </c>
      <c r="K83" s="5">
        <f>'[3]Pc, Winter, S2'!K83*Main!$B$8+_xlfn.IFNA(VLOOKUP($A83,'EV Distribution'!$A$2:$B$11,2),0)*'EV Scenarios'!K$2</f>
        <v>0.20928736580717489</v>
      </c>
      <c r="L83" s="5">
        <f>'[3]Pc, Winter, S2'!L83*Main!$B$8+_xlfn.IFNA(VLOOKUP($A83,'EV Distribution'!$A$2:$B$11,2),0)*'EV Scenarios'!L$2</f>
        <v>0.19708645235426009</v>
      </c>
      <c r="M83" s="5">
        <f>'[3]Pc, Winter, S2'!M83*Main!$B$8+_xlfn.IFNA(VLOOKUP($A83,'EV Distribution'!$A$2:$B$11,2),0)*'EV Scenarios'!M$2</f>
        <v>0.19563556928251119</v>
      </c>
      <c r="N83" s="5">
        <f>'[3]Pc, Winter, S2'!N83*Main!$B$8+_xlfn.IFNA(VLOOKUP($A83,'EV Distribution'!$A$2:$B$11,2),0)*'EV Scenarios'!N$2</f>
        <v>0.21315649338565024</v>
      </c>
      <c r="O83" s="5">
        <f>'[3]Pc, Winter, S2'!O83*Main!$B$8+_xlfn.IFNA(VLOOKUP($A83,'EV Distribution'!$A$2:$B$11,2),0)*'EV Scenarios'!O$2</f>
        <v>0.24407384578475338</v>
      </c>
      <c r="P83" s="5">
        <f>'[3]Pc, Winter, S2'!P83*Main!$B$8+_xlfn.IFNA(VLOOKUP($A83,'EV Distribution'!$A$2:$B$11,2),0)*'EV Scenarios'!P$2</f>
        <v>0.24776133569506725</v>
      </c>
      <c r="Q83" s="5">
        <f>'[3]Pc, Winter, S2'!Q83*Main!$B$8+_xlfn.IFNA(VLOOKUP($A83,'EV Distribution'!$A$2:$B$11,2),0)*'EV Scenarios'!Q$2</f>
        <v>0.24354285840807177</v>
      </c>
      <c r="R83" s="5">
        <f>'[3]Pc, Winter, S2'!R83*Main!$B$8+_xlfn.IFNA(VLOOKUP($A83,'EV Distribution'!$A$2:$B$11,2),0)*'EV Scenarios'!R$2</f>
        <v>0.24053625029147982</v>
      </c>
      <c r="S83" s="5">
        <f>'[3]Pc, Winter, S2'!S83*Main!$B$8+_xlfn.IFNA(VLOOKUP($A83,'EV Distribution'!$A$2:$B$11,2),0)*'EV Scenarios'!S$2</f>
        <v>0.2464775539237668</v>
      </c>
      <c r="T83" s="5">
        <f>'[3]Pc, Winter, S2'!T83*Main!$B$8+_xlfn.IFNA(VLOOKUP($A83,'EV Distribution'!$A$2:$B$11,2),0)*'EV Scenarios'!T$2</f>
        <v>0.2138776937219731</v>
      </c>
      <c r="U83" s="5">
        <f>'[3]Pc, Winter, S2'!U83*Main!$B$8+_xlfn.IFNA(VLOOKUP($A83,'EV Distribution'!$A$2:$B$11,2),0)*'EV Scenarios'!U$2</f>
        <v>0.22610307757847536</v>
      </c>
      <c r="V83" s="5">
        <f>'[3]Pc, Winter, S2'!V83*Main!$B$8+_xlfn.IFNA(VLOOKUP($A83,'EV Distribution'!$A$2:$B$11,2),0)*'EV Scenarios'!V$2</f>
        <v>0.23145280795964127</v>
      </c>
      <c r="W83" s="5">
        <f>'[3]Pc, Winter, S2'!W83*Main!$B$8+_xlfn.IFNA(VLOOKUP($A83,'EV Distribution'!$A$2:$B$11,2),0)*'EV Scenarios'!W$2</f>
        <v>0.21600189623318386</v>
      </c>
      <c r="X83" s="5">
        <f>'[3]Pc, Winter, S2'!X83*Main!$B$8+_xlfn.IFNA(VLOOKUP($A83,'EV Distribution'!$A$2:$B$11,2),0)*'EV Scenarios'!X$2</f>
        <v>0.78586133338565023</v>
      </c>
      <c r="Y83" s="5">
        <f>'[3]Pc, Winter, S2'!Y83*Main!$B$8+_xlfn.IFNA(VLOOKUP($A83,'EV Distribution'!$A$2:$B$11,2),0)*'EV Scenarios'!Y$2</f>
        <v>0.83281089248878926</v>
      </c>
    </row>
    <row r="84" spans="1:25" x14ac:dyDescent="0.25">
      <c r="A84">
        <v>26</v>
      </c>
      <c r="B84" s="5">
        <f>'[3]Pc, Winter, S2'!B84*Main!$B$8+_xlfn.IFNA(VLOOKUP($A84,'EV Distribution'!$A$2:$B$11,2),0)*'EV Scenarios'!B$2</f>
        <v>6.4287611031390135E-2</v>
      </c>
      <c r="C84" s="5">
        <f>'[3]Pc, Winter, S2'!C84*Main!$B$8+_xlfn.IFNA(VLOOKUP($A84,'EV Distribution'!$A$2:$B$11,2),0)*'EV Scenarios'!C$2</f>
        <v>4.9343934237668155E-2</v>
      </c>
      <c r="D84" s="5">
        <f>'[3]Pc, Winter, S2'!D84*Main!$B$8+_xlfn.IFNA(VLOOKUP($A84,'EV Distribution'!$A$2:$B$11,2),0)*'EV Scenarios'!D$2</f>
        <v>3.97308987219731E-2</v>
      </c>
      <c r="E84" s="5">
        <f>'[3]Pc, Winter, S2'!E84*Main!$B$8+_xlfn.IFNA(VLOOKUP($A84,'EV Distribution'!$A$2:$B$11,2),0)*'EV Scenarios'!E$2</f>
        <v>4.0656558273542608E-2</v>
      </c>
      <c r="F84" s="5">
        <f>'[3]Pc, Winter, S2'!F84*Main!$B$8+_xlfn.IFNA(VLOOKUP($A84,'EV Distribution'!$A$2:$B$11,2),0)*'EV Scenarios'!F$2</f>
        <v>3.9709765695067262E-2</v>
      </c>
      <c r="G84" s="5">
        <f>'[3]Pc, Winter, S2'!G84*Main!$B$8+_xlfn.IFNA(VLOOKUP($A84,'EV Distribution'!$A$2:$B$11,2),0)*'EV Scenarios'!G$2</f>
        <v>3.9896672017937222E-2</v>
      </c>
      <c r="H84" s="5">
        <f>'[3]Pc, Winter, S2'!H84*Main!$B$8+_xlfn.IFNA(VLOOKUP($A84,'EV Distribution'!$A$2:$B$11,2),0)*'EV Scenarios'!H$2</f>
        <v>4.2797698094170403E-2</v>
      </c>
      <c r="I84" s="5">
        <f>'[3]Pc, Winter, S2'!I84*Main!$B$8+_xlfn.IFNA(VLOOKUP($A84,'EV Distribution'!$A$2:$B$11,2),0)*'EV Scenarios'!I$2</f>
        <v>5.068609679372197E-2</v>
      </c>
      <c r="J84" s="5">
        <f>'[3]Pc, Winter, S2'!J84*Main!$B$8+_xlfn.IFNA(VLOOKUP($A84,'EV Distribution'!$A$2:$B$11,2),0)*'EV Scenarios'!J$2</f>
        <v>5.0480818834080718E-2</v>
      </c>
      <c r="K84" s="5">
        <f>'[3]Pc, Winter, S2'!K84*Main!$B$8+_xlfn.IFNA(VLOOKUP($A84,'EV Distribution'!$A$2:$B$11,2),0)*'EV Scenarios'!K$2</f>
        <v>5.0063495336322872E-2</v>
      </c>
      <c r="L84" s="5">
        <f>'[3]Pc, Winter, S2'!L84*Main!$B$8+_xlfn.IFNA(VLOOKUP($A84,'EV Distribution'!$A$2:$B$11,2),0)*'EV Scenarios'!L$2</f>
        <v>4.977553798206278E-2</v>
      </c>
      <c r="M84" s="5">
        <f>'[3]Pc, Winter, S2'!M84*Main!$B$8+_xlfn.IFNA(VLOOKUP($A84,'EV Distribution'!$A$2:$B$11,2),0)*'EV Scenarios'!M$2</f>
        <v>4.9190147556053811E-2</v>
      </c>
      <c r="N84" s="5">
        <f>'[3]Pc, Winter, S2'!N84*Main!$B$8+_xlfn.IFNA(VLOOKUP($A84,'EV Distribution'!$A$2:$B$11,2),0)*'EV Scenarios'!N$2</f>
        <v>4.9000420627802695E-2</v>
      </c>
      <c r="O84" s="5">
        <f>'[3]Pc, Winter, S2'!O84*Main!$B$8+_xlfn.IFNA(VLOOKUP($A84,'EV Distribution'!$A$2:$B$11,2),0)*'EV Scenarios'!O$2</f>
        <v>4.8573767959641259E-2</v>
      </c>
      <c r="P84" s="5">
        <f>'[3]Pc, Winter, S2'!P84*Main!$B$8+_xlfn.IFNA(VLOOKUP($A84,'EV Distribution'!$A$2:$B$11,2),0)*'EV Scenarios'!P$2</f>
        <v>5.0284435941704037E-2</v>
      </c>
      <c r="Q84" s="5">
        <f>'[3]Pc, Winter, S2'!Q84*Main!$B$8+_xlfn.IFNA(VLOOKUP($A84,'EV Distribution'!$A$2:$B$11,2),0)*'EV Scenarios'!Q$2</f>
        <v>4.844180656950673E-2</v>
      </c>
      <c r="R84" s="5">
        <f>'[3]Pc, Winter, S2'!R84*Main!$B$8+_xlfn.IFNA(VLOOKUP($A84,'EV Distribution'!$A$2:$B$11,2),0)*'EV Scenarios'!R$2</f>
        <v>4.9643122892376684E-2</v>
      </c>
      <c r="S84" s="5">
        <f>'[3]Pc, Winter, S2'!S84*Main!$B$8+_xlfn.IFNA(VLOOKUP($A84,'EV Distribution'!$A$2:$B$11,2),0)*'EV Scenarios'!S$2</f>
        <v>5.5918392197309437E-2</v>
      </c>
      <c r="T84" s="5">
        <f>'[3]Pc, Winter, S2'!T84*Main!$B$8+_xlfn.IFNA(VLOOKUP($A84,'EV Distribution'!$A$2:$B$11,2),0)*'EV Scenarios'!T$2</f>
        <v>7.8017179304932738E-2</v>
      </c>
      <c r="U84" s="5">
        <f>'[3]Pc, Winter, S2'!U84*Main!$B$8+_xlfn.IFNA(VLOOKUP($A84,'EV Distribution'!$A$2:$B$11,2),0)*'EV Scenarios'!U$2</f>
        <v>9.3044408811659207E-2</v>
      </c>
      <c r="V84" s="5">
        <f>'[3]Pc, Winter, S2'!V84*Main!$B$8+_xlfn.IFNA(VLOOKUP($A84,'EV Distribution'!$A$2:$B$11,2),0)*'EV Scenarios'!V$2</f>
        <v>9.415041329596413E-2</v>
      </c>
      <c r="W84" s="5">
        <f>'[3]Pc, Winter, S2'!W84*Main!$B$8+_xlfn.IFNA(VLOOKUP($A84,'EV Distribution'!$A$2:$B$11,2),0)*'EV Scenarios'!W$2</f>
        <v>8.5759854820627812E-2</v>
      </c>
      <c r="X84" s="5">
        <f>'[3]Pc, Winter, S2'!X84*Main!$B$8+_xlfn.IFNA(VLOOKUP($A84,'EV Distribution'!$A$2:$B$11,2),0)*'EV Scenarios'!X$2</f>
        <v>7.9223182152466362E-2</v>
      </c>
      <c r="Y84" s="5">
        <f>'[3]Pc, Winter, S2'!Y84*Main!$B$8+_xlfn.IFNA(VLOOKUP($A84,'EV Distribution'!$A$2:$B$11,2),0)*'EV Scenarios'!Y$2</f>
        <v>7.180815695067265E-2</v>
      </c>
    </row>
    <row r="85" spans="1:25" x14ac:dyDescent="0.25">
      <c r="A85">
        <v>36</v>
      </c>
      <c r="B85" s="5">
        <f>'[3]Pc, Winter, S2'!B85*Main!$B$8+_xlfn.IFNA(VLOOKUP($A85,'EV Distribution'!$A$2:$B$11,2),0)*'EV Scenarios'!B$2</f>
        <v>8.171889903587444E-2</v>
      </c>
      <c r="C85" s="5">
        <f>'[3]Pc, Winter, S2'!C85*Main!$B$8+_xlfn.IFNA(VLOOKUP($A85,'EV Distribution'!$A$2:$B$11,2),0)*'EV Scenarios'!C$2</f>
        <v>6.3023430269058309E-2</v>
      </c>
      <c r="D85" s="5">
        <f>'[3]Pc, Winter, S2'!D85*Main!$B$8+_xlfn.IFNA(VLOOKUP($A85,'EV Distribution'!$A$2:$B$11,2),0)*'EV Scenarios'!D$2</f>
        <v>6.0003329999999994E-2</v>
      </c>
      <c r="E85" s="5">
        <f>'[3]Pc, Winter, S2'!E85*Main!$B$8+_xlfn.IFNA(VLOOKUP($A85,'EV Distribution'!$A$2:$B$11,2),0)*'EV Scenarios'!E$2</f>
        <v>5.7951335538116593E-2</v>
      </c>
      <c r="F85" s="5">
        <f>'[3]Pc, Winter, S2'!F85*Main!$B$8+_xlfn.IFNA(VLOOKUP($A85,'EV Distribution'!$A$2:$B$11,2),0)*'EV Scenarios'!F$2</f>
        <v>5.8902108318385653E-2</v>
      </c>
      <c r="G85" s="5">
        <f>'[3]Pc, Winter, S2'!G85*Main!$B$8+_xlfn.IFNA(VLOOKUP($A85,'EV Distribution'!$A$2:$B$11,2),0)*'EV Scenarios'!G$2</f>
        <v>5.8129249237668164E-2</v>
      </c>
      <c r="H85" s="5">
        <f>'[3]Pc, Winter, S2'!H85*Main!$B$8+_xlfn.IFNA(VLOOKUP($A85,'EV Distribution'!$A$2:$B$11,2),0)*'EV Scenarios'!H$2</f>
        <v>5.4354707959641264E-2</v>
      </c>
      <c r="I85" s="5">
        <f>'[3]Pc, Winter, S2'!I85*Main!$B$8+_xlfn.IFNA(VLOOKUP($A85,'EV Distribution'!$A$2:$B$11,2),0)*'EV Scenarios'!I$2</f>
        <v>6.0091321726457397E-2</v>
      </c>
      <c r="J85" s="5">
        <f>'[3]Pc, Winter, S2'!J85*Main!$B$8+_xlfn.IFNA(VLOOKUP($A85,'EV Distribution'!$A$2:$B$11,2),0)*'EV Scenarios'!J$2</f>
        <v>7.4880510201793718E-2</v>
      </c>
      <c r="K85" s="5">
        <f>'[3]Pc, Winter, S2'!K85*Main!$B$8+_xlfn.IFNA(VLOOKUP($A85,'EV Distribution'!$A$2:$B$11,2),0)*'EV Scenarios'!K$2</f>
        <v>9.8497177914798215E-2</v>
      </c>
      <c r="L85" s="5">
        <f>'[3]Pc, Winter, S2'!L85*Main!$B$8+_xlfn.IFNA(VLOOKUP($A85,'EV Distribution'!$A$2:$B$11,2),0)*'EV Scenarios'!L$2</f>
        <v>0.10514318152466368</v>
      </c>
      <c r="M85" s="5">
        <f>'[3]Pc, Winter, S2'!M85*Main!$B$8+_xlfn.IFNA(VLOOKUP($A85,'EV Distribution'!$A$2:$B$11,2),0)*'EV Scenarios'!M$2</f>
        <v>0.1061561298878924</v>
      </c>
      <c r="N85" s="5">
        <f>'[3]Pc, Winter, S2'!N85*Main!$B$8+_xlfn.IFNA(VLOOKUP($A85,'EV Distribution'!$A$2:$B$11,2),0)*'EV Scenarios'!N$2</f>
        <v>0.11081635957399104</v>
      </c>
      <c r="O85" s="5">
        <f>'[3]Pc, Winter, S2'!O85*Main!$B$8+_xlfn.IFNA(VLOOKUP($A85,'EV Distribution'!$A$2:$B$11,2),0)*'EV Scenarios'!O$2</f>
        <v>0.10263757867713005</v>
      </c>
      <c r="P85" s="5">
        <f>'[3]Pc, Winter, S2'!P85*Main!$B$8+_xlfn.IFNA(VLOOKUP($A85,'EV Distribution'!$A$2:$B$11,2),0)*'EV Scenarios'!P$2</f>
        <v>9.548693038116593E-2</v>
      </c>
      <c r="Q85" s="5">
        <f>'[3]Pc, Winter, S2'!Q85*Main!$B$8+_xlfn.IFNA(VLOOKUP($A85,'EV Distribution'!$A$2:$B$11,2),0)*'EV Scenarios'!Q$2</f>
        <v>9.4869228452914803E-2</v>
      </c>
      <c r="R85" s="5">
        <f>'[3]Pc, Winter, S2'!R85*Main!$B$8+_xlfn.IFNA(VLOOKUP($A85,'EV Distribution'!$A$2:$B$11,2),0)*'EV Scenarios'!R$2</f>
        <v>8.7053192062780269E-2</v>
      </c>
      <c r="S85" s="5">
        <f>'[3]Pc, Winter, S2'!S85*Main!$B$8+_xlfn.IFNA(VLOOKUP($A85,'EV Distribution'!$A$2:$B$11,2),0)*'EV Scenarios'!S$2</f>
        <v>8.9113802982062784E-2</v>
      </c>
      <c r="T85" s="5">
        <f>'[3]Pc, Winter, S2'!T85*Main!$B$8+_xlfn.IFNA(VLOOKUP($A85,'EV Distribution'!$A$2:$B$11,2),0)*'EV Scenarios'!T$2</f>
        <v>8.8158255919282516E-2</v>
      </c>
      <c r="U85" s="5">
        <f>'[3]Pc, Winter, S2'!U85*Main!$B$8+_xlfn.IFNA(VLOOKUP($A85,'EV Distribution'!$A$2:$B$11,2),0)*'EV Scenarios'!U$2</f>
        <v>9.3303379663677147E-2</v>
      </c>
      <c r="V85" s="5">
        <f>'[3]Pc, Winter, S2'!V85*Main!$B$8+_xlfn.IFNA(VLOOKUP($A85,'EV Distribution'!$A$2:$B$11,2),0)*'EV Scenarios'!V$2</f>
        <v>9.7228490403587442E-2</v>
      </c>
      <c r="W85" s="5">
        <f>'[3]Pc, Winter, S2'!W85*Main!$B$8+_xlfn.IFNA(VLOOKUP($A85,'EV Distribution'!$A$2:$B$11,2),0)*'EV Scenarios'!W$2</f>
        <v>9.4898862488789232E-2</v>
      </c>
      <c r="X85" s="5">
        <f>'[3]Pc, Winter, S2'!X85*Main!$B$8+_xlfn.IFNA(VLOOKUP($A85,'EV Distribution'!$A$2:$B$11,2),0)*'EV Scenarios'!X$2</f>
        <v>9.2953899372197307E-2</v>
      </c>
      <c r="Y85" s="5">
        <f>'[3]Pc, Winter, S2'!Y85*Main!$B$8+_xlfn.IFNA(VLOOKUP($A85,'EV Distribution'!$A$2:$B$11,2),0)*'EV Scenarios'!Y$2</f>
        <v>8.4431311771300449E-2</v>
      </c>
    </row>
    <row r="86" spans="1:25" x14ac:dyDescent="0.25">
      <c r="A86">
        <v>97</v>
      </c>
      <c r="B86" s="5">
        <f>'[3]Pc, Winter, S2'!B86*Main!$B$8+_xlfn.IFNA(VLOOKUP($A86,'EV Distribution'!$A$2:$B$11,2),0)*'EV Scenarios'!B$2</f>
        <v>0.84890896903587454</v>
      </c>
      <c r="C86" s="5">
        <f>'[3]Pc, Winter, S2'!C86*Main!$B$8+_xlfn.IFNA(VLOOKUP($A86,'EV Distribution'!$A$2:$B$11,2),0)*'EV Scenarios'!C$2</f>
        <v>0.82178046632287005</v>
      </c>
      <c r="D86" s="5">
        <f>'[3]Pc, Winter, S2'!D86*Main!$B$8+_xlfn.IFNA(VLOOKUP($A86,'EV Distribution'!$A$2:$B$11,2),0)*'EV Scenarios'!D$2</f>
        <v>0.74043541699551574</v>
      </c>
      <c r="E86" s="5">
        <f>'[3]Pc, Winter, S2'!E86*Main!$B$8+_xlfn.IFNA(VLOOKUP($A86,'EV Distribution'!$A$2:$B$11,2),0)*'EV Scenarios'!E$2</f>
        <v>0.68188948320627807</v>
      </c>
      <c r="F86" s="5">
        <f>'[3]Pc, Winter, S2'!F86*Main!$B$8+_xlfn.IFNA(VLOOKUP($A86,'EV Distribution'!$A$2:$B$11,2),0)*'EV Scenarios'!F$2</f>
        <v>0.65984583982062783</v>
      </c>
      <c r="G86" s="5">
        <f>'[3]Pc, Winter, S2'!G86*Main!$B$8+_xlfn.IFNA(VLOOKUP($A86,'EV Distribution'!$A$2:$B$11,2),0)*'EV Scenarios'!G$2</f>
        <v>0.62364927504484313</v>
      </c>
      <c r="H86" s="5">
        <f>'[3]Pc, Winter, S2'!H86*Main!$B$8+_xlfn.IFNA(VLOOKUP($A86,'EV Distribution'!$A$2:$B$11,2),0)*'EV Scenarios'!H$2</f>
        <v>0.63083797215246629</v>
      </c>
      <c r="I86" s="5">
        <f>'[3]Pc, Winter, S2'!I86*Main!$B$8+_xlfn.IFNA(VLOOKUP($A86,'EV Distribution'!$A$2:$B$11,2),0)*'EV Scenarios'!I$2</f>
        <v>0.16373620123318386</v>
      </c>
      <c r="J86" s="5">
        <f>'[3]Pc, Winter, S2'!J86*Main!$B$8+_xlfn.IFNA(VLOOKUP($A86,'EV Distribution'!$A$2:$B$11,2),0)*'EV Scenarios'!J$2</f>
        <v>0.15921921035874442</v>
      </c>
      <c r="K86" s="5">
        <f>'[3]Pc, Winter, S2'!K86*Main!$B$8+_xlfn.IFNA(VLOOKUP($A86,'EV Distribution'!$A$2:$B$11,2),0)*'EV Scenarios'!K$2</f>
        <v>0.20009807672645741</v>
      </c>
      <c r="L86" s="5">
        <f>'[3]Pc, Winter, S2'!L86*Main!$B$8+_xlfn.IFNA(VLOOKUP($A86,'EV Distribution'!$A$2:$B$11,2),0)*'EV Scenarios'!L$2</f>
        <v>0.17584290636771299</v>
      </c>
      <c r="M86" s="5">
        <f>'[3]Pc, Winter, S2'!M86*Main!$B$8+_xlfn.IFNA(VLOOKUP($A86,'EV Distribution'!$A$2:$B$11,2),0)*'EV Scenarios'!M$2</f>
        <v>0.16644456612107625</v>
      </c>
      <c r="N86" s="5">
        <f>'[3]Pc, Winter, S2'!N86*Main!$B$8+_xlfn.IFNA(VLOOKUP($A86,'EV Distribution'!$A$2:$B$11,2),0)*'EV Scenarios'!N$2</f>
        <v>0.19033047275784754</v>
      </c>
      <c r="O86" s="5">
        <f>'[3]Pc, Winter, S2'!O86*Main!$B$8+_xlfn.IFNA(VLOOKUP($A86,'EV Distribution'!$A$2:$B$11,2),0)*'EV Scenarios'!O$2</f>
        <v>0.23009610726457402</v>
      </c>
      <c r="P86" s="5">
        <f>'[3]Pc, Winter, S2'!P86*Main!$B$8+_xlfn.IFNA(VLOOKUP($A86,'EV Distribution'!$A$2:$B$11,2),0)*'EV Scenarios'!P$2</f>
        <v>0.23277658482062782</v>
      </c>
      <c r="Q86" s="5">
        <f>'[3]Pc, Winter, S2'!Q86*Main!$B$8+_xlfn.IFNA(VLOOKUP($A86,'EV Distribution'!$A$2:$B$11,2),0)*'EV Scenarios'!Q$2</f>
        <v>0.23178557661434979</v>
      </c>
      <c r="R86" s="5">
        <f>'[3]Pc, Winter, S2'!R86*Main!$B$8+_xlfn.IFNA(VLOOKUP($A86,'EV Distribution'!$A$2:$B$11,2),0)*'EV Scenarios'!R$2</f>
        <v>0.23349763766816145</v>
      </c>
      <c r="S86" s="5">
        <f>'[3]Pc, Winter, S2'!S86*Main!$B$8+_xlfn.IFNA(VLOOKUP($A86,'EV Distribution'!$A$2:$B$11,2),0)*'EV Scenarios'!S$2</f>
        <v>0.24108049230941705</v>
      </c>
      <c r="T86" s="5">
        <f>'[3]Pc, Winter, S2'!T86*Main!$B$8+_xlfn.IFNA(VLOOKUP($A86,'EV Distribution'!$A$2:$B$11,2),0)*'EV Scenarios'!T$2</f>
        <v>0.22214512793721974</v>
      </c>
      <c r="U86" s="5">
        <f>'[3]Pc, Winter, S2'!U86*Main!$B$8+_xlfn.IFNA(VLOOKUP($A86,'EV Distribution'!$A$2:$B$11,2),0)*'EV Scenarios'!U$2</f>
        <v>0.2596389304484305</v>
      </c>
      <c r="V86" s="5">
        <f>'[3]Pc, Winter, S2'!V86*Main!$B$8+_xlfn.IFNA(VLOOKUP($A86,'EV Distribution'!$A$2:$B$11,2),0)*'EV Scenarios'!V$2</f>
        <v>0.27388566643497758</v>
      </c>
      <c r="W86" s="5">
        <f>'[3]Pc, Winter, S2'!W86*Main!$B$8+_xlfn.IFNA(VLOOKUP($A86,'EV Distribution'!$A$2:$B$11,2),0)*'EV Scenarios'!W$2</f>
        <v>0.25679300730941707</v>
      </c>
      <c r="X86" s="5">
        <f>'[3]Pc, Winter, S2'!X86*Main!$B$8+_xlfn.IFNA(VLOOKUP($A86,'EV Distribution'!$A$2:$B$11,2),0)*'EV Scenarios'!X$2</f>
        <v>0.81991284284753363</v>
      </c>
      <c r="Y86" s="5">
        <f>'[3]Pc, Winter, S2'!Y86*Main!$B$8+_xlfn.IFNA(VLOOKUP($A86,'EV Distribution'!$A$2:$B$11,2),0)*'EV Scenarios'!Y$2</f>
        <v>0.86100467340807185</v>
      </c>
    </row>
    <row r="87" spans="1:25" x14ac:dyDescent="0.25">
      <c r="A87">
        <v>47</v>
      </c>
      <c r="B87" s="5">
        <f>'[3]Pc, Winter, S2'!B87*Main!$B$8+_xlfn.IFNA(VLOOKUP($A87,'EV Distribution'!$A$2:$B$11,2),0)*'EV Scenarios'!B$2</f>
        <v>0.84435533020179376</v>
      </c>
      <c r="C87" s="5">
        <f>'[3]Pc, Winter, S2'!C87*Main!$B$8+_xlfn.IFNA(VLOOKUP($A87,'EV Distribution'!$A$2:$B$11,2),0)*'EV Scenarios'!C$2</f>
        <v>0.82030994172645744</v>
      </c>
      <c r="D87" s="5">
        <f>'[3]Pc, Winter, S2'!D87*Main!$B$8+_xlfn.IFNA(VLOOKUP($A87,'EV Distribution'!$A$2:$B$11,2),0)*'EV Scenarios'!D$2</f>
        <v>0.73488717970852024</v>
      </c>
      <c r="E87" s="5">
        <f>'[3]Pc, Winter, S2'!E87*Main!$B$8+_xlfn.IFNA(VLOOKUP($A87,'EV Distribution'!$A$2:$B$11,2),0)*'EV Scenarios'!E$2</f>
        <v>0.67752495316143502</v>
      </c>
      <c r="F87" s="5">
        <f>'[3]Pc, Winter, S2'!F87*Main!$B$8+_xlfn.IFNA(VLOOKUP($A87,'EV Distribution'!$A$2:$B$11,2),0)*'EV Scenarios'!F$2</f>
        <v>0.65572719661434986</v>
      </c>
      <c r="G87" s="5">
        <f>'[3]Pc, Winter, S2'!G87*Main!$B$8+_xlfn.IFNA(VLOOKUP($A87,'EV Distribution'!$A$2:$B$11,2),0)*'EV Scenarios'!G$2</f>
        <v>0.62191873630044847</v>
      </c>
      <c r="H87" s="5">
        <f>'[3]Pc, Winter, S2'!H87*Main!$B$8+_xlfn.IFNA(VLOOKUP($A87,'EV Distribution'!$A$2:$B$11,2),0)*'EV Scenarios'!H$2</f>
        <v>0.6273361835426009</v>
      </c>
      <c r="I87" s="5">
        <f>'[3]Pc, Winter, S2'!I87*Main!$B$8+_xlfn.IFNA(VLOOKUP($A87,'EV Distribution'!$A$2:$B$11,2),0)*'EV Scenarios'!I$2</f>
        <v>0.16154662291479821</v>
      </c>
      <c r="J87" s="5">
        <f>'[3]Pc, Winter, S2'!J87*Main!$B$8+_xlfn.IFNA(VLOOKUP($A87,'EV Distribution'!$A$2:$B$11,2),0)*'EV Scenarios'!J$2</f>
        <v>0.15542665060538119</v>
      </c>
      <c r="K87" s="5">
        <f>'[3]Pc, Winter, S2'!K87*Main!$B$8+_xlfn.IFNA(VLOOKUP($A87,'EV Distribution'!$A$2:$B$11,2),0)*'EV Scenarios'!K$2</f>
        <v>0.20102704721973094</v>
      </c>
      <c r="L87" s="5">
        <f>'[3]Pc, Winter, S2'!L87*Main!$B$8+_xlfn.IFNA(VLOOKUP($A87,'EV Distribution'!$A$2:$B$11,2),0)*'EV Scenarios'!L$2</f>
        <v>0.17878416686098655</v>
      </c>
      <c r="M87" s="5">
        <f>'[3]Pc, Winter, S2'!M87*Main!$B$8+_xlfn.IFNA(VLOOKUP($A87,'EV Distribution'!$A$2:$B$11,2),0)*'EV Scenarios'!M$2</f>
        <v>0.1649610537892377</v>
      </c>
      <c r="N87" s="5">
        <f>'[3]Pc, Winter, S2'!N87*Main!$B$8+_xlfn.IFNA(VLOOKUP($A87,'EV Distribution'!$A$2:$B$11,2),0)*'EV Scenarios'!N$2</f>
        <v>0.18769311130044844</v>
      </c>
      <c r="O87" s="5">
        <f>'[3]Pc, Winter, S2'!O87*Main!$B$8+_xlfn.IFNA(VLOOKUP($A87,'EV Distribution'!$A$2:$B$11,2),0)*'EV Scenarios'!O$2</f>
        <v>0.22880743396860986</v>
      </c>
      <c r="P87" s="5">
        <f>'[3]Pc, Winter, S2'!P87*Main!$B$8+_xlfn.IFNA(VLOOKUP($A87,'EV Distribution'!$A$2:$B$11,2),0)*'EV Scenarios'!P$2</f>
        <v>0.23191091286995519</v>
      </c>
      <c r="Q87" s="5">
        <f>'[3]Pc, Winter, S2'!Q87*Main!$B$8+_xlfn.IFNA(VLOOKUP($A87,'EV Distribution'!$A$2:$B$11,2),0)*'EV Scenarios'!Q$2</f>
        <v>0.23037113908071749</v>
      </c>
      <c r="R87" s="5">
        <f>'[3]Pc, Winter, S2'!R87*Main!$B$8+_xlfn.IFNA(VLOOKUP($A87,'EV Distribution'!$A$2:$B$11,2),0)*'EV Scenarios'!R$2</f>
        <v>0.23209213183856503</v>
      </c>
      <c r="S87" s="5">
        <f>'[3]Pc, Winter, S2'!S87*Main!$B$8+_xlfn.IFNA(VLOOKUP($A87,'EV Distribution'!$A$2:$B$11,2),0)*'EV Scenarios'!S$2</f>
        <v>0.24246448553811659</v>
      </c>
      <c r="T87" s="5">
        <f>'[3]Pc, Winter, S2'!T87*Main!$B$8+_xlfn.IFNA(VLOOKUP($A87,'EV Distribution'!$A$2:$B$11,2),0)*'EV Scenarios'!T$2</f>
        <v>0.22872059468609868</v>
      </c>
      <c r="U87" s="5">
        <f>'[3]Pc, Winter, S2'!U87*Main!$B$8+_xlfn.IFNA(VLOOKUP($A87,'EV Distribution'!$A$2:$B$11,2),0)*'EV Scenarios'!U$2</f>
        <v>0.27288028988789237</v>
      </c>
      <c r="V87" s="5">
        <f>'[3]Pc, Winter, S2'!V87*Main!$B$8+_xlfn.IFNA(VLOOKUP($A87,'EV Distribution'!$A$2:$B$11,2),0)*'EV Scenarios'!V$2</f>
        <v>0.29323496865470855</v>
      </c>
      <c r="W87" s="5">
        <f>'[3]Pc, Winter, S2'!W87*Main!$B$8+_xlfn.IFNA(VLOOKUP($A87,'EV Distribution'!$A$2:$B$11,2),0)*'EV Scenarios'!W$2</f>
        <v>0.26640784441704035</v>
      </c>
      <c r="X87" s="5">
        <f>'[3]Pc, Winter, S2'!X87*Main!$B$8+_xlfn.IFNA(VLOOKUP($A87,'EV Distribution'!$A$2:$B$11,2),0)*'EV Scenarios'!X$2</f>
        <v>0.82219916695067263</v>
      </c>
      <c r="Y87" s="5">
        <f>'[3]Pc, Winter, S2'!Y87*Main!$B$8+_xlfn.IFNA(VLOOKUP($A87,'EV Distribution'!$A$2:$B$11,2),0)*'EV Scenarios'!Y$2</f>
        <v>0.85950804511210765</v>
      </c>
    </row>
    <row r="88" spans="1:25" x14ac:dyDescent="0.25">
      <c r="A88">
        <v>37</v>
      </c>
      <c r="B88" s="5">
        <f>'[3]Pc, Winter, S2'!B88*Main!$B$8+_xlfn.IFNA(VLOOKUP($A88,'EV Distribution'!$A$2:$B$11,2),0)*'EV Scenarios'!B$2</f>
        <v>2.9876840538116591E-2</v>
      </c>
      <c r="C88" s="5">
        <f>'[3]Pc, Winter, S2'!C88*Main!$B$8+_xlfn.IFNA(VLOOKUP($A88,'EV Distribution'!$A$2:$B$11,2),0)*'EV Scenarios'!C$2</f>
        <v>3.120620280269058E-2</v>
      </c>
      <c r="D88" s="5">
        <f>'[3]Pc, Winter, S2'!D88*Main!$B$8+_xlfn.IFNA(VLOOKUP($A88,'EV Distribution'!$A$2:$B$11,2),0)*'EV Scenarios'!D$2</f>
        <v>2.95153301793722E-2</v>
      </c>
      <c r="E88" s="5">
        <f>'[3]Pc, Winter, S2'!E88*Main!$B$8+_xlfn.IFNA(VLOOKUP($A88,'EV Distribution'!$A$2:$B$11,2),0)*'EV Scenarios'!E$2</f>
        <v>2.5737337376681615E-2</v>
      </c>
      <c r="F88" s="5">
        <f>'[3]Pc, Winter, S2'!F88*Main!$B$8+_xlfn.IFNA(VLOOKUP($A88,'EV Distribution'!$A$2:$B$11,2),0)*'EV Scenarios'!F$2</f>
        <v>2.5698536479820625E-2</v>
      </c>
      <c r="G88" s="5">
        <f>'[3]Pc, Winter, S2'!G88*Main!$B$8+_xlfn.IFNA(VLOOKUP($A88,'EV Distribution'!$A$2:$B$11,2),0)*'EV Scenarios'!G$2</f>
        <v>2.5534635067264576E-2</v>
      </c>
      <c r="H88" s="5">
        <f>'[3]Pc, Winter, S2'!H88*Main!$B$8+_xlfn.IFNA(VLOOKUP($A88,'EV Distribution'!$A$2:$B$11,2),0)*'EV Scenarios'!H$2</f>
        <v>2.5057501188340808E-2</v>
      </c>
      <c r="I88" s="5">
        <f>'[3]Pc, Winter, S2'!I88*Main!$B$8+_xlfn.IFNA(VLOOKUP($A88,'EV Distribution'!$A$2:$B$11,2),0)*'EV Scenarios'!I$2</f>
        <v>2.5560210941704034E-2</v>
      </c>
      <c r="J88" s="5">
        <f>'[3]Pc, Winter, S2'!J88*Main!$B$8+_xlfn.IFNA(VLOOKUP($A88,'EV Distribution'!$A$2:$B$11,2),0)*'EV Scenarios'!J$2</f>
        <v>3.1694773318385647E-2</v>
      </c>
      <c r="K88" s="5">
        <f>'[3]Pc, Winter, S2'!K88*Main!$B$8+_xlfn.IFNA(VLOOKUP($A88,'EV Distribution'!$A$2:$B$11,2),0)*'EV Scenarios'!K$2</f>
        <v>3.9002754394618838E-2</v>
      </c>
      <c r="L88" s="5">
        <f>'[3]Pc, Winter, S2'!L88*Main!$B$8+_xlfn.IFNA(VLOOKUP($A88,'EV Distribution'!$A$2:$B$11,2),0)*'EV Scenarios'!L$2</f>
        <v>4.9622073789237671E-2</v>
      </c>
      <c r="M88" s="5">
        <f>'[3]Pc, Winter, S2'!M88*Main!$B$8+_xlfn.IFNA(VLOOKUP($A88,'EV Distribution'!$A$2:$B$11,2),0)*'EV Scenarios'!M$2</f>
        <v>5.8241931591928253E-2</v>
      </c>
      <c r="N88" s="5">
        <f>'[3]Pc, Winter, S2'!N88*Main!$B$8+_xlfn.IFNA(VLOOKUP($A88,'EV Distribution'!$A$2:$B$11,2),0)*'EV Scenarios'!N$2</f>
        <v>5.9930746591928263E-2</v>
      </c>
      <c r="O88" s="5">
        <f>'[3]Pc, Winter, S2'!O88*Main!$B$8+_xlfn.IFNA(VLOOKUP($A88,'EV Distribution'!$A$2:$B$11,2),0)*'EV Scenarios'!O$2</f>
        <v>5.2298292376681613E-2</v>
      </c>
      <c r="P88" s="5">
        <f>'[3]Pc, Winter, S2'!P88*Main!$B$8+_xlfn.IFNA(VLOOKUP($A88,'EV Distribution'!$A$2:$B$11,2),0)*'EV Scenarios'!P$2</f>
        <v>4.7123917578475331E-2</v>
      </c>
      <c r="Q88" s="5">
        <f>'[3]Pc, Winter, S2'!Q88*Main!$B$8+_xlfn.IFNA(VLOOKUP($A88,'EV Distribution'!$A$2:$B$11,2),0)*'EV Scenarios'!Q$2</f>
        <v>4.4806935739910306E-2</v>
      </c>
      <c r="R88" s="5">
        <f>'[3]Pc, Winter, S2'!R88*Main!$B$8+_xlfn.IFNA(VLOOKUP($A88,'EV Distribution'!$A$2:$B$11,2),0)*'EV Scenarios'!R$2</f>
        <v>4.2482709618834082E-2</v>
      </c>
      <c r="S88" s="5">
        <f>'[3]Pc, Winter, S2'!S88*Main!$B$8+_xlfn.IFNA(VLOOKUP($A88,'EV Distribution'!$A$2:$B$11,2),0)*'EV Scenarios'!S$2</f>
        <v>4.3430030022421524E-2</v>
      </c>
      <c r="T88" s="5">
        <f>'[3]Pc, Winter, S2'!T88*Main!$B$8+_xlfn.IFNA(VLOOKUP($A88,'EV Distribution'!$A$2:$B$11,2),0)*'EV Scenarios'!T$2</f>
        <v>4.4721711793721981E-2</v>
      </c>
      <c r="U88" s="5">
        <f>'[3]Pc, Winter, S2'!U88*Main!$B$8+_xlfn.IFNA(VLOOKUP($A88,'EV Distribution'!$A$2:$B$11,2),0)*'EV Scenarios'!U$2</f>
        <v>4.7423289417040361E-2</v>
      </c>
      <c r="V88" s="5">
        <f>'[3]Pc, Winter, S2'!V88*Main!$B$8+_xlfn.IFNA(VLOOKUP($A88,'EV Distribution'!$A$2:$B$11,2),0)*'EV Scenarios'!V$2</f>
        <v>5.2223093273542597E-2</v>
      </c>
      <c r="W88" s="5">
        <f>'[3]Pc, Winter, S2'!W88*Main!$B$8+_xlfn.IFNA(VLOOKUP($A88,'EV Distribution'!$A$2:$B$11,2),0)*'EV Scenarios'!W$2</f>
        <v>5.1069293565022419E-2</v>
      </c>
      <c r="X88" s="5">
        <f>'[3]Pc, Winter, S2'!X88*Main!$B$8+_xlfn.IFNA(VLOOKUP($A88,'EV Distribution'!$A$2:$B$11,2),0)*'EV Scenarios'!X$2</f>
        <v>4.6859543228699549E-2</v>
      </c>
      <c r="Y88" s="5">
        <f>'[3]Pc, Winter, S2'!Y88*Main!$B$8+_xlfn.IFNA(VLOOKUP($A88,'EV Distribution'!$A$2:$B$11,2),0)*'EV Scenarios'!Y$2</f>
        <v>3.8402056188340812E-2</v>
      </c>
    </row>
    <row r="89" spans="1:25" x14ac:dyDescent="0.25">
      <c r="A89">
        <v>30</v>
      </c>
      <c r="B89" s="5">
        <f>'[3]Pc, Winter, S2'!B89*Main!$B$8+_xlfn.IFNA(VLOOKUP($A89,'EV Distribution'!$A$2:$B$11,2),0)*'EV Scenarios'!B$2</f>
        <v>4.6217036928251118E-2</v>
      </c>
      <c r="C89" s="5">
        <f>'[3]Pc, Winter, S2'!C89*Main!$B$8+_xlfn.IFNA(VLOOKUP($A89,'EV Distribution'!$A$2:$B$11,2),0)*'EV Scenarios'!C$2</f>
        <v>3.8754742197309421E-2</v>
      </c>
      <c r="D89" s="5">
        <f>'[3]Pc, Winter, S2'!D89*Main!$B$8+_xlfn.IFNA(VLOOKUP($A89,'EV Distribution'!$A$2:$B$11,2),0)*'EV Scenarios'!D$2</f>
        <v>3.3796886457399103E-2</v>
      </c>
      <c r="E89" s="5">
        <f>'[3]Pc, Winter, S2'!E89*Main!$B$8+_xlfn.IFNA(VLOOKUP($A89,'EV Distribution'!$A$2:$B$11,2),0)*'EV Scenarios'!E$2</f>
        <v>3.1671281905829601E-2</v>
      </c>
      <c r="F89" s="5">
        <f>'[3]Pc, Winter, S2'!F89*Main!$B$8+_xlfn.IFNA(VLOOKUP($A89,'EV Distribution'!$A$2:$B$11,2),0)*'EV Scenarios'!F$2</f>
        <v>3.1815979260089687E-2</v>
      </c>
      <c r="G89" s="5">
        <f>'[3]Pc, Winter, S2'!G89*Main!$B$8+_xlfn.IFNA(VLOOKUP($A89,'EV Distribution'!$A$2:$B$11,2),0)*'EV Scenarios'!G$2</f>
        <v>3.15778969058296E-2</v>
      </c>
      <c r="H89" s="5">
        <f>'[3]Pc, Winter, S2'!H89*Main!$B$8+_xlfn.IFNA(VLOOKUP($A89,'EV Distribution'!$A$2:$B$11,2),0)*'EV Scenarios'!H$2</f>
        <v>2.6804139237668161E-2</v>
      </c>
      <c r="I89" s="5">
        <f>'[3]Pc, Winter, S2'!I89*Main!$B$8+_xlfn.IFNA(VLOOKUP($A89,'EV Distribution'!$A$2:$B$11,2),0)*'EV Scenarios'!I$2</f>
        <v>2.7948994887892376E-2</v>
      </c>
      <c r="J89" s="5">
        <f>'[3]Pc, Winter, S2'!J89*Main!$B$8+_xlfn.IFNA(VLOOKUP($A89,'EV Distribution'!$A$2:$B$11,2),0)*'EV Scenarios'!J$2</f>
        <v>3.7009430313901345E-2</v>
      </c>
      <c r="K89" s="5">
        <f>'[3]Pc, Winter, S2'!K89*Main!$B$8+_xlfn.IFNA(VLOOKUP($A89,'EV Distribution'!$A$2:$B$11,2),0)*'EV Scenarios'!K$2</f>
        <v>4.0622713565022429E-2</v>
      </c>
      <c r="L89" s="5">
        <f>'[3]Pc, Winter, S2'!L89*Main!$B$8+_xlfn.IFNA(VLOOKUP($A89,'EV Distribution'!$A$2:$B$11,2),0)*'EV Scenarios'!L$2</f>
        <v>4.7182578161434979E-2</v>
      </c>
      <c r="M89" s="5">
        <f>'[3]Pc, Winter, S2'!M89*Main!$B$8+_xlfn.IFNA(VLOOKUP($A89,'EV Distribution'!$A$2:$B$11,2),0)*'EV Scenarios'!M$2</f>
        <v>5.5883565112107618E-2</v>
      </c>
      <c r="N89" s="5">
        <f>'[3]Pc, Winter, S2'!N89*Main!$B$8+_xlfn.IFNA(VLOOKUP($A89,'EV Distribution'!$A$2:$B$11,2),0)*'EV Scenarios'!N$2</f>
        <v>5.5887321659192829E-2</v>
      </c>
      <c r="O89" s="5">
        <f>'[3]Pc, Winter, S2'!O89*Main!$B$8+_xlfn.IFNA(VLOOKUP($A89,'EV Distribution'!$A$2:$B$11,2),0)*'EV Scenarios'!O$2</f>
        <v>5.25286119955157E-2</v>
      </c>
      <c r="P89" s="5">
        <f>'[3]Pc, Winter, S2'!P89*Main!$B$8+_xlfn.IFNA(VLOOKUP($A89,'EV Distribution'!$A$2:$B$11,2),0)*'EV Scenarios'!P$2</f>
        <v>5.2411619282511215E-2</v>
      </c>
      <c r="Q89" s="5">
        <f>'[3]Pc, Winter, S2'!Q89*Main!$B$8+_xlfn.IFNA(VLOOKUP($A89,'EV Distribution'!$A$2:$B$11,2),0)*'EV Scenarios'!Q$2</f>
        <v>5.0794475605381167E-2</v>
      </c>
      <c r="R89" s="5">
        <f>'[3]Pc, Winter, S2'!R89*Main!$B$8+_xlfn.IFNA(VLOOKUP($A89,'EV Distribution'!$A$2:$B$11,2),0)*'EV Scenarios'!R$2</f>
        <v>4.885596993273543E-2</v>
      </c>
      <c r="S89" s="5">
        <f>'[3]Pc, Winter, S2'!S89*Main!$B$8+_xlfn.IFNA(VLOOKUP($A89,'EV Distribution'!$A$2:$B$11,2),0)*'EV Scenarios'!S$2</f>
        <v>5.3025751255605387E-2</v>
      </c>
      <c r="T89" s="5">
        <f>'[3]Pc, Winter, S2'!T89*Main!$B$8+_xlfn.IFNA(VLOOKUP($A89,'EV Distribution'!$A$2:$B$11,2),0)*'EV Scenarios'!T$2</f>
        <v>5.959961919282511E-2</v>
      </c>
      <c r="U89" s="5">
        <f>'[3]Pc, Winter, S2'!U89*Main!$B$8+_xlfn.IFNA(VLOOKUP($A89,'EV Distribution'!$A$2:$B$11,2),0)*'EV Scenarios'!U$2</f>
        <v>6.8620899708520172E-2</v>
      </c>
      <c r="V89" s="5">
        <f>'[3]Pc, Winter, S2'!V89*Main!$B$8+_xlfn.IFNA(VLOOKUP($A89,'EV Distribution'!$A$2:$B$11,2),0)*'EV Scenarios'!V$2</f>
        <v>7.1603581479820641E-2</v>
      </c>
      <c r="W89" s="5">
        <f>'[3]Pc, Winter, S2'!W89*Main!$B$8+_xlfn.IFNA(VLOOKUP($A89,'EV Distribution'!$A$2:$B$11,2),0)*'EV Scenarios'!W$2</f>
        <v>7.1567499372197321E-2</v>
      </c>
      <c r="X89" s="5">
        <f>'[3]Pc, Winter, S2'!X89*Main!$B$8+_xlfn.IFNA(VLOOKUP($A89,'EV Distribution'!$A$2:$B$11,2),0)*'EV Scenarios'!X$2</f>
        <v>6.2012557421524665E-2</v>
      </c>
      <c r="Y89" s="5">
        <f>'[3]Pc, Winter, S2'!Y89*Main!$B$8+_xlfn.IFNA(VLOOKUP($A89,'EV Distribution'!$A$2:$B$11,2),0)*'EV Scenarios'!Y$2</f>
        <v>5.5227763071748877E-2</v>
      </c>
    </row>
    <row r="90" spans="1:25" x14ac:dyDescent="0.25">
      <c r="A90">
        <v>13</v>
      </c>
      <c r="B90" s="5">
        <f>'[3]Pc, Winter, S2'!B90*Main!$B$8+_xlfn.IFNA(VLOOKUP($A90,'EV Distribution'!$A$2:$B$11,2),0)*'EV Scenarios'!B$2</f>
        <v>7.1269085201793717E-2</v>
      </c>
      <c r="C90" s="5">
        <f>'[3]Pc, Winter, S2'!C90*Main!$B$8+_xlfn.IFNA(VLOOKUP($A90,'EV Distribution'!$A$2:$B$11,2),0)*'EV Scenarios'!C$2</f>
        <v>6.9237174932735429E-2</v>
      </c>
      <c r="D90" s="5">
        <f>'[3]Pc, Winter, S2'!D90*Main!$B$8+_xlfn.IFNA(VLOOKUP($A90,'EV Distribution'!$A$2:$B$11,2),0)*'EV Scenarios'!D$2</f>
        <v>5.4299824372197304E-2</v>
      </c>
      <c r="E90" s="5">
        <f>'[3]Pc, Winter, S2'!E90*Main!$B$8+_xlfn.IFNA(VLOOKUP($A90,'EV Distribution'!$A$2:$B$11,2),0)*'EV Scenarios'!E$2</f>
        <v>5.333199930493273E-2</v>
      </c>
      <c r="F90" s="5">
        <f>'[3]Pc, Winter, S2'!F90*Main!$B$8+_xlfn.IFNA(VLOOKUP($A90,'EV Distribution'!$A$2:$B$11,2),0)*'EV Scenarios'!F$2</f>
        <v>5.2457111076233187E-2</v>
      </c>
      <c r="G90" s="5">
        <f>'[3]Pc, Winter, S2'!G90*Main!$B$8+_xlfn.IFNA(VLOOKUP($A90,'EV Distribution'!$A$2:$B$11,2),0)*'EV Scenarios'!G$2</f>
        <v>5.1300980672645748E-2</v>
      </c>
      <c r="H90" s="5">
        <f>'[3]Pc, Winter, S2'!H90*Main!$B$8+_xlfn.IFNA(VLOOKUP($A90,'EV Distribution'!$A$2:$B$11,2),0)*'EV Scenarios'!H$2</f>
        <v>5.1788449529147983E-2</v>
      </c>
      <c r="I90" s="5">
        <f>'[3]Pc, Winter, S2'!I90*Main!$B$8+_xlfn.IFNA(VLOOKUP($A90,'EV Distribution'!$A$2:$B$11,2),0)*'EV Scenarios'!I$2</f>
        <v>5.9686645582959642E-2</v>
      </c>
      <c r="J90" s="5">
        <f>'[3]Pc, Winter, S2'!J90*Main!$B$8+_xlfn.IFNA(VLOOKUP($A90,'EV Distribution'!$A$2:$B$11,2),0)*'EV Scenarios'!J$2</f>
        <v>7.3108236210762331E-2</v>
      </c>
      <c r="K90" s="5">
        <f>'[3]Pc, Winter, S2'!K90*Main!$B$8+_xlfn.IFNA(VLOOKUP($A90,'EV Distribution'!$A$2:$B$11,2),0)*'EV Scenarios'!K$2</f>
        <v>8.1170121098654693E-2</v>
      </c>
      <c r="L90" s="5">
        <f>'[3]Pc, Winter, S2'!L90*Main!$B$8+_xlfn.IFNA(VLOOKUP($A90,'EV Distribution'!$A$2:$B$11,2),0)*'EV Scenarios'!L$2</f>
        <v>8.4704261255605387E-2</v>
      </c>
      <c r="M90" s="5">
        <f>'[3]Pc, Winter, S2'!M90*Main!$B$8+_xlfn.IFNA(VLOOKUP($A90,'EV Distribution'!$A$2:$B$11,2),0)*'EV Scenarios'!M$2</f>
        <v>9.0084052892376684E-2</v>
      </c>
      <c r="N90" s="5">
        <f>'[3]Pc, Winter, S2'!N90*Main!$B$8+_xlfn.IFNA(VLOOKUP($A90,'EV Distribution'!$A$2:$B$11,2),0)*'EV Scenarios'!N$2</f>
        <v>9.8125276345291487E-2</v>
      </c>
      <c r="O90" s="5">
        <f>'[3]Pc, Winter, S2'!O90*Main!$B$8+_xlfn.IFNA(VLOOKUP($A90,'EV Distribution'!$A$2:$B$11,2),0)*'EV Scenarios'!O$2</f>
        <v>9.4581984663677135E-2</v>
      </c>
      <c r="P90" s="5">
        <f>'[3]Pc, Winter, S2'!P90*Main!$B$8+_xlfn.IFNA(VLOOKUP($A90,'EV Distribution'!$A$2:$B$11,2),0)*'EV Scenarios'!P$2</f>
        <v>9.2313664125560552E-2</v>
      </c>
      <c r="Q90" s="5">
        <f>'[3]Pc, Winter, S2'!Q90*Main!$B$8+_xlfn.IFNA(VLOOKUP($A90,'EV Distribution'!$A$2:$B$11,2),0)*'EV Scenarios'!Q$2</f>
        <v>8.2153171726457405E-2</v>
      </c>
      <c r="R90" s="5">
        <f>'[3]Pc, Winter, S2'!R90*Main!$B$8+_xlfn.IFNA(VLOOKUP($A90,'EV Distribution'!$A$2:$B$11,2),0)*'EV Scenarios'!R$2</f>
        <v>8.204201065022422E-2</v>
      </c>
      <c r="S90" s="5">
        <f>'[3]Pc, Winter, S2'!S90*Main!$B$8+_xlfn.IFNA(VLOOKUP($A90,'EV Distribution'!$A$2:$B$11,2),0)*'EV Scenarios'!S$2</f>
        <v>8.5806737107623321E-2</v>
      </c>
      <c r="T90" s="5">
        <f>'[3]Pc, Winter, S2'!T90*Main!$B$8+_xlfn.IFNA(VLOOKUP($A90,'EV Distribution'!$A$2:$B$11,2),0)*'EV Scenarios'!T$2</f>
        <v>0.10163458614349775</v>
      </c>
      <c r="U90" s="5">
        <f>'[3]Pc, Winter, S2'!U90*Main!$B$8+_xlfn.IFNA(VLOOKUP($A90,'EV Distribution'!$A$2:$B$11,2),0)*'EV Scenarios'!U$2</f>
        <v>0.11294015784753365</v>
      </c>
      <c r="V90" s="5">
        <f>'[3]Pc, Winter, S2'!V90*Main!$B$8+_xlfn.IFNA(VLOOKUP($A90,'EV Distribution'!$A$2:$B$11,2),0)*'EV Scenarios'!V$2</f>
        <v>0.11577955022421525</v>
      </c>
      <c r="W90" s="5">
        <f>'[3]Pc, Winter, S2'!W90*Main!$B$8+_xlfn.IFNA(VLOOKUP($A90,'EV Distribution'!$A$2:$B$11,2),0)*'EV Scenarios'!W$2</f>
        <v>0.11035944109865471</v>
      </c>
      <c r="X90" s="5">
        <f>'[3]Pc, Winter, S2'!X90*Main!$B$8+_xlfn.IFNA(VLOOKUP($A90,'EV Distribution'!$A$2:$B$11,2),0)*'EV Scenarios'!X$2</f>
        <v>0.10239121769058297</v>
      </c>
      <c r="Y90" s="5">
        <f>'[3]Pc, Winter, S2'!Y90*Main!$B$8+_xlfn.IFNA(VLOOKUP($A90,'EV Distribution'!$A$2:$B$11,2),0)*'EV Scenarios'!Y$2</f>
        <v>8.7119669484304926E-2</v>
      </c>
    </row>
    <row r="91" spans="1:25" x14ac:dyDescent="0.25">
      <c r="A91">
        <v>110</v>
      </c>
      <c r="B91" s="5">
        <f>'[3]Pc, Winter, S2'!B91*Main!$B$8+_xlfn.IFNA(VLOOKUP($A91,'EV Distribution'!$A$2:$B$11,2),0)*'EV Scenarios'!B$2</f>
        <v>0.80901688257847537</v>
      </c>
      <c r="C91" s="5">
        <f>'[3]Pc, Winter, S2'!C91*Main!$B$8+_xlfn.IFNA(VLOOKUP($A91,'EV Distribution'!$A$2:$B$11,2),0)*'EV Scenarios'!C$2</f>
        <v>0.78431792562780278</v>
      </c>
      <c r="D91" s="5">
        <f>'[3]Pc, Winter, S2'!D91*Main!$B$8+_xlfn.IFNA(VLOOKUP($A91,'EV Distribution'!$A$2:$B$11,2),0)*'EV Scenarios'!D$2</f>
        <v>0.7010694609865471</v>
      </c>
      <c r="E91" s="5">
        <f>'[3]Pc, Winter, S2'!E91*Main!$B$8+_xlfn.IFNA(VLOOKUP($A91,'EV Distribution'!$A$2:$B$11,2),0)*'EV Scenarios'!E$2</f>
        <v>0.6450093602466368</v>
      </c>
      <c r="F91" s="5">
        <f>'[3]Pc, Winter, S2'!F91*Main!$B$8+_xlfn.IFNA(VLOOKUP($A91,'EV Distribution'!$A$2:$B$11,2),0)*'EV Scenarios'!F$2</f>
        <v>0.6208748989237669</v>
      </c>
      <c r="G91" s="5">
        <f>'[3]Pc, Winter, S2'!G91*Main!$B$8+_xlfn.IFNA(VLOOKUP($A91,'EV Distribution'!$A$2:$B$11,2),0)*'EV Scenarios'!G$2</f>
        <v>0.58419624237668166</v>
      </c>
      <c r="H91" s="5">
        <f>'[3]Pc, Winter, S2'!H91*Main!$B$8+_xlfn.IFNA(VLOOKUP($A91,'EV Distribution'!$A$2:$B$11,2),0)*'EV Scenarios'!H$2</f>
        <v>0.59095009082959638</v>
      </c>
      <c r="I91" s="5">
        <f>'[3]Pc, Winter, S2'!I91*Main!$B$8+_xlfn.IFNA(VLOOKUP($A91,'EV Distribution'!$A$2:$B$11,2),0)*'EV Scenarios'!I$2</f>
        <v>0.12616814834080717</v>
      </c>
      <c r="J91" s="5">
        <f>'[3]Pc, Winter, S2'!J91*Main!$B$8+_xlfn.IFNA(VLOOKUP($A91,'EV Distribution'!$A$2:$B$11,2),0)*'EV Scenarios'!J$2</f>
        <v>0.12697169381165921</v>
      </c>
      <c r="K91" s="5">
        <f>'[3]Pc, Winter, S2'!K91*Main!$B$8+_xlfn.IFNA(VLOOKUP($A91,'EV Distribution'!$A$2:$B$11,2),0)*'EV Scenarios'!K$2</f>
        <v>0.17492632674887892</v>
      </c>
      <c r="L91" s="5">
        <f>'[3]Pc, Winter, S2'!L91*Main!$B$8+_xlfn.IFNA(VLOOKUP($A91,'EV Distribution'!$A$2:$B$11,2),0)*'EV Scenarios'!L$2</f>
        <v>0.15307494479820627</v>
      </c>
      <c r="M91" s="5">
        <f>'[3]Pc, Winter, S2'!M91*Main!$B$8+_xlfn.IFNA(VLOOKUP($A91,'EV Distribution'!$A$2:$B$11,2),0)*'EV Scenarios'!M$2</f>
        <v>0.14597771457399106</v>
      </c>
      <c r="N91" s="5">
        <f>'[3]Pc, Winter, S2'!N91*Main!$B$8+_xlfn.IFNA(VLOOKUP($A91,'EV Distribution'!$A$2:$B$11,2),0)*'EV Scenarios'!N$2</f>
        <v>0.17101327329596414</v>
      </c>
      <c r="O91" s="5">
        <f>'[3]Pc, Winter, S2'!O91*Main!$B$8+_xlfn.IFNA(VLOOKUP($A91,'EV Distribution'!$A$2:$B$11,2),0)*'EV Scenarios'!O$2</f>
        <v>0.20983835923766817</v>
      </c>
      <c r="P91" s="5">
        <f>'[3]Pc, Winter, S2'!P91*Main!$B$8+_xlfn.IFNA(VLOOKUP($A91,'EV Distribution'!$A$2:$B$11,2),0)*'EV Scenarios'!P$2</f>
        <v>0.21247784961883409</v>
      </c>
      <c r="Q91" s="5">
        <f>'[3]Pc, Winter, S2'!Q91*Main!$B$8+_xlfn.IFNA(VLOOKUP($A91,'EV Distribution'!$A$2:$B$11,2),0)*'EV Scenarios'!Q$2</f>
        <v>0.20507735542600897</v>
      </c>
      <c r="R91" s="5">
        <f>'[3]Pc, Winter, S2'!R91*Main!$B$8+_xlfn.IFNA(VLOOKUP($A91,'EV Distribution'!$A$2:$B$11,2),0)*'EV Scenarios'!R$2</f>
        <v>0.20527455286995516</v>
      </c>
      <c r="S91" s="5">
        <f>'[3]Pc, Winter, S2'!S91*Main!$B$8+_xlfn.IFNA(VLOOKUP($A91,'EV Distribution'!$A$2:$B$11,2),0)*'EV Scenarios'!S$2</f>
        <v>0.21005409127802691</v>
      </c>
      <c r="T91" s="5">
        <f>'[3]Pc, Winter, S2'!T91*Main!$B$8+_xlfn.IFNA(VLOOKUP($A91,'EV Distribution'!$A$2:$B$11,2),0)*'EV Scenarios'!T$2</f>
        <v>0.18135985062780269</v>
      </c>
      <c r="U91" s="5">
        <f>'[3]Pc, Winter, S2'!U91*Main!$B$8+_xlfn.IFNA(VLOOKUP($A91,'EV Distribution'!$A$2:$B$11,2),0)*'EV Scenarios'!U$2</f>
        <v>0.20794867428251124</v>
      </c>
      <c r="V91" s="5">
        <f>'[3]Pc, Winter, S2'!V91*Main!$B$8+_xlfn.IFNA(VLOOKUP($A91,'EV Distribution'!$A$2:$B$11,2),0)*'EV Scenarios'!V$2</f>
        <v>0.22304625156950675</v>
      </c>
      <c r="W91" s="5">
        <f>'[3]Pc, Winter, S2'!W91*Main!$B$8+_xlfn.IFNA(VLOOKUP($A91,'EV Distribution'!$A$2:$B$11,2),0)*'EV Scenarios'!W$2</f>
        <v>0.20573480446188341</v>
      </c>
      <c r="X91" s="5">
        <f>'[3]Pc, Winter, S2'!X91*Main!$B$8+_xlfn.IFNA(VLOOKUP($A91,'EV Distribution'!$A$2:$B$11,2),0)*'EV Scenarios'!X$2</f>
        <v>0.77216096930493272</v>
      </c>
      <c r="Y91" s="5">
        <f>'[3]Pc, Winter, S2'!Y91*Main!$B$8+_xlfn.IFNA(VLOOKUP($A91,'EV Distribution'!$A$2:$B$11,2),0)*'EV Scenarios'!Y$2</f>
        <v>0.81574239713004493</v>
      </c>
    </row>
    <row r="92" spans="1:25" x14ac:dyDescent="0.25">
      <c r="A92">
        <v>48</v>
      </c>
      <c r="B92" s="5">
        <f>'[3]Pc, Winter, S2'!B92*Main!$B$8+_xlfn.IFNA(VLOOKUP($A92,'EV Distribution'!$A$2:$B$11,2),0)*'EV Scenarios'!B$2</f>
        <v>0.79653225607623324</v>
      </c>
      <c r="C92" s="5">
        <f>'[3]Pc, Winter, S2'!C92*Main!$B$8+_xlfn.IFNA(VLOOKUP($A92,'EV Distribution'!$A$2:$B$11,2),0)*'EV Scenarios'!C$2</f>
        <v>0.77329738502242162</v>
      </c>
      <c r="D92" s="5">
        <f>'[3]Pc, Winter, S2'!D92*Main!$B$8+_xlfn.IFNA(VLOOKUP($A92,'EV Distribution'!$A$2:$B$11,2),0)*'EV Scenarios'!D$2</f>
        <v>0.69646382221973102</v>
      </c>
      <c r="E92" s="5">
        <f>'[3]Pc, Winter, S2'!E92*Main!$B$8+_xlfn.IFNA(VLOOKUP($A92,'EV Distribution'!$A$2:$B$11,2),0)*'EV Scenarios'!E$2</f>
        <v>0.63942114926008975</v>
      </c>
      <c r="F92" s="5">
        <f>'[3]Pc, Winter, S2'!F92*Main!$B$8+_xlfn.IFNA(VLOOKUP($A92,'EV Distribution'!$A$2:$B$11,2),0)*'EV Scenarios'!F$2</f>
        <v>0.61776233298206285</v>
      </c>
      <c r="G92" s="5">
        <f>'[3]Pc, Winter, S2'!G92*Main!$B$8+_xlfn.IFNA(VLOOKUP($A92,'EV Distribution'!$A$2:$B$11,2),0)*'EV Scenarios'!G$2</f>
        <v>0.58158244730941711</v>
      </c>
      <c r="H92" s="5">
        <f>'[3]Pc, Winter, S2'!H92*Main!$B$8+_xlfn.IFNA(VLOOKUP($A92,'EV Distribution'!$A$2:$B$11,2),0)*'EV Scenarios'!H$2</f>
        <v>0.58863312560538117</v>
      </c>
      <c r="I92" s="5">
        <f>'[3]Pc, Winter, S2'!I92*Main!$B$8+_xlfn.IFNA(VLOOKUP($A92,'EV Distribution'!$A$2:$B$11,2),0)*'EV Scenarios'!I$2</f>
        <v>0.12171465313901345</v>
      </c>
      <c r="J92" s="5">
        <f>'[3]Pc, Winter, S2'!J92*Main!$B$8+_xlfn.IFNA(VLOOKUP($A92,'EV Distribution'!$A$2:$B$11,2),0)*'EV Scenarios'!J$2</f>
        <v>0.11794185775784755</v>
      </c>
      <c r="K92" s="5">
        <f>'[3]Pc, Winter, S2'!K92*Main!$B$8+_xlfn.IFNA(VLOOKUP($A92,'EV Distribution'!$A$2:$B$11,2),0)*'EV Scenarios'!K$2</f>
        <v>0.15891092385650224</v>
      </c>
      <c r="L92" s="5">
        <f>'[3]Pc, Winter, S2'!L92*Main!$B$8+_xlfn.IFNA(VLOOKUP($A92,'EV Distribution'!$A$2:$B$11,2),0)*'EV Scenarios'!L$2</f>
        <v>0.13468688026905828</v>
      </c>
      <c r="M92" s="5">
        <f>'[3]Pc, Winter, S2'!M92*Main!$B$8+_xlfn.IFNA(VLOOKUP($A92,'EV Distribution'!$A$2:$B$11,2),0)*'EV Scenarios'!M$2</f>
        <v>0.12381301024663678</v>
      </c>
      <c r="N92" s="5">
        <f>'[3]Pc, Winter, S2'!N92*Main!$B$8+_xlfn.IFNA(VLOOKUP($A92,'EV Distribution'!$A$2:$B$11,2),0)*'EV Scenarios'!N$2</f>
        <v>0.14737034340807176</v>
      </c>
      <c r="O92" s="5">
        <f>'[3]Pc, Winter, S2'!O92*Main!$B$8+_xlfn.IFNA(VLOOKUP($A92,'EV Distribution'!$A$2:$B$11,2),0)*'EV Scenarios'!O$2</f>
        <v>0.18575247928251123</v>
      </c>
      <c r="P92" s="5">
        <f>'[3]Pc, Winter, S2'!P92*Main!$B$8+_xlfn.IFNA(VLOOKUP($A92,'EV Distribution'!$A$2:$B$11,2),0)*'EV Scenarios'!P$2</f>
        <v>0.18847235116591929</v>
      </c>
      <c r="Q92" s="5">
        <f>'[3]Pc, Winter, S2'!Q92*Main!$B$8+_xlfn.IFNA(VLOOKUP($A92,'EV Distribution'!$A$2:$B$11,2),0)*'EV Scenarios'!Q$2</f>
        <v>0.18631885479820628</v>
      </c>
      <c r="R92" s="5">
        <f>'[3]Pc, Winter, S2'!R92*Main!$B$8+_xlfn.IFNA(VLOOKUP($A92,'EV Distribution'!$A$2:$B$11,2),0)*'EV Scenarios'!R$2</f>
        <v>0.18866940190582959</v>
      </c>
      <c r="S92" s="5">
        <f>'[3]Pc, Winter, S2'!S92*Main!$B$8+_xlfn.IFNA(VLOOKUP($A92,'EV Distribution'!$A$2:$B$11,2),0)*'EV Scenarios'!S$2</f>
        <v>0.19632973352017938</v>
      </c>
      <c r="T92" s="5">
        <f>'[3]Pc, Winter, S2'!T92*Main!$B$8+_xlfn.IFNA(VLOOKUP($A92,'EV Distribution'!$A$2:$B$11,2),0)*'EV Scenarios'!T$2</f>
        <v>0.17120096811659194</v>
      </c>
      <c r="U92" s="5">
        <f>'[3]Pc, Winter, S2'!U92*Main!$B$8+_xlfn.IFNA(VLOOKUP($A92,'EV Distribution'!$A$2:$B$11,2),0)*'EV Scenarios'!U$2</f>
        <v>0.20058442210762334</v>
      </c>
      <c r="V92" s="5">
        <f>'[3]Pc, Winter, S2'!V92*Main!$B$8+_xlfn.IFNA(VLOOKUP($A92,'EV Distribution'!$A$2:$B$11,2),0)*'EV Scenarios'!V$2</f>
        <v>0.21263727836322871</v>
      </c>
      <c r="W92" s="5">
        <f>'[3]Pc, Winter, S2'!W92*Main!$B$8+_xlfn.IFNA(VLOOKUP($A92,'EV Distribution'!$A$2:$B$11,2),0)*'EV Scenarios'!W$2</f>
        <v>0.19475115793721973</v>
      </c>
      <c r="X92" s="5">
        <f>'[3]Pc, Winter, S2'!X92*Main!$B$8+_xlfn.IFNA(VLOOKUP($A92,'EV Distribution'!$A$2:$B$11,2),0)*'EV Scenarios'!X$2</f>
        <v>0.7629396464798206</v>
      </c>
      <c r="Y92" s="5">
        <f>'[3]Pc, Winter, S2'!Y92*Main!$B$8+_xlfn.IFNA(VLOOKUP($A92,'EV Distribution'!$A$2:$B$11,2),0)*'EV Scenarios'!Y$2</f>
        <v>0.80764085038116595</v>
      </c>
    </row>
    <row r="93" spans="1:25" x14ac:dyDescent="0.25">
      <c r="A93">
        <v>11</v>
      </c>
      <c r="B93" s="5">
        <f>'[3]Pc, Winter, S2'!B93*Main!$B$8+_xlfn.IFNA(VLOOKUP($A93,'EV Distribution'!$A$2:$B$11,2),0)*'EV Scenarios'!B$2</f>
        <v>0.13849019100896864</v>
      </c>
      <c r="C93" s="5">
        <f>'[3]Pc, Winter, S2'!C93*Main!$B$8+_xlfn.IFNA(VLOOKUP($A93,'EV Distribution'!$A$2:$B$11,2),0)*'EV Scenarios'!C$2</f>
        <v>0.12269197387892378</v>
      </c>
      <c r="D93" s="5">
        <f>'[3]Pc, Winter, S2'!D93*Main!$B$8+_xlfn.IFNA(VLOOKUP($A93,'EV Distribution'!$A$2:$B$11,2),0)*'EV Scenarios'!D$2</f>
        <v>0.11820055578475334</v>
      </c>
      <c r="E93" s="5">
        <f>'[3]Pc, Winter, S2'!E93*Main!$B$8+_xlfn.IFNA(VLOOKUP($A93,'EV Distribution'!$A$2:$B$11,2),0)*'EV Scenarios'!E$2</f>
        <v>9.8835733632286982E-2</v>
      </c>
      <c r="F93" s="5">
        <f>'[3]Pc, Winter, S2'!F93*Main!$B$8+_xlfn.IFNA(VLOOKUP($A93,'EV Distribution'!$A$2:$B$11,2),0)*'EV Scenarios'!F$2</f>
        <v>9.4602845044843051E-2</v>
      </c>
      <c r="G93" s="5">
        <f>'[3]Pc, Winter, S2'!G93*Main!$B$8+_xlfn.IFNA(VLOOKUP($A93,'EV Distribution'!$A$2:$B$11,2),0)*'EV Scenarios'!G$2</f>
        <v>8.0322105515695061E-2</v>
      </c>
      <c r="H93" s="5">
        <f>'[3]Pc, Winter, S2'!H93*Main!$B$8+_xlfn.IFNA(VLOOKUP($A93,'EV Distribution'!$A$2:$B$11,2),0)*'EV Scenarios'!H$2</f>
        <v>8.1927266838565022E-2</v>
      </c>
      <c r="I93" s="5">
        <f>'[3]Pc, Winter, S2'!I93*Main!$B$8+_xlfn.IFNA(VLOOKUP($A93,'EV Distribution'!$A$2:$B$11,2),0)*'EV Scenarios'!I$2</f>
        <v>8.2982364103139E-2</v>
      </c>
      <c r="J93" s="5">
        <f>'[3]Pc, Winter, S2'!J93*Main!$B$8+_xlfn.IFNA(VLOOKUP($A93,'EV Distribution'!$A$2:$B$11,2),0)*'EV Scenarios'!J$2</f>
        <v>9.6914281098654714E-2</v>
      </c>
      <c r="K93" s="5">
        <f>'[3]Pc, Winter, S2'!K93*Main!$B$8+_xlfn.IFNA(VLOOKUP($A93,'EV Distribution'!$A$2:$B$11,2),0)*'EV Scenarios'!K$2</f>
        <v>0.11966132733183858</v>
      </c>
      <c r="L93" s="5">
        <f>'[3]Pc, Winter, S2'!L93*Main!$B$8+_xlfn.IFNA(VLOOKUP($A93,'EV Distribution'!$A$2:$B$11,2),0)*'EV Scenarios'!L$2</f>
        <v>0.13263050410313901</v>
      </c>
      <c r="M93" s="5">
        <f>'[3]Pc, Winter, S2'!M93*Main!$B$8+_xlfn.IFNA(VLOOKUP($A93,'EV Distribution'!$A$2:$B$11,2),0)*'EV Scenarios'!M$2</f>
        <v>0.1426981282511211</v>
      </c>
      <c r="N93" s="5">
        <f>'[3]Pc, Winter, S2'!N93*Main!$B$8+_xlfn.IFNA(VLOOKUP($A93,'EV Distribution'!$A$2:$B$11,2),0)*'EV Scenarios'!N$2</f>
        <v>0.15604560141255605</v>
      </c>
      <c r="O93" s="5">
        <f>'[3]Pc, Winter, S2'!O93*Main!$B$8+_xlfn.IFNA(VLOOKUP($A93,'EV Distribution'!$A$2:$B$11,2),0)*'EV Scenarios'!O$2</f>
        <v>0.15078509313901345</v>
      </c>
      <c r="P93" s="5">
        <f>'[3]Pc, Winter, S2'!P93*Main!$B$8+_xlfn.IFNA(VLOOKUP($A93,'EV Distribution'!$A$2:$B$11,2),0)*'EV Scenarios'!P$2</f>
        <v>0.15751164482062782</v>
      </c>
      <c r="Q93" s="5">
        <f>'[3]Pc, Winter, S2'!Q93*Main!$B$8+_xlfn.IFNA(VLOOKUP($A93,'EV Distribution'!$A$2:$B$11,2),0)*'EV Scenarios'!Q$2</f>
        <v>0.15507335181614351</v>
      </c>
      <c r="R93" s="5">
        <f>'[3]Pc, Winter, S2'!R93*Main!$B$8+_xlfn.IFNA(VLOOKUP($A93,'EV Distribution'!$A$2:$B$11,2),0)*'EV Scenarios'!R$2</f>
        <v>0.15345704865470855</v>
      </c>
      <c r="S93" s="5">
        <f>'[3]Pc, Winter, S2'!S93*Main!$B$8+_xlfn.IFNA(VLOOKUP($A93,'EV Distribution'!$A$2:$B$11,2),0)*'EV Scenarios'!S$2</f>
        <v>0.1516998396188341</v>
      </c>
      <c r="T93" s="5">
        <f>'[3]Pc, Winter, S2'!T93*Main!$B$8+_xlfn.IFNA(VLOOKUP($A93,'EV Distribution'!$A$2:$B$11,2),0)*'EV Scenarios'!T$2</f>
        <v>0.16602332488789237</v>
      </c>
      <c r="U93" s="5">
        <f>'[3]Pc, Winter, S2'!U93*Main!$B$8+_xlfn.IFNA(VLOOKUP($A93,'EV Distribution'!$A$2:$B$11,2),0)*'EV Scenarios'!U$2</f>
        <v>0.2070449575112108</v>
      </c>
      <c r="V93" s="5">
        <f>'[3]Pc, Winter, S2'!V93*Main!$B$8+_xlfn.IFNA(VLOOKUP($A93,'EV Distribution'!$A$2:$B$11,2),0)*'EV Scenarios'!V$2</f>
        <v>0.21046035576233185</v>
      </c>
      <c r="W93" s="5">
        <f>'[3]Pc, Winter, S2'!W93*Main!$B$8+_xlfn.IFNA(VLOOKUP($A93,'EV Distribution'!$A$2:$B$11,2),0)*'EV Scenarios'!W$2</f>
        <v>0.2118587757847534</v>
      </c>
      <c r="X93" s="5">
        <f>'[3]Pc, Winter, S2'!X93*Main!$B$8+_xlfn.IFNA(VLOOKUP($A93,'EV Distribution'!$A$2:$B$11,2),0)*'EV Scenarios'!X$2</f>
        <v>0.18470612585201795</v>
      </c>
      <c r="Y93" s="5">
        <f>'[3]Pc, Winter, S2'!Y93*Main!$B$8+_xlfn.IFNA(VLOOKUP($A93,'EV Distribution'!$A$2:$B$11,2),0)*'EV Scenarios'!Y$2</f>
        <v>0.16995822659192827</v>
      </c>
    </row>
    <row r="94" spans="1:25" x14ac:dyDescent="0.25">
      <c r="A94">
        <v>102</v>
      </c>
      <c r="B94" s="5">
        <f>'[3]Pc, Winter, S2'!B94*Main!$B$8+_xlfn.IFNA(VLOOKUP($A94,'EV Distribution'!$A$2:$B$11,2),0)*'EV Scenarios'!B$2</f>
        <v>0.84776250477578485</v>
      </c>
      <c r="C94" s="5">
        <f>'[3]Pc, Winter, S2'!C94*Main!$B$8+_xlfn.IFNA(VLOOKUP($A94,'EV Distribution'!$A$2:$B$11,2),0)*'EV Scenarios'!C$2</f>
        <v>0.81840286060538125</v>
      </c>
      <c r="D94" s="5">
        <f>'[3]Pc, Winter, S2'!D94*Main!$B$8+_xlfn.IFNA(VLOOKUP($A94,'EV Distribution'!$A$2:$B$11,2),0)*'EV Scenarios'!D$2</f>
        <v>0.73935994883408074</v>
      </c>
      <c r="E94" s="5">
        <f>'[3]Pc, Winter, S2'!E94*Main!$B$8+_xlfn.IFNA(VLOOKUP($A94,'EV Distribution'!$A$2:$B$11,2),0)*'EV Scenarios'!E$2</f>
        <v>0.67999933594170414</v>
      </c>
      <c r="F94" s="5">
        <f>'[3]Pc, Winter, S2'!F94*Main!$B$8+_xlfn.IFNA(VLOOKUP($A94,'EV Distribution'!$A$2:$B$11,2),0)*'EV Scenarios'!F$2</f>
        <v>0.65645695934977588</v>
      </c>
      <c r="G94" s="5">
        <f>'[3]Pc, Winter, S2'!G94*Main!$B$8+_xlfn.IFNA(VLOOKUP($A94,'EV Distribution'!$A$2:$B$11,2),0)*'EV Scenarios'!G$2</f>
        <v>0.61907066271300448</v>
      </c>
      <c r="H94" s="5">
        <f>'[3]Pc, Winter, S2'!H94*Main!$B$8+_xlfn.IFNA(VLOOKUP($A94,'EV Distribution'!$A$2:$B$11,2),0)*'EV Scenarios'!H$2</f>
        <v>0.62558220450672641</v>
      </c>
      <c r="I94" s="5">
        <f>'[3]Pc, Winter, S2'!I94*Main!$B$8+_xlfn.IFNA(VLOOKUP($A94,'EV Distribution'!$A$2:$B$11,2),0)*'EV Scenarios'!I$2</f>
        <v>0.16140754035874438</v>
      </c>
      <c r="J94" s="5">
        <f>'[3]Pc, Winter, S2'!J94*Main!$B$8+_xlfn.IFNA(VLOOKUP($A94,'EV Distribution'!$A$2:$B$11,2),0)*'EV Scenarios'!J$2</f>
        <v>0.1701333505381166</v>
      </c>
      <c r="K94" s="5">
        <f>'[3]Pc, Winter, S2'!K94*Main!$B$8+_xlfn.IFNA(VLOOKUP($A94,'EV Distribution'!$A$2:$B$11,2),0)*'EV Scenarios'!K$2</f>
        <v>0.22610126585201795</v>
      </c>
      <c r="L94" s="5">
        <f>'[3]Pc, Winter, S2'!L94*Main!$B$8+_xlfn.IFNA(VLOOKUP($A94,'EV Distribution'!$A$2:$B$11,2),0)*'EV Scenarios'!L$2</f>
        <v>0.20815296784753365</v>
      </c>
      <c r="M94" s="5">
        <f>'[3]Pc, Winter, S2'!M94*Main!$B$8+_xlfn.IFNA(VLOOKUP($A94,'EV Distribution'!$A$2:$B$11,2),0)*'EV Scenarios'!M$2</f>
        <v>0.19550536304932736</v>
      </c>
      <c r="N94" s="5">
        <f>'[3]Pc, Winter, S2'!N94*Main!$B$8+_xlfn.IFNA(VLOOKUP($A94,'EV Distribution'!$A$2:$B$11,2),0)*'EV Scenarios'!N$2</f>
        <v>0.21468321751121078</v>
      </c>
      <c r="O94" s="5">
        <f>'[3]Pc, Winter, S2'!O94*Main!$B$8+_xlfn.IFNA(VLOOKUP($A94,'EV Distribution'!$A$2:$B$11,2),0)*'EV Scenarios'!O$2</f>
        <v>0.25401125560538118</v>
      </c>
      <c r="P94" s="5">
        <f>'[3]Pc, Winter, S2'!P94*Main!$B$8+_xlfn.IFNA(VLOOKUP($A94,'EV Distribution'!$A$2:$B$11,2),0)*'EV Scenarios'!P$2</f>
        <v>0.2601510444170404</v>
      </c>
      <c r="Q94" s="5">
        <f>'[3]Pc, Winter, S2'!Q94*Main!$B$8+_xlfn.IFNA(VLOOKUP($A94,'EV Distribution'!$A$2:$B$11,2),0)*'EV Scenarios'!Q$2</f>
        <v>0.2595079458071749</v>
      </c>
      <c r="R94" s="5">
        <f>'[3]Pc, Winter, S2'!R94*Main!$B$8+_xlfn.IFNA(VLOOKUP($A94,'EV Distribution'!$A$2:$B$11,2),0)*'EV Scenarios'!R$2</f>
        <v>0.263023738206278</v>
      </c>
      <c r="S94" s="5">
        <f>'[3]Pc, Winter, S2'!S94*Main!$B$8+_xlfn.IFNA(VLOOKUP($A94,'EV Distribution'!$A$2:$B$11,2),0)*'EV Scenarios'!S$2</f>
        <v>0.26795164744394617</v>
      </c>
      <c r="T94" s="5">
        <f>'[3]Pc, Winter, S2'!T94*Main!$B$8+_xlfn.IFNA(VLOOKUP($A94,'EV Distribution'!$A$2:$B$11,2),0)*'EV Scenarios'!T$2</f>
        <v>0.23499908206278028</v>
      </c>
      <c r="U94" s="5">
        <f>'[3]Pc, Winter, S2'!U94*Main!$B$8+_xlfn.IFNA(VLOOKUP($A94,'EV Distribution'!$A$2:$B$11,2),0)*'EV Scenarios'!U$2</f>
        <v>0.25353405919282512</v>
      </c>
      <c r="V94" s="5">
        <f>'[3]Pc, Winter, S2'!V94*Main!$B$8+_xlfn.IFNA(VLOOKUP($A94,'EV Distribution'!$A$2:$B$11,2),0)*'EV Scenarios'!V$2</f>
        <v>0.26196035179372201</v>
      </c>
      <c r="W94" s="5">
        <f>'[3]Pc, Winter, S2'!W94*Main!$B$8+_xlfn.IFNA(VLOOKUP($A94,'EV Distribution'!$A$2:$B$11,2),0)*'EV Scenarios'!W$2</f>
        <v>0.23929218910313904</v>
      </c>
      <c r="X94" s="5">
        <f>'[3]Pc, Winter, S2'!X94*Main!$B$8+_xlfn.IFNA(VLOOKUP($A94,'EV Distribution'!$A$2:$B$11,2),0)*'EV Scenarios'!X$2</f>
        <v>0.80990430103139011</v>
      </c>
      <c r="Y94" s="5">
        <f>'[3]Pc, Winter, S2'!Y94*Main!$B$8+_xlfn.IFNA(VLOOKUP($A94,'EV Distribution'!$A$2:$B$11,2),0)*'EV Scenarios'!Y$2</f>
        <v>0.85179796482062786</v>
      </c>
    </row>
    <row r="95" spans="1:25" x14ac:dyDescent="0.25">
      <c r="A95">
        <v>45</v>
      </c>
      <c r="B95" s="5">
        <f>'[3]Pc, Winter, S2'!B95*Main!$B$8+_xlfn.IFNA(VLOOKUP($A95,'EV Distribution'!$A$2:$B$11,2),0)*'EV Scenarios'!B$2</f>
        <v>0.84369228302690591</v>
      </c>
      <c r="C95" s="5">
        <f>'[3]Pc, Winter, S2'!C95*Main!$B$8+_xlfn.IFNA(VLOOKUP($A95,'EV Distribution'!$A$2:$B$11,2),0)*'EV Scenarios'!C$2</f>
        <v>0.8196226320627803</v>
      </c>
      <c r="D95" s="5">
        <f>'[3]Pc, Winter, S2'!D95*Main!$B$8+_xlfn.IFNA(VLOOKUP($A95,'EV Distribution'!$A$2:$B$11,2),0)*'EV Scenarios'!D$2</f>
        <v>0.74379959150224217</v>
      </c>
      <c r="E95" s="5">
        <f>'[3]Pc, Winter, S2'!E95*Main!$B$8+_xlfn.IFNA(VLOOKUP($A95,'EV Distribution'!$A$2:$B$11,2),0)*'EV Scenarios'!E$2</f>
        <v>0.68733135372197318</v>
      </c>
      <c r="F95" s="5">
        <f>'[3]Pc, Winter, S2'!F95*Main!$B$8+_xlfn.IFNA(VLOOKUP($A95,'EV Distribution'!$A$2:$B$11,2),0)*'EV Scenarios'!F$2</f>
        <v>0.66361290123318395</v>
      </c>
      <c r="G95" s="5">
        <f>'[3]Pc, Winter, S2'!G95*Main!$B$8+_xlfn.IFNA(VLOOKUP($A95,'EV Distribution'!$A$2:$B$11,2),0)*'EV Scenarios'!G$2</f>
        <v>0.63101617912556052</v>
      </c>
      <c r="H95" s="5">
        <f>'[3]Pc, Winter, S2'!H95*Main!$B$8+_xlfn.IFNA(VLOOKUP($A95,'EV Distribution'!$A$2:$B$11,2),0)*'EV Scenarios'!H$2</f>
        <v>0.63887761639013452</v>
      </c>
      <c r="I95" s="5">
        <f>'[3]Pc, Winter, S2'!I95*Main!$B$8+_xlfn.IFNA(VLOOKUP($A95,'EV Distribution'!$A$2:$B$11,2),0)*'EV Scenarios'!I$2</f>
        <v>0.19579498132286996</v>
      </c>
      <c r="J95" s="5">
        <f>'[3]Pc, Winter, S2'!J95*Main!$B$8+_xlfn.IFNA(VLOOKUP($A95,'EV Distribution'!$A$2:$B$11,2),0)*'EV Scenarios'!J$2</f>
        <v>0.21029562977578475</v>
      </c>
      <c r="K95" s="5">
        <f>'[3]Pc, Winter, S2'!K95*Main!$B$8+_xlfn.IFNA(VLOOKUP($A95,'EV Distribution'!$A$2:$B$11,2),0)*'EV Scenarios'!K$2</f>
        <v>0.26315502026905829</v>
      </c>
      <c r="L95" s="5">
        <f>'[3]Pc, Winter, S2'!L95*Main!$B$8+_xlfn.IFNA(VLOOKUP($A95,'EV Distribution'!$A$2:$B$11,2),0)*'EV Scenarios'!L$2</f>
        <v>0.23775219751121079</v>
      </c>
      <c r="M95" s="5">
        <f>'[3]Pc, Winter, S2'!M95*Main!$B$8+_xlfn.IFNA(VLOOKUP($A95,'EV Distribution'!$A$2:$B$11,2),0)*'EV Scenarios'!M$2</f>
        <v>0.228223178161435</v>
      </c>
      <c r="N95" s="5">
        <f>'[3]Pc, Winter, S2'!N95*Main!$B$8+_xlfn.IFNA(VLOOKUP($A95,'EV Distribution'!$A$2:$B$11,2),0)*'EV Scenarios'!N$2</f>
        <v>0.24104890065022422</v>
      </c>
      <c r="O95" s="5">
        <f>'[3]Pc, Winter, S2'!O95*Main!$B$8+_xlfn.IFNA(VLOOKUP($A95,'EV Distribution'!$A$2:$B$11,2),0)*'EV Scenarios'!O$2</f>
        <v>0.25831842141255607</v>
      </c>
      <c r="P95" s="5">
        <f>'[3]Pc, Winter, S2'!P95*Main!$B$8+_xlfn.IFNA(VLOOKUP($A95,'EV Distribution'!$A$2:$B$11,2),0)*'EV Scenarios'!P$2</f>
        <v>0.24881556432735427</v>
      </c>
      <c r="Q95" s="5">
        <f>'[3]Pc, Winter, S2'!Q95*Main!$B$8+_xlfn.IFNA(VLOOKUP($A95,'EV Distribution'!$A$2:$B$11,2),0)*'EV Scenarios'!Q$2</f>
        <v>0.24665704488789239</v>
      </c>
      <c r="R95" s="5">
        <f>'[3]Pc, Winter, S2'!R95*Main!$B$8+_xlfn.IFNA(VLOOKUP($A95,'EV Distribution'!$A$2:$B$11,2),0)*'EV Scenarios'!R$2</f>
        <v>0.24863068695067264</v>
      </c>
      <c r="S95" s="5">
        <f>'[3]Pc, Winter, S2'!S95*Main!$B$8+_xlfn.IFNA(VLOOKUP($A95,'EV Distribution'!$A$2:$B$11,2),0)*'EV Scenarios'!S$2</f>
        <v>0.25528669688340805</v>
      </c>
      <c r="T95" s="5">
        <f>'[3]Pc, Winter, S2'!T95*Main!$B$8+_xlfn.IFNA(VLOOKUP($A95,'EV Distribution'!$A$2:$B$11,2),0)*'EV Scenarios'!T$2</f>
        <v>0.22522580284753363</v>
      </c>
      <c r="U95" s="5">
        <f>'[3]Pc, Winter, S2'!U95*Main!$B$8+_xlfn.IFNA(VLOOKUP($A95,'EV Distribution'!$A$2:$B$11,2),0)*'EV Scenarios'!U$2</f>
        <v>0.24944829621076234</v>
      </c>
      <c r="V95" s="5">
        <f>'[3]Pc, Winter, S2'!V95*Main!$B$8+_xlfn.IFNA(VLOOKUP($A95,'EV Distribution'!$A$2:$B$11,2),0)*'EV Scenarios'!V$2</f>
        <v>0.26241276053811663</v>
      </c>
      <c r="W95" s="5">
        <f>'[3]Pc, Winter, S2'!W95*Main!$B$8+_xlfn.IFNA(VLOOKUP($A95,'EV Distribution'!$A$2:$B$11,2),0)*'EV Scenarios'!W$2</f>
        <v>0.24700308136771301</v>
      </c>
      <c r="X95" s="5">
        <f>'[3]Pc, Winter, S2'!X95*Main!$B$8+_xlfn.IFNA(VLOOKUP($A95,'EV Distribution'!$A$2:$B$11,2),0)*'EV Scenarios'!X$2</f>
        <v>0.81025076475336322</v>
      </c>
      <c r="Y95" s="5">
        <f>'[3]Pc, Winter, S2'!Y95*Main!$B$8+_xlfn.IFNA(VLOOKUP($A95,'EV Distribution'!$A$2:$B$11,2),0)*'EV Scenarios'!Y$2</f>
        <v>0.84934430950672657</v>
      </c>
    </row>
    <row r="96" spans="1:25" x14ac:dyDescent="0.25">
      <c r="A96">
        <v>113</v>
      </c>
      <c r="B96" s="5">
        <f>'[3]Pc, Winter, S2'!B96*Main!$B$8+_xlfn.IFNA(VLOOKUP($A96,'EV Distribution'!$A$2:$B$11,2),0)*'EV Scenarios'!B$2</f>
        <v>0.93092519549327357</v>
      </c>
      <c r="C96" s="5">
        <f>'[3]Pc, Winter, S2'!C96*Main!$B$8+_xlfn.IFNA(VLOOKUP($A96,'EV Distribution'!$A$2:$B$11,2),0)*'EV Scenarios'!C$2</f>
        <v>0.88856608744394627</v>
      </c>
      <c r="D96" s="5">
        <f>'[3]Pc, Winter, S2'!D96*Main!$B$8+_xlfn.IFNA(VLOOKUP($A96,'EV Distribution'!$A$2:$B$11,2),0)*'EV Scenarios'!D$2</f>
        <v>0.79797285500000004</v>
      </c>
      <c r="E96" s="5">
        <f>'[3]Pc, Winter, S2'!E96*Main!$B$8+_xlfn.IFNA(VLOOKUP($A96,'EV Distribution'!$A$2:$B$11,2),0)*'EV Scenarios'!E$2</f>
        <v>0.73738563320627803</v>
      </c>
      <c r="F96" s="5">
        <f>'[3]Pc, Winter, S2'!F96*Main!$B$8+_xlfn.IFNA(VLOOKUP($A96,'EV Distribution'!$A$2:$B$11,2),0)*'EV Scenarios'!F$2</f>
        <v>0.71520956067264585</v>
      </c>
      <c r="G96" s="5">
        <f>'[3]Pc, Winter, S2'!G96*Main!$B$8+_xlfn.IFNA(VLOOKUP($A96,'EV Distribution'!$A$2:$B$11,2),0)*'EV Scenarios'!G$2</f>
        <v>0.67990861244394618</v>
      </c>
      <c r="H96" s="5">
        <f>'[3]Pc, Winter, S2'!H96*Main!$B$8+_xlfn.IFNA(VLOOKUP($A96,'EV Distribution'!$A$2:$B$11,2),0)*'EV Scenarios'!H$2</f>
        <v>0.67146337979820625</v>
      </c>
      <c r="I96" s="5">
        <f>'[3]Pc, Winter, S2'!I96*Main!$B$8+_xlfn.IFNA(VLOOKUP($A96,'EV Distribution'!$A$2:$B$11,2),0)*'EV Scenarios'!I$2</f>
        <v>0.20560828322869956</v>
      </c>
      <c r="J96" s="5">
        <f>'[3]Pc, Winter, S2'!J96*Main!$B$8+_xlfn.IFNA(VLOOKUP($A96,'EV Distribution'!$A$2:$B$11,2),0)*'EV Scenarios'!J$2</f>
        <v>0.20846973659192825</v>
      </c>
      <c r="K96" s="5">
        <f>'[3]Pc, Winter, S2'!K96*Main!$B$8+_xlfn.IFNA(VLOOKUP($A96,'EV Distribution'!$A$2:$B$11,2),0)*'EV Scenarios'!K$2</f>
        <v>0.25121318968609863</v>
      </c>
      <c r="L96" s="5">
        <f>'[3]Pc, Winter, S2'!L96*Main!$B$8+_xlfn.IFNA(VLOOKUP($A96,'EV Distribution'!$A$2:$B$11,2),0)*'EV Scenarios'!L$2</f>
        <v>0.24431669836322867</v>
      </c>
      <c r="M96" s="5">
        <f>'[3]Pc, Winter, S2'!M96*Main!$B$8+_xlfn.IFNA(VLOOKUP($A96,'EV Distribution'!$A$2:$B$11,2),0)*'EV Scenarios'!M$2</f>
        <v>0.25117787011210763</v>
      </c>
      <c r="N96" s="5">
        <f>'[3]Pc, Winter, S2'!N96*Main!$B$8+_xlfn.IFNA(VLOOKUP($A96,'EV Distribution'!$A$2:$B$11,2),0)*'EV Scenarios'!N$2</f>
        <v>0.28346954800448432</v>
      </c>
      <c r="O96" s="5">
        <f>'[3]Pc, Winter, S2'!O96*Main!$B$8+_xlfn.IFNA(VLOOKUP($A96,'EV Distribution'!$A$2:$B$11,2),0)*'EV Scenarios'!O$2</f>
        <v>0.32748642143497758</v>
      </c>
      <c r="P96" s="5">
        <f>'[3]Pc, Winter, S2'!P96*Main!$B$8+_xlfn.IFNA(VLOOKUP($A96,'EV Distribution'!$A$2:$B$11,2),0)*'EV Scenarios'!P$2</f>
        <v>0.33118004757847536</v>
      </c>
      <c r="Q96" s="5">
        <f>'[3]Pc, Winter, S2'!Q96*Main!$B$8+_xlfn.IFNA(VLOOKUP($A96,'EV Distribution'!$A$2:$B$11,2),0)*'EV Scenarios'!Q$2</f>
        <v>0.32909706378923764</v>
      </c>
      <c r="R96" s="5">
        <f>'[3]Pc, Winter, S2'!R96*Main!$B$8+_xlfn.IFNA(VLOOKUP($A96,'EV Distribution'!$A$2:$B$11,2),0)*'EV Scenarios'!R$2</f>
        <v>0.33180692177130044</v>
      </c>
      <c r="S96" s="5">
        <f>'[3]Pc, Winter, S2'!S96*Main!$B$8+_xlfn.IFNA(VLOOKUP($A96,'EV Distribution'!$A$2:$B$11,2),0)*'EV Scenarios'!S$2</f>
        <v>0.35014492706278022</v>
      </c>
      <c r="T96" s="5">
        <f>'[3]Pc, Winter, S2'!T96*Main!$B$8+_xlfn.IFNA(VLOOKUP($A96,'EV Distribution'!$A$2:$B$11,2),0)*'EV Scenarios'!T$2</f>
        <v>0.34586037535874437</v>
      </c>
      <c r="U96" s="5">
        <f>'[3]Pc, Winter, S2'!U96*Main!$B$8+_xlfn.IFNA(VLOOKUP($A96,'EV Distribution'!$A$2:$B$11,2),0)*'EV Scenarios'!U$2</f>
        <v>0.38581283410313905</v>
      </c>
      <c r="V96" s="5">
        <f>'[3]Pc, Winter, S2'!V96*Main!$B$8+_xlfn.IFNA(VLOOKUP($A96,'EV Distribution'!$A$2:$B$11,2),0)*'EV Scenarios'!V$2</f>
        <v>0.39457856511210765</v>
      </c>
      <c r="W96" s="5">
        <f>'[3]Pc, Winter, S2'!W96*Main!$B$8+_xlfn.IFNA(VLOOKUP($A96,'EV Distribution'!$A$2:$B$11,2),0)*'EV Scenarios'!W$2</f>
        <v>0.36057337123318389</v>
      </c>
      <c r="X96" s="5">
        <f>'[3]Pc, Winter, S2'!X96*Main!$B$8+_xlfn.IFNA(VLOOKUP($A96,'EV Distribution'!$A$2:$B$11,2),0)*'EV Scenarios'!X$2</f>
        <v>0.91388787762331836</v>
      </c>
      <c r="Y96" s="5">
        <f>'[3]Pc, Winter, S2'!Y96*Main!$B$8+_xlfn.IFNA(VLOOKUP($A96,'EV Distribution'!$A$2:$B$11,2),0)*'EV Scenarios'!Y$2</f>
        <v>0.9372100259192826</v>
      </c>
    </row>
    <row r="97" spans="1:25" x14ac:dyDescent="0.25">
      <c r="A97">
        <v>65</v>
      </c>
      <c r="B97" s="5">
        <f>'[3]Pc, Winter, S2'!B97*Main!$B$8+_xlfn.IFNA(VLOOKUP($A97,'EV Distribution'!$A$2:$B$11,2),0)*'EV Scenarios'!B$2</f>
        <v>0.95822013625560543</v>
      </c>
      <c r="C97" s="5">
        <f>'[3]Pc, Winter, S2'!C97*Main!$B$8+_xlfn.IFNA(VLOOKUP($A97,'EV Distribution'!$A$2:$B$11,2),0)*'EV Scenarios'!C$2</f>
        <v>0.92377219325112114</v>
      </c>
      <c r="D97" s="5">
        <f>'[3]Pc, Winter, S2'!D97*Main!$B$8+_xlfn.IFNA(VLOOKUP($A97,'EV Distribution'!$A$2:$B$11,2),0)*'EV Scenarios'!D$2</f>
        <v>0.84327896973094174</v>
      </c>
      <c r="E97" s="5">
        <f>'[3]Pc, Winter, S2'!E97*Main!$B$8+_xlfn.IFNA(VLOOKUP($A97,'EV Distribution'!$A$2:$B$11,2),0)*'EV Scenarios'!E$2</f>
        <v>0.7943025039461884</v>
      </c>
      <c r="F97" s="5">
        <f>'[3]Pc, Winter, S2'!F97*Main!$B$8+_xlfn.IFNA(VLOOKUP($A97,'EV Distribution'!$A$2:$B$11,2),0)*'EV Scenarios'!F$2</f>
        <v>0.76781562834080719</v>
      </c>
      <c r="G97" s="5">
        <f>'[3]Pc, Winter, S2'!G97*Main!$B$8+_xlfn.IFNA(VLOOKUP($A97,'EV Distribution'!$A$2:$B$11,2),0)*'EV Scenarios'!G$2</f>
        <v>0.7333290686771301</v>
      </c>
      <c r="H97" s="5">
        <f>'[3]Pc, Winter, S2'!H97*Main!$B$8+_xlfn.IFNA(VLOOKUP($A97,'EV Distribution'!$A$2:$B$11,2),0)*'EV Scenarios'!H$2</f>
        <v>0.73462613374439456</v>
      </c>
      <c r="I97" s="5">
        <f>'[3]Pc, Winter, S2'!I97*Main!$B$8+_xlfn.IFNA(VLOOKUP($A97,'EV Distribution'!$A$2:$B$11,2),0)*'EV Scenarios'!I$2</f>
        <v>0.25632371585201796</v>
      </c>
      <c r="J97" s="5">
        <f>'[3]Pc, Winter, S2'!J97*Main!$B$8+_xlfn.IFNA(VLOOKUP($A97,'EV Distribution'!$A$2:$B$11,2),0)*'EV Scenarios'!J$2</f>
        <v>0.2598198612331839</v>
      </c>
      <c r="K97" s="5">
        <f>'[3]Pc, Winter, S2'!K97*Main!$B$8+_xlfn.IFNA(VLOOKUP($A97,'EV Distribution'!$A$2:$B$11,2),0)*'EV Scenarios'!K$2</f>
        <v>0.3349948258520179</v>
      </c>
      <c r="L97" s="5">
        <f>'[3]Pc, Winter, S2'!L97*Main!$B$8+_xlfn.IFNA(VLOOKUP($A97,'EV Distribution'!$A$2:$B$11,2),0)*'EV Scenarios'!L$2</f>
        <v>0.32902172004484309</v>
      </c>
      <c r="M97" s="5">
        <f>'[3]Pc, Winter, S2'!M97*Main!$B$8+_xlfn.IFNA(VLOOKUP($A97,'EV Distribution'!$A$2:$B$11,2),0)*'EV Scenarios'!M$2</f>
        <v>0.35039084746636773</v>
      </c>
      <c r="N97" s="5">
        <f>'[3]Pc, Winter, S2'!N97*Main!$B$8+_xlfn.IFNA(VLOOKUP($A97,'EV Distribution'!$A$2:$B$11,2),0)*'EV Scenarios'!N$2</f>
        <v>0.38875909257847535</v>
      </c>
      <c r="O97" s="5">
        <f>'[3]Pc, Winter, S2'!O97*Main!$B$8+_xlfn.IFNA(VLOOKUP($A97,'EV Distribution'!$A$2:$B$11,2),0)*'EV Scenarios'!O$2</f>
        <v>0.41872989309417041</v>
      </c>
      <c r="P97" s="5">
        <f>'[3]Pc, Winter, S2'!P97*Main!$B$8+_xlfn.IFNA(VLOOKUP($A97,'EV Distribution'!$A$2:$B$11,2),0)*'EV Scenarios'!P$2</f>
        <v>0.40883986542600903</v>
      </c>
      <c r="Q97" s="5">
        <f>'[3]Pc, Winter, S2'!Q97*Main!$B$8+_xlfn.IFNA(VLOOKUP($A97,'EV Distribution'!$A$2:$B$11,2),0)*'EV Scenarios'!Q$2</f>
        <v>0.39641117417040361</v>
      </c>
      <c r="R97" s="5">
        <f>'[3]Pc, Winter, S2'!R97*Main!$B$8+_xlfn.IFNA(VLOOKUP($A97,'EV Distribution'!$A$2:$B$11,2),0)*'EV Scenarios'!R$2</f>
        <v>0.40002693426008973</v>
      </c>
      <c r="S97" s="5">
        <f>'[3]Pc, Winter, S2'!S97*Main!$B$8+_xlfn.IFNA(VLOOKUP($A97,'EV Distribution'!$A$2:$B$11,2),0)*'EV Scenarios'!S$2</f>
        <v>0.40683454459641255</v>
      </c>
      <c r="T97" s="5">
        <f>'[3]Pc, Winter, S2'!T97*Main!$B$8+_xlfn.IFNA(VLOOKUP($A97,'EV Distribution'!$A$2:$B$11,2),0)*'EV Scenarios'!T$2</f>
        <v>0.3973534813901346</v>
      </c>
      <c r="U97" s="5">
        <f>'[3]Pc, Winter, S2'!U97*Main!$B$8+_xlfn.IFNA(VLOOKUP($A97,'EV Distribution'!$A$2:$B$11,2),0)*'EV Scenarios'!U$2</f>
        <v>0.42955793141255605</v>
      </c>
      <c r="V97" s="5">
        <f>'[3]Pc, Winter, S2'!V97*Main!$B$8+_xlfn.IFNA(VLOOKUP($A97,'EV Distribution'!$A$2:$B$11,2),0)*'EV Scenarios'!V$2</f>
        <v>0.45633679986547088</v>
      </c>
      <c r="W97" s="5">
        <f>'[3]Pc, Winter, S2'!W97*Main!$B$8+_xlfn.IFNA(VLOOKUP($A97,'EV Distribution'!$A$2:$B$11,2),0)*'EV Scenarios'!W$2</f>
        <v>0.43827006228699561</v>
      </c>
      <c r="X97" s="5">
        <f>'[3]Pc, Winter, S2'!X97*Main!$B$8+_xlfn.IFNA(VLOOKUP($A97,'EV Distribution'!$A$2:$B$11,2),0)*'EV Scenarios'!X$2</f>
        <v>0.97719952766816143</v>
      </c>
      <c r="Y97" s="5">
        <f>'[3]Pc, Winter, S2'!Y97*Main!$B$8+_xlfn.IFNA(VLOOKUP($A97,'EV Distribution'!$A$2:$B$11,2),0)*'EV Scenarios'!Y$2</f>
        <v>1.0106499003139013</v>
      </c>
    </row>
    <row r="98" spans="1:25" x14ac:dyDescent="0.25">
      <c r="A98">
        <v>85</v>
      </c>
      <c r="B98" s="5">
        <f>'[3]Pc, Winter, S2'!B98*Main!$B$8+_xlfn.IFNA(VLOOKUP($A98,'EV Distribution'!$A$2:$B$11,2),0)*'EV Scenarios'!B$2</f>
        <v>0.89923897473094183</v>
      </c>
      <c r="C98" s="5">
        <f>'[3]Pc, Winter, S2'!C98*Main!$B$8+_xlfn.IFNA(VLOOKUP($A98,'EV Distribution'!$A$2:$B$11,2),0)*'EV Scenarios'!C$2</f>
        <v>0.867223757219731</v>
      </c>
      <c r="D98" s="5">
        <f>'[3]Pc, Winter, S2'!D98*Main!$B$8+_xlfn.IFNA(VLOOKUP($A98,'EV Distribution'!$A$2:$B$11,2),0)*'EV Scenarios'!D$2</f>
        <v>0.78547851038116601</v>
      </c>
      <c r="E98" s="5">
        <f>'[3]Pc, Winter, S2'!E98*Main!$B$8+_xlfn.IFNA(VLOOKUP($A98,'EV Distribution'!$A$2:$B$11,2),0)*'EV Scenarios'!E$2</f>
        <v>0.72613341997757852</v>
      </c>
      <c r="F98" s="5">
        <f>'[3]Pc, Winter, S2'!F98*Main!$B$8+_xlfn.IFNA(VLOOKUP($A98,'EV Distribution'!$A$2:$B$11,2),0)*'EV Scenarios'!F$2</f>
        <v>0.69288760195067267</v>
      </c>
      <c r="G98" s="5">
        <f>'[3]Pc, Winter, S2'!G98*Main!$B$8+_xlfn.IFNA(VLOOKUP($A98,'EV Distribution'!$A$2:$B$11,2),0)*'EV Scenarios'!G$2</f>
        <v>0.65430663771300457</v>
      </c>
      <c r="H98" s="5">
        <f>'[3]Pc, Winter, S2'!H98*Main!$B$8+_xlfn.IFNA(VLOOKUP($A98,'EV Distribution'!$A$2:$B$11,2),0)*'EV Scenarios'!H$2</f>
        <v>0.66255084531390129</v>
      </c>
      <c r="I98" s="5">
        <f>'[3]Pc, Winter, S2'!I98*Main!$B$8+_xlfn.IFNA(VLOOKUP($A98,'EV Distribution'!$A$2:$B$11,2),0)*'EV Scenarios'!I$2</f>
        <v>0.1999798514573991</v>
      </c>
      <c r="J98" s="5">
        <f>'[3]Pc, Winter, S2'!J98*Main!$B$8+_xlfn.IFNA(VLOOKUP($A98,'EV Distribution'!$A$2:$B$11,2),0)*'EV Scenarios'!J$2</f>
        <v>0.21799077461883409</v>
      </c>
      <c r="K98" s="5">
        <f>'[3]Pc, Winter, S2'!K98*Main!$B$8+_xlfn.IFNA(VLOOKUP($A98,'EV Distribution'!$A$2:$B$11,2),0)*'EV Scenarios'!K$2</f>
        <v>0.26989621813901343</v>
      </c>
      <c r="L98" s="5">
        <f>'[3]Pc, Winter, S2'!L98*Main!$B$8+_xlfn.IFNA(VLOOKUP($A98,'EV Distribution'!$A$2:$B$11,2),0)*'EV Scenarios'!L$2</f>
        <v>0.26293586636771304</v>
      </c>
      <c r="M98" s="5">
        <f>'[3]Pc, Winter, S2'!M98*Main!$B$8+_xlfn.IFNA(VLOOKUP($A98,'EV Distribution'!$A$2:$B$11,2),0)*'EV Scenarios'!M$2</f>
        <v>0.25983927017937219</v>
      </c>
      <c r="N98" s="5">
        <f>'[3]Pc, Winter, S2'!N98*Main!$B$8+_xlfn.IFNA(VLOOKUP($A98,'EV Distribution'!$A$2:$B$11,2),0)*'EV Scenarios'!N$2</f>
        <v>0.27999255950672647</v>
      </c>
      <c r="O98" s="5">
        <f>'[3]Pc, Winter, S2'!O98*Main!$B$8+_xlfn.IFNA(VLOOKUP($A98,'EV Distribution'!$A$2:$B$11,2),0)*'EV Scenarios'!O$2</f>
        <v>0.3158294924439462</v>
      </c>
      <c r="P98" s="5">
        <f>'[3]Pc, Winter, S2'!P98*Main!$B$8+_xlfn.IFNA(VLOOKUP($A98,'EV Distribution'!$A$2:$B$11,2),0)*'EV Scenarios'!P$2</f>
        <v>0.30617806132286995</v>
      </c>
      <c r="Q98" s="5">
        <f>'[3]Pc, Winter, S2'!Q98*Main!$B$8+_xlfn.IFNA(VLOOKUP($A98,'EV Distribution'!$A$2:$B$11,2),0)*'EV Scenarios'!Q$2</f>
        <v>0.29893652811659188</v>
      </c>
      <c r="R98" s="5">
        <f>'[3]Pc, Winter, S2'!R98*Main!$B$8+_xlfn.IFNA(VLOOKUP($A98,'EV Distribution'!$A$2:$B$11,2),0)*'EV Scenarios'!R$2</f>
        <v>0.29713948257847533</v>
      </c>
      <c r="S98" s="5">
        <f>'[3]Pc, Winter, S2'!S98*Main!$B$8+_xlfn.IFNA(VLOOKUP($A98,'EV Distribution'!$A$2:$B$11,2),0)*'EV Scenarios'!S$2</f>
        <v>0.32230144820627804</v>
      </c>
      <c r="T98" s="5">
        <f>'[3]Pc, Winter, S2'!T98*Main!$B$8+_xlfn.IFNA(VLOOKUP($A98,'EV Distribution'!$A$2:$B$11,2),0)*'EV Scenarios'!T$2</f>
        <v>0.32724135390134534</v>
      </c>
      <c r="U98" s="5">
        <f>'[3]Pc, Winter, S2'!U98*Main!$B$8+_xlfn.IFNA(VLOOKUP($A98,'EV Distribution'!$A$2:$B$11,2),0)*'EV Scenarios'!U$2</f>
        <v>0.37053455282511216</v>
      </c>
      <c r="V98" s="5">
        <f>'[3]Pc, Winter, S2'!V98*Main!$B$8+_xlfn.IFNA(VLOOKUP($A98,'EV Distribution'!$A$2:$B$11,2),0)*'EV Scenarios'!V$2</f>
        <v>0.37933496394618837</v>
      </c>
      <c r="W98" s="5">
        <f>'[3]Pc, Winter, S2'!W98*Main!$B$8+_xlfn.IFNA(VLOOKUP($A98,'EV Distribution'!$A$2:$B$11,2),0)*'EV Scenarios'!W$2</f>
        <v>0.35915929751121078</v>
      </c>
      <c r="X98" s="5">
        <f>'[3]Pc, Winter, S2'!X98*Main!$B$8+_xlfn.IFNA(VLOOKUP($A98,'EV Distribution'!$A$2:$B$11,2),0)*'EV Scenarios'!X$2</f>
        <v>0.9093689781165919</v>
      </c>
      <c r="Y98" s="5">
        <f>'[3]Pc, Winter, S2'!Y98*Main!$B$8+_xlfn.IFNA(VLOOKUP($A98,'EV Distribution'!$A$2:$B$11,2),0)*'EV Scenarios'!Y$2</f>
        <v>0.94450796809417048</v>
      </c>
    </row>
    <row r="99" spans="1:25" x14ac:dyDescent="0.25">
      <c r="A99">
        <v>100</v>
      </c>
      <c r="B99" s="5">
        <f>'[3]Pc, Winter, S2'!B99*Main!$B$8+_xlfn.IFNA(VLOOKUP($A99,'EV Distribution'!$A$2:$B$11,2),0)*'EV Scenarios'!B$2</f>
        <v>0.79841610479820635</v>
      </c>
      <c r="C99" s="5">
        <f>'[3]Pc, Winter, S2'!C99*Main!$B$8+_xlfn.IFNA(VLOOKUP($A99,'EV Distribution'!$A$2:$B$11,2),0)*'EV Scenarios'!C$2</f>
        <v>0.7768206082735426</v>
      </c>
      <c r="D99" s="5">
        <f>'[3]Pc, Winter, S2'!D99*Main!$B$8+_xlfn.IFNA(VLOOKUP($A99,'EV Distribution'!$A$2:$B$11,2),0)*'EV Scenarios'!D$2</f>
        <v>0.70003373008968617</v>
      </c>
      <c r="E99" s="5">
        <f>'[3]Pc, Winter, S2'!E99*Main!$B$8+_xlfn.IFNA(VLOOKUP($A99,'EV Distribution'!$A$2:$B$11,2),0)*'EV Scenarios'!E$2</f>
        <v>0.64415632372197318</v>
      </c>
      <c r="F99" s="5">
        <f>'[3]Pc, Winter, S2'!F99*Main!$B$8+_xlfn.IFNA(VLOOKUP($A99,'EV Distribution'!$A$2:$B$11,2),0)*'EV Scenarios'!F$2</f>
        <v>0.62228866677130046</v>
      </c>
      <c r="G99" s="5">
        <f>'[3]Pc, Winter, S2'!G99*Main!$B$8+_xlfn.IFNA(VLOOKUP($A99,'EV Distribution'!$A$2:$B$11,2),0)*'EV Scenarios'!G$2</f>
        <v>0.58719988890134533</v>
      </c>
      <c r="H99" s="5">
        <f>'[3]Pc, Winter, S2'!H99*Main!$B$8+_xlfn.IFNA(VLOOKUP($A99,'EV Distribution'!$A$2:$B$11,2),0)*'EV Scenarios'!H$2</f>
        <v>0.59244190991031387</v>
      </c>
      <c r="I99" s="5">
        <f>'[3]Pc, Winter, S2'!I99*Main!$B$8+_xlfn.IFNA(VLOOKUP($A99,'EV Distribution'!$A$2:$B$11,2),0)*'EV Scenarios'!I$2</f>
        <v>0.13017993103139014</v>
      </c>
      <c r="J99" s="5">
        <f>'[3]Pc, Winter, S2'!J99*Main!$B$8+_xlfn.IFNA(VLOOKUP($A99,'EV Distribution'!$A$2:$B$11,2),0)*'EV Scenarios'!J$2</f>
        <v>0.13661336352017939</v>
      </c>
      <c r="K99" s="5">
        <f>'[3]Pc, Winter, S2'!K99*Main!$B$8+_xlfn.IFNA(VLOOKUP($A99,'EV Distribution'!$A$2:$B$11,2),0)*'EV Scenarios'!K$2</f>
        <v>0.1860543924439462</v>
      </c>
      <c r="L99" s="5">
        <f>'[3]Pc, Winter, S2'!L99*Main!$B$8+_xlfn.IFNA(VLOOKUP($A99,'EV Distribution'!$A$2:$B$11,2),0)*'EV Scenarios'!L$2</f>
        <v>0.16290895372197309</v>
      </c>
      <c r="M99" s="5">
        <f>'[3]Pc, Winter, S2'!M99*Main!$B$8+_xlfn.IFNA(VLOOKUP($A99,'EV Distribution'!$A$2:$B$11,2),0)*'EV Scenarios'!M$2</f>
        <v>0.15015672197309418</v>
      </c>
      <c r="N99" s="5">
        <f>'[3]Pc, Winter, S2'!N99*Main!$B$8+_xlfn.IFNA(VLOOKUP($A99,'EV Distribution'!$A$2:$B$11,2),0)*'EV Scenarios'!N$2</f>
        <v>0.16465006636771301</v>
      </c>
      <c r="O99" s="5">
        <f>'[3]Pc, Winter, S2'!O99*Main!$B$8+_xlfn.IFNA(VLOOKUP($A99,'EV Distribution'!$A$2:$B$11,2),0)*'EV Scenarios'!O$2</f>
        <v>0.19532487013452915</v>
      </c>
      <c r="P99" s="5">
        <f>'[3]Pc, Winter, S2'!P99*Main!$B$8+_xlfn.IFNA(VLOOKUP($A99,'EV Distribution'!$A$2:$B$11,2),0)*'EV Scenarios'!P$2</f>
        <v>0.197999647264574</v>
      </c>
      <c r="Q99" s="5">
        <f>'[3]Pc, Winter, S2'!Q99*Main!$B$8+_xlfn.IFNA(VLOOKUP($A99,'EV Distribution'!$A$2:$B$11,2),0)*'EV Scenarios'!Q$2</f>
        <v>0.197149292735426</v>
      </c>
      <c r="R99" s="5">
        <f>'[3]Pc, Winter, S2'!R99*Main!$B$8+_xlfn.IFNA(VLOOKUP($A99,'EV Distribution'!$A$2:$B$11,2),0)*'EV Scenarios'!R$2</f>
        <v>0.1985606212780269</v>
      </c>
      <c r="S99" s="5">
        <f>'[3]Pc, Winter, S2'!S99*Main!$B$8+_xlfn.IFNA(VLOOKUP($A99,'EV Distribution'!$A$2:$B$11,2),0)*'EV Scenarios'!S$2</f>
        <v>0.20405682094170402</v>
      </c>
      <c r="T99" s="5">
        <f>'[3]Pc, Winter, S2'!T99*Main!$B$8+_xlfn.IFNA(VLOOKUP($A99,'EV Distribution'!$A$2:$B$11,2),0)*'EV Scenarios'!T$2</f>
        <v>0.17578761327354261</v>
      </c>
      <c r="U99" s="5">
        <f>'[3]Pc, Winter, S2'!U99*Main!$B$8+_xlfn.IFNA(VLOOKUP($A99,'EV Distribution'!$A$2:$B$11,2),0)*'EV Scenarios'!U$2</f>
        <v>0.20186780991031392</v>
      </c>
      <c r="V99" s="5">
        <f>'[3]Pc, Winter, S2'!V99*Main!$B$8+_xlfn.IFNA(VLOOKUP($A99,'EV Distribution'!$A$2:$B$11,2),0)*'EV Scenarios'!V$2</f>
        <v>0.21251623728699554</v>
      </c>
      <c r="W99" s="5">
        <f>'[3]Pc, Winter, S2'!W99*Main!$B$8+_xlfn.IFNA(VLOOKUP($A99,'EV Distribution'!$A$2:$B$11,2),0)*'EV Scenarios'!W$2</f>
        <v>0.19684768993273544</v>
      </c>
      <c r="X99" s="5">
        <f>'[3]Pc, Winter, S2'!X99*Main!$B$8+_xlfn.IFNA(VLOOKUP($A99,'EV Distribution'!$A$2:$B$11,2),0)*'EV Scenarios'!X$2</f>
        <v>0.76393949165919284</v>
      </c>
      <c r="Y99" s="5">
        <f>'[3]Pc, Winter, S2'!Y99*Main!$B$8+_xlfn.IFNA(VLOOKUP($A99,'EV Distribution'!$A$2:$B$11,2),0)*'EV Scenarios'!Y$2</f>
        <v>0.80791220403587449</v>
      </c>
    </row>
    <row r="100" spans="1:25" x14ac:dyDescent="0.25">
      <c r="A100">
        <v>44</v>
      </c>
      <c r="B100" s="5">
        <f>'[3]Pc, Winter, S2'!B100*Main!$B$8+_xlfn.IFNA(VLOOKUP($A100,'EV Distribution'!$A$2:$B$11,2),0)*'EV Scenarios'!B$2</f>
        <v>0.80779103751121084</v>
      </c>
      <c r="C100" s="5">
        <f>'[3]Pc, Winter, S2'!C100*Main!$B$8+_xlfn.IFNA(VLOOKUP($A100,'EV Distribution'!$A$2:$B$11,2),0)*'EV Scenarios'!C$2</f>
        <v>0.78372260450672648</v>
      </c>
      <c r="D100" s="5">
        <f>'[3]Pc, Winter, S2'!D100*Main!$B$8+_xlfn.IFNA(VLOOKUP($A100,'EV Distribution'!$A$2:$B$11,2),0)*'EV Scenarios'!D$2</f>
        <v>0.70641021955156957</v>
      </c>
      <c r="E100" s="5">
        <f>'[3]Pc, Winter, S2'!E100*Main!$B$8+_xlfn.IFNA(VLOOKUP($A100,'EV Distribution'!$A$2:$B$11,2),0)*'EV Scenarios'!E$2</f>
        <v>0.64769411221973106</v>
      </c>
      <c r="F100" s="5">
        <f>'[3]Pc, Winter, S2'!F100*Main!$B$8+_xlfn.IFNA(VLOOKUP($A100,'EV Distribution'!$A$2:$B$11,2),0)*'EV Scenarios'!F$2</f>
        <v>0.62197609206278037</v>
      </c>
      <c r="G100" s="5">
        <f>'[3]Pc, Winter, S2'!G100*Main!$B$8+_xlfn.IFNA(VLOOKUP($A100,'EV Distribution'!$A$2:$B$11,2),0)*'EV Scenarios'!G$2</f>
        <v>0.58345814221973102</v>
      </c>
      <c r="H100" s="5">
        <f>'[3]Pc, Winter, S2'!H100*Main!$B$8+_xlfn.IFNA(VLOOKUP($A100,'EV Distribution'!$A$2:$B$11,2),0)*'EV Scenarios'!H$2</f>
        <v>0.58830320381165913</v>
      </c>
      <c r="I100" s="5">
        <f>'[3]Pc, Winter, S2'!I100*Main!$B$8+_xlfn.IFNA(VLOOKUP($A100,'EV Distribution'!$A$2:$B$11,2),0)*'EV Scenarios'!I$2</f>
        <v>0.12099421020179371</v>
      </c>
      <c r="J100" s="5">
        <f>'[3]Pc, Winter, S2'!J100*Main!$B$8+_xlfn.IFNA(VLOOKUP($A100,'EV Distribution'!$A$2:$B$11,2),0)*'EV Scenarios'!J$2</f>
        <v>0.12132737147982064</v>
      </c>
      <c r="K100" s="5">
        <f>'[3]Pc, Winter, S2'!K100*Main!$B$8+_xlfn.IFNA(VLOOKUP($A100,'EV Distribution'!$A$2:$B$11,2),0)*'EV Scenarios'!K$2</f>
        <v>0.16640410508968612</v>
      </c>
      <c r="L100" s="5">
        <f>'[3]Pc, Winter, S2'!L100*Main!$B$8+_xlfn.IFNA(VLOOKUP($A100,'EV Distribution'!$A$2:$B$11,2),0)*'EV Scenarios'!L$2</f>
        <v>0.14363814621076232</v>
      </c>
      <c r="M100" s="5">
        <f>'[3]Pc, Winter, S2'!M100*Main!$B$8+_xlfn.IFNA(VLOOKUP($A100,'EV Distribution'!$A$2:$B$11,2),0)*'EV Scenarios'!M$2</f>
        <v>0.13594750977578476</v>
      </c>
      <c r="N100" s="5">
        <f>'[3]Pc, Winter, S2'!N100*Main!$B$8+_xlfn.IFNA(VLOOKUP($A100,'EV Distribution'!$A$2:$B$11,2),0)*'EV Scenarios'!N$2</f>
        <v>0.16105153452914797</v>
      </c>
      <c r="O100" s="5">
        <f>'[3]Pc, Winter, S2'!O100*Main!$B$8+_xlfn.IFNA(VLOOKUP($A100,'EV Distribution'!$A$2:$B$11,2),0)*'EV Scenarios'!O$2</f>
        <v>0.19825338656950675</v>
      </c>
      <c r="P100" s="5">
        <f>'[3]Pc, Winter, S2'!P100*Main!$B$8+_xlfn.IFNA(VLOOKUP($A100,'EV Distribution'!$A$2:$B$11,2),0)*'EV Scenarios'!P$2</f>
        <v>0.20001585399103139</v>
      </c>
      <c r="Q100" s="5">
        <f>'[3]Pc, Winter, S2'!Q100*Main!$B$8+_xlfn.IFNA(VLOOKUP($A100,'EV Distribution'!$A$2:$B$11,2),0)*'EV Scenarios'!Q$2</f>
        <v>0.19682585905829597</v>
      </c>
      <c r="R100" s="5">
        <f>'[3]Pc, Winter, S2'!R100*Main!$B$8+_xlfn.IFNA(VLOOKUP($A100,'EV Distribution'!$A$2:$B$11,2),0)*'EV Scenarios'!R$2</f>
        <v>0.198327015</v>
      </c>
      <c r="S100" s="5">
        <f>'[3]Pc, Winter, S2'!S100*Main!$B$8+_xlfn.IFNA(VLOOKUP($A100,'EV Distribution'!$A$2:$B$11,2),0)*'EV Scenarios'!S$2</f>
        <v>0.20556272132286996</v>
      </c>
      <c r="T100" s="5">
        <f>'[3]Pc, Winter, S2'!T100*Main!$B$8+_xlfn.IFNA(VLOOKUP($A100,'EV Distribution'!$A$2:$B$11,2),0)*'EV Scenarios'!T$2</f>
        <v>0.18028230056053812</v>
      </c>
      <c r="U100" s="5">
        <f>'[3]Pc, Winter, S2'!U100*Main!$B$8+_xlfn.IFNA(VLOOKUP($A100,'EV Distribution'!$A$2:$B$11,2),0)*'EV Scenarios'!U$2</f>
        <v>0.21056082921524666</v>
      </c>
      <c r="V100" s="5">
        <f>'[3]Pc, Winter, S2'!V100*Main!$B$8+_xlfn.IFNA(VLOOKUP($A100,'EV Distribution'!$A$2:$B$11,2),0)*'EV Scenarios'!V$2</f>
        <v>0.22535955567264576</v>
      </c>
      <c r="W100" s="5">
        <f>'[3]Pc, Winter, S2'!W100*Main!$B$8+_xlfn.IFNA(VLOOKUP($A100,'EV Distribution'!$A$2:$B$11,2),0)*'EV Scenarios'!W$2</f>
        <v>0.20714818464125562</v>
      </c>
      <c r="X100" s="5">
        <f>'[3]Pc, Winter, S2'!X100*Main!$B$8+_xlfn.IFNA(VLOOKUP($A100,'EV Distribution'!$A$2:$B$11,2),0)*'EV Scenarios'!X$2</f>
        <v>0.77267399103139012</v>
      </c>
      <c r="Y100" s="5">
        <f>'[3]Pc, Winter, S2'!Y100*Main!$B$8+_xlfn.IFNA(VLOOKUP($A100,'EV Distribution'!$A$2:$B$11,2),0)*'EV Scenarios'!Y$2</f>
        <v>0.81955950181614357</v>
      </c>
    </row>
    <row r="101" spans="1:25" x14ac:dyDescent="0.25">
      <c r="A101">
        <v>88</v>
      </c>
      <c r="B101" s="5">
        <f>'[3]Pc, Winter, S2'!B101*Main!$B$8+_xlfn.IFNA(VLOOKUP($A101,'EV Distribution'!$A$2:$B$11,2),0)*'EV Scenarios'!B$2</f>
        <v>0.93170748385650226</v>
      </c>
      <c r="C101" s="5">
        <f>'[3]Pc, Winter, S2'!C101*Main!$B$8+_xlfn.IFNA(VLOOKUP($A101,'EV Distribution'!$A$2:$B$11,2),0)*'EV Scenarios'!C$2</f>
        <v>0.8874850032062781</v>
      </c>
      <c r="D101" s="5">
        <f>'[3]Pc, Winter, S2'!D101*Main!$B$8+_xlfn.IFNA(VLOOKUP($A101,'EV Distribution'!$A$2:$B$11,2),0)*'EV Scenarios'!D$2</f>
        <v>0.80569083605381175</v>
      </c>
      <c r="E101" s="5">
        <f>'[3]Pc, Winter, S2'!E101*Main!$B$8+_xlfn.IFNA(VLOOKUP($A101,'EV Distribution'!$A$2:$B$11,2),0)*'EV Scenarios'!E$2</f>
        <v>0.74915031221973105</v>
      </c>
      <c r="F101" s="5">
        <f>'[3]Pc, Winter, S2'!F101*Main!$B$8+_xlfn.IFNA(VLOOKUP($A101,'EV Distribution'!$A$2:$B$11,2),0)*'EV Scenarios'!F$2</f>
        <v>0.72535698865470855</v>
      </c>
      <c r="G101" s="5">
        <f>'[3]Pc, Winter, S2'!G101*Main!$B$8+_xlfn.IFNA(VLOOKUP($A101,'EV Distribution'!$A$2:$B$11,2),0)*'EV Scenarios'!G$2</f>
        <v>0.69342853744394617</v>
      </c>
      <c r="H101" s="5">
        <f>'[3]Pc, Winter, S2'!H101*Main!$B$8+_xlfn.IFNA(VLOOKUP($A101,'EV Distribution'!$A$2:$B$11,2),0)*'EV Scenarios'!H$2</f>
        <v>0.70035476318385648</v>
      </c>
      <c r="I101" s="5">
        <f>'[3]Pc, Winter, S2'!I101*Main!$B$8+_xlfn.IFNA(VLOOKUP($A101,'EV Distribution'!$A$2:$B$11,2),0)*'EV Scenarios'!I$2</f>
        <v>0.26647593302690586</v>
      </c>
      <c r="J101" s="5">
        <f>'[3]Pc, Winter, S2'!J101*Main!$B$8+_xlfn.IFNA(VLOOKUP($A101,'EV Distribution'!$A$2:$B$11,2),0)*'EV Scenarios'!J$2</f>
        <v>0.32428401634529147</v>
      </c>
      <c r="K101" s="5">
        <f>'[3]Pc, Winter, S2'!K101*Main!$B$8+_xlfn.IFNA(VLOOKUP($A101,'EV Distribution'!$A$2:$B$11,2),0)*'EV Scenarios'!K$2</f>
        <v>0.37372960825112111</v>
      </c>
      <c r="L101" s="5">
        <f>'[3]Pc, Winter, S2'!L101*Main!$B$8+_xlfn.IFNA(VLOOKUP($A101,'EV Distribution'!$A$2:$B$11,2),0)*'EV Scenarios'!L$2</f>
        <v>0.34100290746636774</v>
      </c>
      <c r="M101" s="5">
        <f>'[3]Pc, Winter, S2'!M101*Main!$B$8+_xlfn.IFNA(VLOOKUP($A101,'EV Distribution'!$A$2:$B$11,2),0)*'EV Scenarios'!M$2</f>
        <v>0.32528404298206282</v>
      </c>
      <c r="N101" s="5">
        <f>'[3]Pc, Winter, S2'!N101*Main!$B$8+_xlfn.IFNA(VLOOKUP($A101,'EV Distribution'!$A$2:$B$11,2),0)*'EV Scenarios'!N$2</f>
        <v>0.32408569378923768</v>
      </c>
      <c r="O101" s="5">
        <f>'[3]Pc, Winter, S2'!O101*Main!$B$8+_xlfn.IFNA(VLOOKUP($A101,'EV Distribution'!$A$2:$B$11,2),0)*'EV Scenarios'!O$2</f>
        <v>0.30388317343049331</v>
      </c>
      <c r="P101" s="5">
        <f>'[3]Pc, Winter, S2'!P101*Main!$B$8+_xlfn.IFNA(VLOOKUP($A101,'EV Distribution'!$A$2:$B$11,2),0)*'EV Scenarios'!P$2</f>
        <v>0.29651216405829595</v>
      </c>
      <c r="Q101" s="5">
        <f>'[3]Pc, Winter, S2'!Q101*Main!$B$8+_xlfn.IFNA(VLOOKUP($A101,'EV Distribution'!$A$2:$B$11,2),0)*'EV Scenarios'!Q$2</f>
        <v>0.2980629226008969</v>
      </c>
      <c r="R101" s="5">
        <f>'[3]Pc, Winter, S2'!R101*Main!$B$8+_xlfn.IFNA(VLOOKUP($A101,'EV Distribution'!$A$2:$B$11,2),0)*'EV Scenarios'!R$2</f>
        <v>0.30244791174887892</v>
      </c>
      <c r="S101" s="5">
        <f>'[3]Pc, Winter, S2'!S101*Main!$B$8+_xlfn.IFNA(VLOOKUP($A101,'EV Distribution'!$A$2:$B$11,2),0)*'EV Scenarios'!S$2</f>
        <v>0.29877850970852021</v>
      </c>
      <c r="T101" s="5">
        <f>'[3]Pc, Winter, S2'!T101*Main!$B$8+_xlfn.IFNA(VLOOKUP($A101,'EV Distribution'!$A$2:$B$11,2),0)*'EV Scenarios'!T$2</f>
        <v>0.25650529665919286</v>
      </c>
      <c r="U101" s="5">
        <f>'[3]Pc, Winter, S2'!U101*Main!$B$8+_xlfn.IFNA(VLOOKUP($A101,'EV Distribution'!$A$2:$B$11,2),0)*'EV Scenarios'!U$2</f>
        <v>0.28297615970852019</v>
      </c>
      <c r="V101" s="5">
        <f>'[3]Pc, Winter, S2'!V101*Main!$B$8+_xlfn.IFNA(VLOOKUP($A101,'EV Distribution'!$A$2:$B$11,2),0)*'EV Scenarios'!V$2</f>
        <v>0.28218986394618834</v>
      </c>
      <c r="W101" s="5">
        <f>'[3]Pc, Winter, S2'!W101*Main!$B$8+_xlfn.IFNA(VLOOKUP($A101,'EV Distribution'!$A$2:$B$11,2),0)*'EV Scenarios'!W$2</f>
        <v>0.26993139697309421</v>
      </c>
      <c r="X101" s="5">
        <f>'[3]Pc, Winter, S2'!X101*Main!$B$8+_xlfn.IFNA(VLOOKUP($A101,'EV Distribution'!$A$2:$B$11,2),0)*'EV Scenarios'!X$2</f>
        <v>0.83422670968609869</v>
      </c>
      <c r="Y101" s="5">
        <f>'[3]Pc, Winter, S2'!Y101*Main!$B$8+_xlfn.IFNA(VLOOKUP($A101,'EV Distribution'!$A$2:$B$11,2),0)*'EV Scenarios'!Y$2</f>
        <v>0.88723005943946198</v>
      </c>
    </row>
    <row r="102" spans="1:25" x14ac:dyDescent="0.25">
      <c r="A102">
        <v>115</v>
      </c>
      <c r="B102" s="5">
        <f>'[3]Pc, Winter, S2'!B102*Main!$B$8+_xlfn.IFNA(VLOOKUP($A102,'EV Distribution'!$A$2:$B$11,2),0)*'EV Scenarios'!B$2</f>
        <v>0.9921076130941705</v>
      </c>
      <c r="C102" s="5">
        <f>'[3]Pc, Winter, S2'!C102*Main!$B$8+_xlfn.IFNA(VLOOKUP($A102,'EV Distribution'!$A$2:$B$11,2),0)*'EV Scenarios'!C$2</f>
        <v>0.95601881858744397</v>
      </c>
      <c r="D102" s="5">
        <f>'[3]Pc, Winter, S2'!D102*Main!$B$8+_xlfn.IFNA(VLOOKUP($A102,'EV Distribution'!$A$2:$B$11,2),0)*'EV Scenarios'!D$2</f>
        <v>0.854503935426009</v>
      </c>
      <c r="E102" s="5">
        <f>'[3]Pc, Winter, S2'!E102*Main!$B$8+_xlfn.IFNA(VLOOKUP($A102,'EV Distribution'!$A$2:$B$11,2),0)*'EV Scenarios'!E$2</f>
        <v>0.78658793991031395</v>
      </c>
      <c r="F102" s="5">
        <f>'[3]Pc, Winter, S2'!F102*Main!$B$8+_xlfn.IFNA(VLOOKUP($A102,'EV Distribution'!$A$2:$B$11,2),0)*'EV Scenarios'!F$2</f>
        <v>0.76655963419282513</v>
      </c>
      <c r="G102" s="5">
        <f>'[3]Pc, Winter, S2'!G102*Main!$B$8+_xlfn.IFNA(VLOOKUP($A102,'EV Distribution'!$A$2:$B$11,2),0)*'EV Scenarios'!G$2</f>
        <v>0.730079485896861</v>
      </c>
      <c r="H102" s="5">
        <f>'[3]Pc, Winter, S2'!H102*Main!$B$8+_xlfn.IFNA(VLOOKUP($A102,'EV Distribution'!$A$2:$B$11,2),0)*'EV Scenarios'!H$2</f>
        <v>0.73896074730941697</v>
      </c>
      <c r="I102" s="5">
        <f>'[3]Pc, Winter, S2'!I102*Main!$B$8+_xlfn.IFNA(VLOOKUP($A102,'EV Distribution'!$A$2:$B$11,2),0)*'EV Scenarios'!I$2</f>
        <v>0.26943122114349777</v>
      </c>
      <c r="J102" s="5">
        <f>'[3]Pc, Winter, S2'!J102*Main!$B$8+_xlfn.IFNA(VLOOKUP($A102,'EV Distribution'!$A$2:$B$11,2),0)*'EV Scenarios'!J$2</f>
        <v>0.2718296892376682</v>
      </c>
      <c r="K102" s="5">
        <f>'[3]Pc, Winter, S2'!K102*Main!$B$8+_xlfn.IFNA(VLOOKUP($A102,'EV Distribution'!$A$2:$B$11,2),0)*'EV Scenarios'!K$2</f>
        <v>0.33685322266816142</v>
      </c>
      <c r="L102" s="5">
        <f>'[3]Pc, Winter, S2'!L102*Main!$B$8+_xlfn.IFNA(VLOOKUP($A102,'EV Distribution'!$A$2:$B$11,2),0)*'EV Scenarios'!L$2</f>
        <v>0.31569041988789237</v>
      </c>
      <c r="M102" s="5">
        <f>'[3]Pc, Winter, S2'!M102*Main!$B$8+_xlfn.IFNA(VLOOKUP($A102,'EV Distribution'!$A$2:$B$11,2),0)*'EV Scenarios'!M$2</f>
        <v>0.30421468269058294</v>
      </c>
      <c r="N102" s="5">
        <f>'[3]Pc, Winter, S2'!N102*Main!$B$8+_xlfn.IFNA(VLOOKUP($A102,'EV Distribution'!$A$2:$B$11,2),0)*'EV Scenarios'!N$2</f>
        <v>0.32853714755605379</v>
      </c>
      <c r="O102" s="5">
        <f>'[3]Pc, Winter, S2'!O102*Main!$B$8+_xlfn.IFNA(VLOOKUP($A102,'EV Distribution'!$A$2:$B$11,2),0)*'EV Scenarios'!O$2</f>
        <v>0.33367239755605382</v>
      </c>
      <c r="P102" s="5">
        <f>'[3]Pc, Winter, S2'!P102*Main!$B$8+_xlfn.IFNA(VLOOKUP($A102,'EV Distribution'!$A$2:$B$11,2),0)*'EV Scenarios'!P$2</f>
        <v>0.3267677257174888</v>
      </c>
      <c r="Q102" s="5">
        <f>'[3]Pc, Winter, S2'!Q102*Main!$B$8+_xlfn.IFNA(VLOOKUP($A102,'EV Distribution'!$A$2:$B$11,2),0)*'EV Scenarios'!Q$2</f>
        <v>0.32368832825112104</v>
      </c>
      <c r="R102" s="5">
        <f>'[3]Pc, Winter, S2'!R102*Main!$B$8+_xlfn.IFNA(VLOOKUP($A102,'EV Distribution'!$A$2:$B$11,2),0)*'EV Scenarios'!R$2</f>
        <v>0.32636536820627804</v>
      </c>
      <c r="S102" s="5">
        <f>'[3]Pc, Winter, S2'!S102*Main!$B$8+_xlfn.IFNA(VLOOKUP($A102,'EV Distribution'!$A$2:$B$11,2),0)*'EV Scenarios'!S$2</f>
        <v>0.3781187633856502</v>
      </c>
      <c r="T102" s="5">
        <f>'[3]Pc, Winter, S2'!T102*Main!$B$8+_xlfn.IFNA(VLOOKUP($A102,'EV Distribution'!$A$2:$B$11,2),0)*'EV Scenarios'!T$2</f>
        <v>0.38781258325112111</v>
      </c>
      <c r="U102" s="5">
        <f>'[3]Pc, Winter, S2'!U102*Main!$B$8+_xlfn.IFNA(VLOOKUP($A102,'EV Distribution'!$A$2:$B$11,2),0)*'EV Scenarios'!U$2</f>
        <v>0.45355084385650224</v>
      </c>
      <c r="V102" s="5">
        <f>'[3]Pc, Winter, S2'!V102*Main!$B$8+_xlfn.IFNA(VLOOKUP($A102,'EV Distribution'!$A$2:$B$11,2),0)*'EV Scenarios'!V$2</f>
        <v>0.47538255834080717</v>
      </c>
      <c r="W102" s="5">
        <f>'[3]Pc, Winter, S2'!W102*Main!$B$8+_xlfn.IFNA(VLOOKUP($A102,'EV Distribution'!$A$2:$B$11,2),0)*'EV Scenarios'!W$2</f>
        <v>0.46236533659192824</v>
      </c>
      <c r="X102" s="5">
        <f>'[3]Pc, Winter, S2'!X102*Main!$B$8+_xlfn.IFNA(VLOOKUP($A102,'EV Distribution'!$A$2:$B$11,2),0)*'EV Scenarios'!X$2</f>
        <v>1.0180474994394619</v>
      </c>
      <c r="Y102" s="5">
        <f>'[3]Pc, Winter, S2'!Y102*Main!$B$8+_xlfn.IFNA(VLOOKUP($A102,'EV Distribution'!$A$2:$B$11,2),0)*'EV Scenarios'!Y$2</f>
        <v>1.0423143285874441</v>
      </c>
    </row>
    <row r="103" spans="1:25" x14ac:dyDescent="0.25">
      <c r="A103">
        <v>122</v>
      </c>
      <c r="B103" s="5">
        <f>'[3]Pc, Winter, S2'!B103*Main!$B$8+_xlfn.IFNA(VLOOKUP($A103,'EV Distribution'!$A$2:$B$11,2),0)*'EV Scenarios'!B$2</f>
        <v>0.86161917836322877</v>
      </c>
      <c r="C103" s="5">
        <f>'[3]Pc, Winter, S2'!C103*Main!$B$8+_xlfn.IFNA(VLOOKUP($A103,'EV Distribution'!$A$2:$B$11,2),0)*'EV Scenarios'!C$2</f>
        <v>0.83529501338565026</v>
      </c>
      <c r="D103" s="5">
        <f>'[3]Pc, Winter, S2'!D103*Main!$B$8+_xlfn.IFNA(VLOOKUP($A103,'EV Distribution'!$A$2:$B$11,2),0)*'EV Scenarios'!D$2</f>
        <v>0.75494304421524672</v>
      </c>
      <c r="E103" s="5">
        <f>'[3]Pc, Winter, S2'!E103*Main!$B$8+_xlfn.IFNA(VLOOKUP($A103,'EV Distribution'!$A$2:$B$11,2),0)*'EV Scenarios'!E$2</f>
        <v>0.69653005930493284</v>
      </c>
      <c r="F103" s="5">
        <f>'[3]Pc, Winter, S2'!F103*Main!$B$8+_xlfn.IFNA(VLOOKUP($A103,'EV Distribution'!$A$2:$B$11,2),0)*'EV Scenarios'!F$2</f>
        <v>0.67420340112107635</v>
      </c>
      <c r="G103" s="5">
        <f>'[3]Pc, Winter, S2'!G103*Main!$B$8+_xlfn.IFNA(VLOOKUP($A103,'EV Distribution'!$A$2:$B$11,2),0)*'EV Scenarios'!G$2</f>
        <v>0.6362832492152467</v>
      </c>
      <c r="H103" s="5">
        <f>'[3]Pc, Winter, S2'!H103*Main!$B$8+_xlfn.IFNA(VLOOKUP($A103,'EV Distribution'!$A$2:$B$11,2),0)*'EV Scenarios'!H$2</f>
        <v>0.63677849894618832</v>
      </c>
      <c r="I103" s="5">
        <f>'[3]Pc, Winter, S2'!I103*Main!$B$8+_xlfn.IFNA(VLOOKUP($A103,'EV Distribution'!$A$2:$B$11,2),0)*'EV Scenarios'!I$2</f>
        <v>0.16535971246636771</v>
      </c>
      <c r="J103" s="5">
        <f>'[3]Pc, Winter, S2'!J103*Main!$B$8+_xlfn.IFNA(VLOOKUP($A103,'EV Distribution'!$A$2:$B$11,2),0)*'EV Scenarios'!J$2</f>
        <v>0.16442390847533633</v>
      </c>
      <c r="K103" s="5">
        <f>'[3]Pc, Winter, S2'!K103*Main!$B$8+_xlfn.IFNA(VLOOKUP($A103,'EV Distribution'!$A$2:$B$11,2),0)*'EV Scenarios'!K$2</f>
        <v>0.21255358168161437</v>
      </c>
      <c r="L103" s="5">
        <f>'[3]Pc, Winter, S2'!L103*Main!$B$8+_xlfn.IFNA(VLOOKUP($A103,'EV Distribution'!$A$2:$B$11,2),0)*'EV Scenarios'!L$2</f>
        <v>0.19553105654708519</v>
      </c>
      <c r="M103" s="5">
        <f>'[3]Pc, Winter, S2'!M103*Main!$B$8+_xlfn.IFNA(VLOOKUP($A103,'EV Distribution'!$A$2:$B$11,2),0)*'EV Scenarios'!M$2</f>
        <v>0.1853519500672646</v>
      </c>
      <c r="N103" s="5">
        <f>'[3]Pc, Winter, S2'!N103*Main!$B$8+_xlfn.IFNA(VLOOKUP($A103,'EV Distribution'!$A$2:$B$11,2),0)*'EV Scenarios'!N$2</f>
        <v>0.20878629912556054</v>
      </c>
      <c r="O103" s="5">
        <f>'[3]Pc, Winter, S2'!O103*Main!$B$8+_xlfn.IFNA(VLOOKUP($A103,'EV Distribution'!$A$2:$B$11,2),0)*'EV Scenarios'!O$2</f>
        <v>0.24640727455156952</v>
      </c>
      <c r="P103" s="5">
        <f>'[3]Pc, Winter, S2'!P103*Main!$B$8+_xlfn.IFNA(VLOOKUP($A103,'EV Distribution'!$A$2:$B$11,2),0)*'EV Scenarios'!P$2</f>
        <v>0.24964922724215249</v>
      </c>
      <c r="Q103" s="5">
        <f>'[3]Pc, Winter, S2'!Q103*Main!$B$8+_xlfn.IFNA(VLOOKUP($A103,'EV Distribution'!$A$2:$B$11,2),0)*'EV Scenarios'!Q$2</f>
        <v>0.2477503696412556</v>
      </c>
      <c r="R103" s="5">
        <f>'[3]Pc, Winter, S2'!R103*Main!$B$8+_xlfn.IFNA(VLOOKUP($A103,'EV Distribution'!$A$2:$B$11,2),0)*'EV Scenarios'!R$2</f>
        <v>0.25100710002242155</v>
      </c>
      <c r="S103" s="5">
        <f>'[3]Pc, Winter, S2'!S103*Main!$B$8+_xlfn.IFNA(VLOOKUP($A103,'EV Distribution'!$A$2:$B$11,2),0)*'EV Scenarios'!S$2</f>
        <v>0.26212182035874443</v>
      </c>
      <c r="T103" s="5">
        <f>'[3]Pc, Winter, S2'!T103*Main!$B$8+_xlfn.IFNA(VLOOKUP($A103,'EV Distribution'!$A$2:$B$11,2),0)*'EV Scenarios'!T$2</f>
        <v>0.24107218327354263</v>
      </c>
      <c r="U103" s="5">
        <f>'[3]Pc, Winter, S2'!U103*Main!$B$8+_xlfn.IFNA(VLOOKUP($A103,'EV Distribution'!$A$2:$B$11,2),0)*'EV Scenarios'!U$2</f>
        <v>0.27026067511210761</v>
      </c>
      <c r="V103" s="5">
        <f>'[3]Pc, Winter, S2'!V103*Main!$B$8+_xlfn.IFNA(VLOOKUP($A103,'EV Distribution'!$A$2:$B$11,2),0)*'EV Scenarios'!V$2</f>
        <v>0.29249432181614354</v>
      </c>
      <c r="W103" s="5">
        <f>'[3]Pc, Winter, S2'!W103*Main!$B$8+_xlfn.IFNA(VLOOKUP($A103,'EV Distribution'!$A$2:$B$11,2),0)*'EV Scenarios'!W$2</f>
        <v>0.27846828143497759</v>
      </c>
      <c r="X103" s="5">
        <f>'[3]Pc, Winter, S2'!X103*Main!$B$8+_xlfn.IFNA(VLOOKUP($A103,'EV Distribution'!$A$2:$B$11,2),0)*'EV Scenarios'!X$2</f>
        <v>0.84661395139013451</v>
      </c>
      <c r="Y103" s="5">
        <f>'[3]Pc, Winter, S2'!Y103*Main!$B$8+_xlfn.IFNA(VLOOKUP($A103,'EV Distribution'!$A$2:$B$11,2),0)*'EV Scenarios'!Y$2</f>
        <v>0.88765144152466369</v>
      </c>
    </row>
    <row r="104" spans="1:25" x14ac:dyDescent="0.25">
      <c r="A104">
        <v>114</v>
      </c>
      <c r="B104" s="5">
        <f>'[3]Pc, Winter, S2'!B104*Main!$B$8+_xlfn.IFNA(VLOOKUP($A104,'EV Distribution'!$A$2:$B$11,2),0)*'EV Scenarios'!B$2</f>
        <v>0.94914741430493277</v>
      </c>
      <c r="C104" s="5">
        <f>'[3]Pc, Winter, S2'!C104*Main!$B$8+_xlfn.IFNA(VLOOKUP($A104,'EV Distribution'!$A$2:$B$11,2),0)*'EV Scenarios'!C$2</f>
        <v>0.92922834656950681</v>
      </c>
      <c r="D104" s="5">
        <f>'[3]Pc, Winter, S2'!D104*Main!$B$8+_xlfn.IFNA(VLOOKUP($A104,'EV Distribution'!$A$2:$B$11,2),0)*'EV Scenarios'!D$2</f>
        <v>0.84905888730941714</v>
      </c>
      <c r="E104" s="5">
        <f>'[3]Pc, Winter, S2'!E104*Main!$B$8+_xlfn.IFNA(VLOOKUP($A104,'EV Distribution'!$A$2:$B$11,2),0)*'EV Scenarios'!E$2</f>
        <v>0.79616798699551572</v>
      </c>
      <c r="F104" s="5">
        <f>'[3]Pc, Winter, S2'!F104*Main!$B$8+_xlfn.IFNA(VLOOKUP($A104,'EV Distribution'!$A$2:$B$11,2),0)*'EV Scenarios'!F$2</f>
        <v>0.77464543181614354</v>
      </c>
      <c r="G104" s="5">
        <f>'[3]Pc, Winter, S2'!G104*Main!$B$8+_xlfn.IFNA(VLOOKUP($A104,'EV Distribution'!$A$2:$B$11,2),0)*'EV Scenarios'!G$2</f>
        <v>0.73847841672645742</v>
      </c>
      <c r="H104" s="5">
        <f>'[3]Pc, Winter, S2'!H104*Main!$B$8+_xlfn.IFNA(VLOOKUP($A104,'EV Distribution'!$A$2:$B$11,2),0)*'EV Scenarios'!H$2</f>
        <v>0.74575122674887884</v>
      </c>
      <c r="I104" s="5">
        <f>'[3]Pc, Winter, S2'!I104*Main!$B$8+_xlfn.IFNA(VLOOKUP($A104,'EV Distribution'!$A$2:$B$11,2),0)*'EV Scenarios'!I$2</f>
        <v>0.28139541890134528</v>
      </c>
      <c r="J104" s="5">
        <f>'[3]Pc, Winter, S2'!J104*Main!$B$8+_xlfn.IFNA(VLOOKUP($A104,'EV Distribution'!$A$2:$B$11,2),0)*'EV Scenarios'!J$2</f>
        <v>0.26692718654708519</v>
      </c>
      <c r="K104" s="5">
        <f>'[3]Pc, Winter, S2'!K104*Main!$B$8+_xlfn.IFNA(VLOOKUP($A104,'EV Distribution'!$A$2:$B$11,2),0)*'EV Scenarios'!K$2</f>
        <v>0.29713776762331839</v>
      </c>
      <c r="L104" s="5">
        <f>'[3]Pc, Winter, S2'!L104*Main!$B$8+_xlfn.IFNA(VLOOKUP($A104,'EV Distribution'!$A$2:$B$11,2),0)*'EV Scenarios'!L$2</f>
        <v>0.26286704973094172</v>
      </c>
      <c r="M104" s="5">
        <f>'[3]Pc, Winter, S2'!M104*Main!$B$8+_xlfn.IFNA(VLOOKUP($A104,'EV Distribution'!$A$2:$B$11,2),0)*'EV Scenarios'!M$2</f>
        <v>0.25474834713004485</v>
      </c>
      <c r="N104" s="5">
        <f>'[3]Pc, Winter, S2'!N104*Main!$B$8+_xlfn.IFNA(VLOOKUP($A104,'EV Distribution'!$A$2:$B$11,2),0)*'EV Scenarios'!N$2</f>
        <v>0.27956951811659192</v>
      </c>
      <c r="O104" s="5">
        <f>'[3]Pc, Winter, S2'!O104*Main!$B$8+_xlfn.IFNA(VLOOKUP($A104,'EV Distribution'!$A$2:$B$11,2),0)*'EV Scenarios'!O$2</f>
        <v>0.30779962724215248</v>
      </c>
      <c r="P104" s="5">
        <f>'[3]Pc, Winter, S2'!P104*Main!$B$8+_xlfn.IFNA(VLOOKUP($A104,'EV Distribution'!$A$2:$B$11,2),0)*'EV Scenarios'!P$2</f>
        <v>0.30884272356502246</v>
      </c>
      <c r="Q104" s="5">
        <f>'[3]Pc, Winter, S2'!Q104*Main!$B$8+_xlfn.IFNA(VLOOKUP($A104,'EV Distribution'!$A$2:$B$11,2),0)*'EV Scenarios'!Q$2</f>
        <v>0.30034838147982063</v>
      </c>
      <c r="R104" s="5">
        <f>'[3]Pc, Winter, S2'!R104*Main!$B$8+_xlfn.IFNA(VLOOKUP($A104,'EV Distribution'!$A$2:$B$11,2),0)*'EV Scenarios'!R$2</f>
        <v>0.30825639237668157</v>
      </c>
      <c r="S104" s="5">
        <f>'[3]Pc, Winter, S2'!S104*Main!$B$8+_xlfn.IFNA(VLOOKUP($A104,'EV Distribution'!$A$2:$B$11,2),0)*'EV Scenarios'!S$2</f>
        <v>0.31864642715246638</v>
      </c>
      <c r="T104" s="5">
        <f>'[3]Pc, Winter, S2'!T104*Main!$B$8+_xlfn.IFNA(VLOOKUP($A104,'EV Distribution'!$A$2:$B$11,2),0)*'EV Scenarios'!T$2</f>
        <v>0.32389215659192827</v>
      </c>
      <c r="U104" s="5">
        <f>'[3]Pc, Winter, S2'!U104*Main!$B$8+_xlfn.IFNA(VLOOKUP($A104,'EV Distribution'!$A$2:$B$11,2),0)*'EV Scenarios'!U$2</f>
        <v>0.36458886578475336</v>
      </c>
      <c r="V104" s="5">
        <f>'[3]Pc, Winter, S2'!V104*Main!$B$8+_xlfn.IFNA(VLOOKUP($A104,'EV Distribution'!$A$2:$B$11,2),0)*'EV Scenarios'!V$2</f>
        <v>0.39382783293721979</v>
      </c>
      <c r="W104" s="5">
        <f>'[3]Pc, Winter, S2'!W104*Main!$B$8+_xlfn.IFNA(VLOOKUP($A104,'EV Distribution'!$A$2:$B$11,2),0)*'EV Scenarios'!W$2</f>
        <v>0.38633969213004482</v>
      </c>
      <c r="X104" s="5">
        <f>'[3]Pc, Winter, S2'!X104*Main!$B$8+_xlfn.IFNA(VLOOKUP($A104,'EV Distribution'!$A$2:$B$11,2),0)*'EV Scenarios'!X$2</f>
        <v>0.94461854280269053</v>
      </c>
      <c r="Y104" s="5">
        <f>'[3]Pc, Winter, S2'!Y104*Main!$B$8+_xlfn.IFNA(VLOOKUP($A104,'EV Distribution'!$A$2:$B$11,2),0)*'EV Scenarios'!Y$2</f>
        <v>0.98448985468609873</v>
      </c>
    </row>
    <row r="105" spans="1:25" x14ac:dyDescent="0.25">
      <c r="A105">
        <v>123</v>
      </c>
      <c r="B105" s="5">
        <f>'[3]Pc, Winter, S2'!B105*Main!$B$8+_xlfn.IFNA(VLOOKUP($A105,'EV Distribution'!$A$2:$B$11,2),0)*'EV Scenarios'!B$2</f>
        <v>0.79044744473094175</v>
      </c>
      <c r="C105" s="5">
        <f>'[3]Pc, Winter, S2'!C105*Main!$B$8+_xlfn.IFNA(VLOOKUP($A105,'EV Distribution'!$A$2:$B$11,2),0)*'EV Scenarios'!C$2</f>
        <v>0.76851857233183862</v>
      </c>
      <c r="D105" s="5">
        <f>'[3]Pc, Winter, S2'!D105*Main!$B$8+_xlfn.IFNA(VLOOKUP($A105,'EV Distribution'!$A$2:$B$11,2),0)*'EV Scenarios'!D$2</f>
        <v>0.69155351248878927</v>
      </c>
      <c r="E105" s="5">
        <f>'[3]Pc, Winter, S2'!E105*Main!$B$8+_xlfn.IFNA(VLOOKUP($A105,'EV Distribution'!$A$2:$B$11,2),0)*'EV Scenarios'!E$2</f>
        <v>0.63570320540358749</v>
      </c>
      <c r="F105" s="5">
        <f>'[3]Pc, Winter, S2'!F105*Main!$B$8+_xlfn.IFNA(VLOOKUP($A105,'EV Distribution'!$A$2:$B$11,2),0)*'EV Scenarios'!F$2</f>
        <v>0.61374095443946197</v>
      </c>
      <c r="G105" s="5">
        <f>'[3]Pc, Winter, S2'!G105*Main!$B$8+_xlfn.IFNA(VLOOKUP($A105,'EV Distribution'!$A$2:$B$11,2),0)*'EV Scenarios'!G$2</f>
        <v>0.57794158764574</v>
      </c>
      <c r="H105" s="5">
        <f>'[3]Pc, Winter, S2'!H105*Main!$B$8+_xlfn.IFNA(VLOOKUP($A105,'EV Distribution'!$A$2:$B$11,2),0)*'EV Scenarios'!H$2</f>
        <v>0.58481363782511209</v>
      </c>
      <c r="I105" s="5">
        <f>'[3]Pc, Winter, S2'!I105*Main!$B$8+_xlfn.IFNA(VLOOKUP($A105,'EV Distribution'!$A$2:$B$11,2),0)*'EV Scenarios'!I$2</f>
        <v>0.11792408156950672</v>
      </c>
      <c r="J105" s="5">
        <f>'[3]Pc, Winter, S2'!J105*Main!$B$8+_xlfn.IFNA(VLOOKUP($A105,'EV Distribution'!$A$2:$B$11,2),0)*'EV Scenarios'!J$2</f>
        <v>0.11407155775784754</v>
      </c>
      <c r="K105" s="5">
        <f>'[3]Pc, Winter, S2'!K105*Main!$B$8+_xlfn.IFNA(VLOOKUP($A105,'EV Distribution'!$A$2:$B$11,2),0)*'EV Scenarios'!K$2</f>
        <v>0.15486835520179373</v>
      </c>
      <c r="L105" s="5">
        <f>'[3]Pc, Winter, S2'!L105*Main!$B$8+_xlfn.IFNA(VLOOKUP($A105,'EV Distribution'!$A$2:$B$11,2),0)*'EV Scenarios'!L$2</f>
        <v>0.12996244038116592</v>
      </c>
      <c r="M105" s="5">
        <f>'[3]Pc, Winter, S2'!M105*Main!$B$8+_xlfn.IFNA(VLOOKUP($A105,'EV Distribution'!$A$2:$B$11,2),0)*'EV Scenarios'!M$2</f>
        <v>0.11900494011210763</v>
      </c>
      <c r="N105" s="5">
        <f>'[3]Pc, Winter, S2'!N105*Main!$B$8+_xlfn.IFNA(VLOOKUP($A105,'EV Distribution'!$A$2:$B$11,2),0)*'EV Scenarios'!N$2</f>
        <v>0.14135639098654709</v>
      </c>
      <c r="O105" s="5">
        <f>'[3]Pc, Winter, S2'!O105*Main!$B$8+_xlfn.IFNA(VLOOKUP($A105,'EV Distribution'!$A$2:$B$11,2),0)*'EV Scenarios'!O$2</f>
        <v>0.18103040459641256</v>
      </c>
      <c r="P105" s="5">
        <f>'[3]Pc, Winter, S2'!P105*Main!$B$8+_xlfn.IFNA(VLOOKUP($A105,'EV Distribution'!$A$2:$B$11,2),0)*'EV Scenarios'!P$2</f>
        <v>0.18451813378923768</v>
      </c>
      <c r="Q105" s="5">
        <f>'[3]Pc, Winter, S2'!Q105*Main!$B$8+_xlfn.IFNA(VLOOKUP($A105,'EV Distribution'!$A$2:$B$11,2),0)*'EV Scenarios'!Q$2</f>
        <v>0.18249245672645739</v>
      </c>
      <c r="R105" s="5">
        <f>'[3]Pc, Winter, S2'!R105*Main!$B$8+_xlfn.IFNA(VLOOKUP($A105,'EV Distribution'!$A$2:$B$11,2),0)*'EV Scenarios'!R$2</f>
        <v>0.18481589688340808</v>
      </c>
      <c r="S105" s="5">
        <f>'[3]Pc, Winter, S2'!S105*Main!$B$8+_xlfn.IFNA(VLOOKUP($A105,'EV Distribution'!$A$2:$B$11,2),0)*'EV Scenarios'!S$2</f>
        <v>0.19086019073991031</v>
      </c>
      <c r="T105" s="5">
        <f>'[3]Pc, Winter, S2'!T105*Main!$B$8+_xlfn.IFNA(VLOOKUP($A105,'EV Distribution'!$A$2:$B$11,2),0)*'EV Scenarios'!T$2</f>
        <v>0.1620693989910314</v>
      </c>
      <c r="U105" s="5">
        <f>'[3]Pc, Winter, S2'!U105*Main!$B$8+_xlfn.IFNA(VLOOKUP($A105,'EV Distribution'!$A$2:$B$11,2),0)*'EV Scenarios'!U$2</f>
        <v>0.18730770647982065</v>
      </c>
      <c r="V105" s="5">
        <f>'[3]Pc, Winter, S2'!V105*Main!$B$8+_xlfn.IFNA(VLOOKUP($A105,'EV Distribution'!$A$2:$B$11,2),0)*'EV Scenarios'!V$2</f>
        <v>0.19846993603139015</v>
      </c>
      <c r="W105" s="5">
        <f>'[3]Pc, Winter, S2'!W105*Main!$B$8+_xlfn.IFNA(VLOOKUP($A105,'EV Distribution'!$A$2:$B$11,2),0)*'EV Scenarios'!W$2</f>
        <v>0.18133566647982063</v>
      </c>
      <c r="X105" s="5">
        <f>'[3]Pc, Winter, S2'!X105*Main!$B$8+_xlfn.IFNA(VLOOKUP($A105,'EV Distribution'!$A$2:$B$11,2),0)*'EV Scenarios'!X$2</f>
        <v>0.75132015643497752</v>
      </c>
      <c r="Y105" s="5">
        <f>'[3]Pc, Winter, S2'!Y105*Main!$B$8+_xlfn.IFNA(VLOOKUP($A105,'EV Distribution'!$A$2:$B$11,2),0)*'EV Scenarios'!Y$2</f>
        <v>0.79906201639013463</v>
      </c>
    </row>
    <row r="106" spans="1:25" x14ac:dyDescent="0.25">
      <c r="A106">
        <v>121</v>
      </c>
      <c r="B106" s="5">
        <f>'[3]Pc, Winter, S2'!B106*Main!$B$8+_xlfn.IFNA(VLOOKUP($A106,'EV Distribution'!$A$2:$B$11,2),0)*'EV Scenarios'!B$2</f>
        <v>0.86764627827354268</v>
      </c>
      <c r="C106" s="5">
        <f>'[3]Pc, Winter, S2'!C106*Main!$B$8+_xlfn.IFNA(VLOOKUP($A106,'EV Distribution'!$A$2:$B$11,2),0)*'EV Scenarios'!C$2</f>
        <v>0.84296828053811668</v>
      </c>
      <c r="D106" s="5">
        <f>'[3]Pc, Winter, S2'!D106*Main!$B$8+_xlfn.IFNA(VLOOKUP($A106,'EV Distribution'!$A$2:$B$11,2),0)*'EV Scenarios'!D$2</f>
        <v>0.76235100618834084</v>
      </c>
      <c r="E106" s="5">
        <f>'[3]Pc, Winter, S2'!E106*Main!$B$8+_xlfn.IFNA(VLOOKUP($A106,'EV Distribution'!$A$2:$B$11,2),0)*'EV Scenarios'!E$2</f>
        <v>0.70477864177130045</v>
      </c>
      <c r="F106" s="5">
        <f>'[3]Pc, Winter, S2'!F106*Main!$B$8+_xlfn.IFNA(VLOOKUP($A106,'EV Distribution'!$A$2:$B$11,2),0)*'EV Scenarios'!F$2</f>
        <v>0.68132963952914805</v>
      </c>
      <c r="G106" s="5">
        <f>'[3]Pc, Winter, S2'!G106*Main!$B$8+_xlfn.IFNA(VLOOKUP($A106,'EV Distribution'!$A$2:$B$11,2),0)*'EV Scenarios'!G$2</f>
        <v>0.64417410982062784</v>
      </c>
      <c r="H106" s="5">
        <f>'[3]Pc, Winter, S2'!H106*Main!$B$8+_xlfn.IFNA(VLOOKUP($A106,'EV Distribution'!$A$2:$B$11,2),0)*'EV Scenarios'!H$2</f>
        <v>0.64604956769058297</v>
      </c>
      <c r="I106" s="5">
        <f>'[3]Pc, Winter, S2'!I106*Main!$B$8+_xlfn.IFNA(VLOOKUP($A106,'EV Distribution'!$A$2:$B$11,2),0)*'EV Scenarios'!I$2</f>
        <v>0.17728942011210763</v>
      </c>
      <c r="J106" s="5">
        <f>'[3]Pc, Winter, S2'!J106*Main!$B$8+_xlfn.IFNA(VLOOKUP($A106,'EV Distribution'!$A$2:$B$11,2),0)*'EV Scenarios'!J$2</f>
        <v>0.16151204856502244</v>
      </c>
      <c r="K106" s="5">
        <f>'[3]Pc, Winter, S2'!K106*Main!$B$8+_xlfn.IFNA(VLOOKUP($A106,'EV Distribution'!$A$2:$B$11,2),0)*'EV Scenarios'!K$2</f>
        <v>0.19993505033632286</v>
      </c>
      <c r="L106" s="5">
        <f>'[3]Pc, Winter, S2'!L106*Main!$B$8+_xlfn.IFNA(VLOOKUP($A106,'EV Distribution'!$A$2:$B$11,2),0)*'EV Scenarios'!L$2</f>
        <v>0.17971206892376682</v>
      </c>
      <c r="M106" s="5">
        <f>'[3]Pc, Winter, S2'!M106*Main!$B$8+_xlfn.IFNA(VLOOKUP($A106,'EV Distribution'!$A$2:$B$11,2),0)*'EV Scenarios'!M$2</f>
        <v>0.1721565787219731</v>
      </c>
      <c r="N106" s="5">
        <f>'[3]Pc, Winter, S2'!N106*Main!$B$8+_xlfn.IFNA(VLOOKUP($A106,'EV Distribution'!$A$2:$B$11,2),0)*'EV Scenarios'!N$2</f>
        <v>0.20841402820627802</v>
      </c>
      <c r="O106" s="5">
        <f>'[3]Pc, Winter, S2'!O106*Main!$B$8+_xlfn.IFNA(VLOOKUP($A106,'EV Distribution'!$A$2:$B$11,2),0)*'EV Scenarios'!O$2</f>
        <v>0.2485988423318386</v>
      </c>
      <c r="P106" s="5">
        <f>'[3]Pc, Winter, S2'!P106*Main!$B$8+_xlfn.IFNA(VLOOKUP($A106,'EV Distribution'!$A$2:$B$11,2),0)*'EV Scenarios'!P$2</f>
        <v>0.24985782764573994</v>
      </c>
      <c r="Q106" s="5">
        <f>'[3]Pc, Winter, S2'!Q106*Main!$B$8+_xlfn.IFNA(VLOOKUP($A106,'EV Distribution'!$A$2:$B$11,2),0)*'EV Scenarios'!Q$2</f>
        <v>0.24835443417040359</v>
      </c>
      <c r="R106" s="5">
        <f>'[3]Pc, Winter, S2'!R106*Main!$B$8+_xlfn.IFNA(VLOOKUP($A106,'EV Distribution'!$A$2:$B$11,2),0)*'EV Scenarios'!R$2</f>
        <v>0.25115432999999998</v>
      </c>
      <c r="S106" s="5">
        <f>'[3]Pc, Winter, S2'!S106*Main!$B$8+_xlfn.IFNA(VLOOKUP($A106,'EV Distribution'!$A$2:$B$11,2),0)*'EV Scenarios'!S$2</f>
        <v>0.25590337000000002</v>
      </c>
      <c r="T106" s="5">
        <f>'[3]Pc, Winter, S2'!T106*Main!$B$8+_xlfn.IFNA(VLOOKUP($A106,'EV Distribution'!$A$2:$B$11,2),0)*'EV Scenarios'!T$2</f>
        <v>0.23520959822869955</v>
      </c>
      <c r="U106" s="5">
        <f>'[3]Pc, Winter, S2'!U106*Main!$B$8+_xlfn.IFNA(VLOOKUP($A106,'EV Distribution'!$A$2:$B$11,2),0)*'EV Scenarios'!U$2</f>
        <v>0.27334544737668165</v>
      </c>
      <c r="V106" s="5">
        <f>'[3]Pc, Winter, S2'!V106*Main!$B$8+_xlfn.IFNA(VLOOKUP($A106,'EV Distribution'!$A$2:$B$11,2),0)*'EV Scenarios'!V$2</f>
        <v>0.2928314039686099</v>
      </c>
      <c r="W106" s="5">
        <f>'[3]Pc, Winter, S2'!W106*Main!$B$8+_xlfn.IFNA(VLOOKUP($A106,'EV Distribution'!$A$2:$B$11,2),0)*'EV Scenarios'!W$2</f>
        <v>0.2781846842825112</v>
      </c>
      <c r="X106" s="5">
        <f>'[3]Pc, Winter, S2'!X106*Main!$B$8+_xlfn.IFNA(VLOOKUP($A106,'EV Distribution'!$A$2:$B$11,2),0)*'EV Scenarios'!X$2</f>
        <v>0.84204405349775779</v>
      </c>
      <c r="Y106" s="5">
        <f>'[3]Pc, Winter, S2'!Y106*Main!$B$8+_xlfn.IFNA(VLOOKUP($A106,'EV Distribution'!$A$2:$B$11,2),0)*'EV Scenarios'!Y$2</f>
        <v>0.88430454807174896</v>
      </c>
    </row>
    <row r="107" spans="1:25" x14ac:dyDescent="0.25">
      <c r="A107">
        <v>64</v>
      </c>
      <c r="B107" s="5">
        <f>'[3]Pc, Winter, S2'!B107*Main!$B$8+_xlfn.IFNA(VLOOKUP($A107,'EV Distribution'!$A$2:$B$11,2),0)*'EV Scenarios'!B$2</f>
        <v>0.94935592013452919</v>
      </c>
      <c r="C107" s="5">
        <f>'[3]Pc, Winter, S2'!C107*Main!$B$8+_xlfn.IFNA(VLOOKUP($A107,'EV Distribution'!$A$2:$B$11,2),0)*'EV Scenarios'!C$2</f>
        <v>0.91779800152466373</v>
      </c>
      <c r="D107" s="5">
        <f>'[3]Pc, Winter, S2'!D107*Main!$B$8+_xlfn.IFNA(VLOOKUP($A107,'EV Distribution'!$A$2:$B$11,2),0)*'EV Scenarios'!D$2</f>
        <v>0.82482686838565034</v>
      </c>
      <c r="E107" s="5">
        <f>'[3]Pc, Winter, S2'!E107*Main!$B$8+_xlfn.IFNA(VLOOKUP($A107,'EV Distribution'!$A$2:$B$11,2),0)*'EV Scenarios'!E$2</f>
        <v>0.7586804357399104</v>
      </c>
      <c r="F107" s="5">
        <f>'[3]Pc, Winter, S2'!F107*Main!$B$8+_xlfn.IFNA(VLOOKUP($A107,'EV Distribution'!$A$2:$B$11,2),0)*'EV Scenarios'!F$2</f>
        <v>0.73581872818385652</v>
      </c>
      <c r="G107" s="5">
        <f>'[3]Pc, Winter, S2'!G107*Main!$B$8+_xlfn.IFNA(VLOOKUP($A107,'EV Distribution'!$A$2:$B$11,2),0)*'EV Scenarios'!G$2</f>
        <v>0.70212679751121088</v>
      </c>
      <c r="H107" s="5">
        <f>'[3]Pc, Winter, S2'!H107*Main!$B$8+_xlfn.IFNA(VLOOKUP($A107,'EV Distribution'!$A$2:$B$11,2),0)*'EV Scenarios'!H$2</f>
        <v>0.70813940825112109</v>
      </c>
      <c r="I107" s="5">
        <f>'[3]Pc, Winter, S2'!I107*Main!$B$8+_xlfn.IFNA(VLOOKUP($A107,'EV Distribution'!$A$2:$B$11,2),0)*'EV Scenarios'!I$2</f>
        <v>0.24228293908071746</v>
      </c>
      <c r="J107" s="5">
        <f>'[3]Pc, Winter, S2'!J107*Main!$B$8+_xlfn.IFNA(VLOOKUP($A107,'EV Distribution'!$A$2:$B$11,2),0)*'EV Scenarios'!J$2</f>
        <v>0.25374068896860991</v>
      </c>
      <c r="K107" s="5">
        <f>'[3]Pc, Winter, S2'!K107*Main!$B$8+_xlfn.IFNA(VLOOKUP($A107,'EV Distribution'!$A$2:$B$11,2),0)*'EV Scenarios'!K$2</f>
        <v>0.30393262856502246</v>
      </c>
      <c r="L107" s="5">
        <f>'[3]Pc, Winter, S2'!L107*Main!$B$8+_xlfn.IFNA(VLOOKUP($A107,'EV Distribution'!$A$2:$B$11,2),0)*'EV Scenarios'!L$2</f>
        <v>0.28482454713004485</v>
      </c>
      <c r="M107" s="5">
        <f>'[3]Pc, Winter, S2'!M107*Main!$B$8+_xlfn.IFNA(VLOOKUP($A107,'EV Distribution'!$A$2:$B$11,2),0)*'EV Scenarios'!M$2</f>
        <v>0.28081142289237671</v>
      </c>
      <c r="N107" s="5">
        <f>'[3]Pc, Winter, S2'!N107*Main!$B$8+_xlfn.IFNA(VLOOKUP($A107,'EV Distribution'!$A$2:$B$11,2),0)*'EV Scenarios'!N$2</f>
        <v>0.30952941293721975</v>
      </c>
      <c r="O107" s="5">
        <f>'[3]Pc, Winter, S2'!O107*Main!$B$8+_xlfn.IFNA(VLOOKUP($A107,'EV Distribution'!$A$2:$B$11,2),0)*'EV Scenarios'!O$2</f>
        <v>0.34829530408071752</v>
      </c>
      <c r="P107" s="5">
        <f>'[3]Pc, Winter, S2'!P107*Main!$B$8+_xlfn.IFNA(VLOOKUP($A107,'EV Distribution'!$A$2:$B$11,2),0)*'EV Scenarios'!P$2</f>
        <v>0.34415710636771302</v>
      </c>
      <c r="Q107" s="5">
        <f>'[3]Pc, Winter, S2'!Q107*Main!$B$8+_xlfn.IFNA(VLOOKUP($A107,'EV Distribution'!$A$2:$B$11,2),0)*'EV Scenarios'!Q$2</f>
        <v>0.33895641598654713</v>
      </c>
      <c r="R107" s="5">
        <f>'[3]Pc, Winter, S2'!R107*Main!$B$8+_xlfn.IFNA(VLOOKUP($A107,'EV Distribution'!$A$2:$B$11,2),0)*'EV Scenarios'!R$2</f>
        <v>0.34400709654708517</v>
      </c>
      <c r="S107" s="5">
        <f>'[3]Pc, Winter, S2'!S107*Main!$B$8+_xlfn.IFNA(VLOOKUP($A107,'EV Distribution'!$A$2:$B$11,2),0)*'EV Scenarios'!S$2</f>
        <v>0.34743582484304936</v>
      </c>
      <c r="T107" s="5">
        <f>'[3]Pc, Winter, S2'!T107*Main!$B$8+_xlfn.IFNA(VLOOKUP($A107,'EV Distribution'!$A$2:$B$11,2),0)*'EV Scenarios'!T$2</f>
        <v>0.33607166652466369</v>
      </c>
      <c r="U107" s="5">
        <f>'[3]Pc, Winter, S2'!U107*Main!$B$8+_xlfn.IFNA(VLOOKUP($A107,'EV Distribution'!$A$2:$B$11,2),0)*'EV Scenarios'!U$2</f>
        <v>0.37739192206278027</v>
      </c>
      <c r="V107" s="5">
        <f>'[3]Pc, Winter, S2'!V107*Main!$B$8+_xlfn.IFNA(VLOOKUP($A107,'EV Distribution'!$A$2:$B$11,2),0)*'EV Scenarios'!V$2</f>
        <v>0.4005393950672646</v>
      </c>
      <c r="W107" s="5">
        <f>'[3]Pc, Winter, S2'!W107*Main!$B$8+_xlfn.IFNA(VLOOKUP($A107,'EV Distribution'!$A$2:$B$11,2),0)*'EV Scenarios'!W$2</f>
        <v>0.38173356132286995</v>
      </c>
      <c r="X107" s="5">
        <f>'[3]Pc, Winter, S2'!X107*Main!$B$8+_xlfn.IFNA(VLOOKUP($A107,'EV Distribution'!$A$2:$B$11,2),0)*'EV Scenarios'!X$2</f>
        <v>0.94079049096412559</v>
      </c>
      <c r="Y107" s="5">
        <f>'[3]Pc, Winter, S2'!Y107*Main!$B$8+_xlfn.IFNA(VLOOKUP($A107,'EV Distribution'!$A$2:$B$11,2),0)*'EV Scenarios'!Y$2</f>
        <v>0.96335956360986552</v>
      </c>
    </row>
    <row r="108" spans="1:25" x14ac:dyDescent="0.25">
      <c r="A108">
        <v>86</v>
      </c>
      <c r="B108" s="5">
        <f>'[3]Pc, Winter, S2'!B108*Main!$B$8+_xlfn.IFNA(VLOOKUP($A108,'EV Distribution'!$A$2:$B$11,2),0)*'EV Scenarios'!B$2</f>
        <v>0.78528700000000007</v>
      </c>
      <c r="C108" s="5">
        <f>'[3]Pc, Winter, S2'!C108*Main!$B$8+_xlfn.IFNA(VLOOKUP($A108,'EV Distribution'!$A$2:$B$11,2),0)*'EV Scenarios'!C$2</f>
        <v>0.76344900000000004</v>
      </c>
      <c r="D108" s="5">
        <f>'[3]Pc, Winter, S2'!D108*Main!$B$8+_xlfn.IFNA(VLOOKUP($A108,'EV Distribution'!$A$2:$B$11,2),0)*'EV Scenarios'!D$2</f>
        <v>0.68655600000000006</v>
      </c>
      <c r="E108" s="5">
        <f>'[3]Pc, Winter, S2'!E108*Main!$B$8+_xlfn.IFNA(VLOOKUP($A108,'EV Distribution'!$A$2:$B$11,2),0)*'EV Scenarios'!E$2</f>
        <v>0.63070100000000007</v>
      </c>
      <c r="F108" s="5">
        <f>'[3]Pc, Winter, S2'!F108*Main!$B$8+_xlfn.IFNA(VLOOKUP($A108,'EV Distribution'!$A$2:$B$11,2),0)*'EV Scenarios'!F$2</f>
        <v>0.60873600000000005</v>
      </c>
      <c r="G108" s="5">
        <f>'[3]Pc, Winter, S2'!G108*Main!$B$8+_xlfn.IFNA(VLOOKUP($A108,'EV Distribution'!$A$2:$B$11,2),0)*'EV Scenarios'!G$2</f>
        <v>0.57291800000000004</v>
      </c>
      <c r="H108" s="5">
        <f>'[3]Pc, Winter, S2'!H108*Main!$B$8+_xlfn.IFNA(VLOOKUP($A108,'EV Distribution'!$A$2:$B$11,2),0)*'EV Scenarios'!H$2</f>
        <v>0.57978399999999997</v>
      </c>
      <c r="I108" s="5">
        <f>'[3]Pc, Winter, S2'!I108*Main!$B$8+_xlfn.IFNA(VLOOKUP($A108,'EV Distribution'!$A$2:$B$11,2),0)*'EV Scenarios'!I$2</f>
        <v>0.112855</v>
      </c>
      <c r="J108" s="5">
        <f>'[3]Pc, Winter, S2'!J108*Main!$B$8+_xlfn.IFNA(VLOOKUP($A108,'EV Distribution'!$A$2:$B$11,2),0)*'EV Scenarios'!J$2</f>
        <v>0.10899600000000001</v>
      </c>
      <c r="K108" s="5">
        <f>'[3]Pc, Winter, S2'!K108*Main!$B$8+_xlfn.IFNA(VLOOKUP($A108,'EV Distribution'!$A$2:$B$11,2),0)*'EV Scenarios'!K$2</f>
        <v>0.14978900000000001</v>
      </c>
      <c r="L108" s="5">
        <f>'[3]Pc, Winter, S2'!L108*Main!$B$8+_xlfn.IFNA(VLOOKUP($A108,'EV Distribution'!$A$2:$B$11,2),0)*'EV Scenarios'!L$2</f>
        <v>0.124891</v>
      </c>
      <c r="M108" s="5">
        <f>'[3]Pc, Winter, S2'!M108*Main!$B$8+_xlfn.IFNA(VLOOKUP($A108,'EV Distribution'!$A$2:$B$11,2),0)*'EV Scenarios'!M$2</f>
        <v>0.11392500000000001</v>
      </c>
      <c r="N108" s="5">
        <f>'[3]Pc, Winter, S2'!N108*Main!$B$8+_xlfn.IFNA(VLOOKUP($A108,'EV Distribution'!$A$2:$B$11,2),0)*'EV Scenarios'!N$2</f>
        <v>0.136239</v>
      </c>
      <c r="O108" s="5">
        <f>'[3]Pc, Winter, S2'!O108*Main!$B$8+_xlfn.IFNA(VLOOKUP($A108,'EV Distribution'!$A$2:$B$11,2),0)*'EV Scenarios'!O$2</f>
        <v>0.17594000000000001</v>
      </c>
      <c r="P108" s="5">
        <f>'[3]Pc, Winter, S2'!P108*Main!$B$8+_xlfn.IFNA(VLOOKUP($A108,'EV Distribution'!$A$2:$B$11,2),0)*'EV Scenarios'!P$2</f>
        <v>0.17943700000000001</v>
      </c>
      <c r="Q108" s="5">
        <f>'[3]Pc, Winter, S2'!Q108*Main!$B$8+_xlfn.IFNA(VLOOKUP($A108,'EV Distribution'!$A$2:$B$11,2),0)*'EV Scenarios'!Q$2</f>
        <v>0.17740300000000001</v>
      </c>
      <c r="R108" s="5">
        <f>'[3]Pc, Winter, S2'!R108*Main!$B$8+_xlfn.IFNA(VLOOKUP($A108,'EV Distribution'!$A$2:$B$11,2),0)*'EV Scenarios'!R$2</f>
        <v>0.179732</v>
      </c>
      <c r="S108" s="5">
        <f>'[3]Pc, Winter, S2'!S108*Main!$B$8+_xlfn.IFNA(VLOOKUP($A108,'EV Distribution'!$A$2:$B$11,2),0)*'EV Scenarios'!S$2</f>
        <v>0.185751</v>
      </c>
      <c r="T108" s="5">
        <f>'[3]Pc, Winter, S2'!T108*Main!$B$8+_xlfn.IFNA(VLOOKUP($A108,'EV Distribution'!$A$2:$B$11,2),0)*'EV Scenarios'!T$2</f>
        <v>0.15681300000000001</v>
      </c>
      <c r="U108" s="5">
        <f>'[3]Pc, Winter, S2'!U108*Main!$B$8+_xlfn.IFNA(VLOOKUP($A108,'EV Distribution'!$A$2:$B$11,2),0)*'EV Scenarios'!U$2</f>
        <v>0.18191200000000002</v>
      </c>
      <c r="V108" s="5">
        <f>'[3]Pc, Winter, S2'!V108*Main!$B$8+_xlfn.IFNA(VLOOKUP($A108,'EV Distribution'!$A$2:$B$11,2),0)*'EV Scenarios'!V$2</f>
        <v>0.19304100000000002</v>
      </c>
      <c r="W108" s="5">
        <f>'[3]Pc, Winter, S2'!W108*Main!$B$8+_xlfn.IFNA(VLOOKUP($A108,'EV Distribution'!$A$2:$B$11,2),0)*'EV Scenarios'!W$2</f>
        <v>0.17590500000000001</v>
      </c>
      <c r="X108" s="5">
        <f>'[3]Pc, Winter, S2'!X108*Main!$B$8+_xlfn.IFNA(VLOOKUP($A108,'EV Distribution'!$A$2:$B$11,2),0)*'EV Scenarios'!X$2</f>
        <v>0.74592999999999998</v>
      </c>
      <c r="Y108" s="5">
        <f>'[3]Pc, Winter, S2'!Y108*Main!$B$8+_xlfn.IFNA(VLOOKUP($A108,'EV Distribution'!$A$2:$B$11,2),0)*'EV Scenarios'!Y$2</f>
        <v>0.79374600000000006</v>
      </c>
    </row>
    <row r="109" spans="1:25" x14ac:dyDescent="0.25">
      <c r="A109">
        <v>62</v>
      </c>
      <c r="B109" s="5">
        <f>'[3]Pc, Winter, S2'!B109*Main!$B$8+_xlfn.IFNA(VLOOKUP($A109,'EV Distribution'!$A$2:$B$11,2),0)*'EV Scenarios'!B$2</f>
        <v>0.88214066854260098</v>
      </c>
      <c r="C109" s="5">
        <f>'[3]Pc, Winter, S2'!C109*Main!$B$8+_xlfn.IFNA(VLOOKUP($A109,'EV Distribution'!$A$2:$B$11,2),0)*'EV Scenarios'!C$2</f>
        <v>0.84854639937219734</v>
      </c>
      <c r="D109" s="5">
        <f>'[3]Pc, Winter, S2'!D109*Main!$B$8+_xlfn.IFNA(VLOOKUP($A109,'EV Distribution'!$A$2:$B$11,2),0)*'EV Scenarios'!D$2</f>
        <v>0.77094453919282513</v>
      </c>
      <c r="E109" s="5">
        <f>'[3]Pc, Winter, S2'!E109*Main!$B$8+_xlfn.IFNA(VLOOKUP($A109,'EV Distribution'!$A$2:$B$11,2),0)*'EV Scenarios'!E$2</f>
        <v>0.71352729614349786</v>
      </c>
      <c r="F109" s="5">
        <f>'[3]Pc, Winter, S2'!F109*Main!$B$8+_xlfn.IFNA(VLOOKUP($A109,'EV Distribution'!$A$2:$B$11,2),0)*'EV Scenarios'!F$2</f>
        <v>0.69005634634529156</v>
      </c>
      <c r="G109" s="5">
        <f>'[3]Pc, Winter, S2'!G109*Main!$B$8+_xlfn.IFNA(VLOOKUP($A109,'EV Distribution'!$A$2:$B$11,2),0)*'EV Scenarios'!G$2</f>
        <v>0.65452912813901354</v>
      </c>
      <c r="H109" s="5">
        <f>'[3]Pc, Winter, S2'!H109*Main!$B$8+_xlfn.IFNA(VLOOKUP($A109,'EV Distribution'!$A$2:$B$11,2),0)*'EV Scenarios'!H$2</f>
        <v>0.66263535313901345</v>
      </c>
      <c r="I109" s="5">
        <f>'[3]Pc, Winter, S2'!I109*Main!$B$8+_xlfn.IFNA(VLOOKUP($A109,'EV Distribution'!$A$2:$B$11,2),0)*'EV Scenarios'!I$2</f>
        <v>0.19614531107623318</v>
      </c>
      <c r="J109" s="5">
        <f>'[3]Pc, Winter, S2'!J109*Main!$B$8+_xlfn.IFNA(VLOOKUP($A109,'EV Distribution'!$A$2:$B$11,2),0)*'EV Scenarios'!J$2</f>
        <v>0.20523187672645743</v>
      </c>
      <c r="K109" s="5">
        <f>'[3]Pc, Winter, S2'!K109*Main!$B$8+_xlfn.IFNA(VLOOKUP($A109,'EV Distribution'!$A$2:$B$11,2),0)*'EV Scenarios'!K$2</f>
        <v>0.25087910408071751</v>
      </c>
      <c r="L109" s="5">
        <f>'[3]Pc, Winter, S2'!L109*Main!$B$8+_xlfn.IFNA(VLOOKUP($A109,'EV Distribution'!$A$2:$B$11,2),0)*'EV Scenarios'!L$2</f>
        <v>0.23385286414798206</v>
      </c>
      <c r="M109" s="5">
        <f>'[3]Pc, Winter, S2'!M109*Main!$B$8+_xlfn.IFNA(VLOOKUP($A109,'EV Distribution'!$A$2:$B$11,2),0)*'EV Scenarios'!M$2</f>
        <v>0.22519221636771303</v>
      </c>
      <c r="N109" s="5">
        <f>'[3]Pc, Winter, S2'!N109*Main!$B$8+_xlfn.IFNA(VLOOKUP($A109,'EV Distribution'!$A$2:$B$11,2),0)*'EV Scenarios'!N$2</f>
        <v>0.25270783145739911</v>
      </c>
      <c r="O109" s="5">
        <f>'[3]Pc, Winter, S2'!O109*Main!$B$8+_xlfn.IFNA(VLOOKUP($A109,'EV Distribution'!$A$2:$B$11,2),0)*'EV Scenarios'!O$2</f>
        <v>0.2918883162331839</v>
      </c>
      <c r="P109" s="5">
        <f>'[3]Pc, Winter, S2'!P109*Main!$B$8+_xlfn.IFNA(VLOOKUP($A109,'EV Distribution'!$A$2:$B$11,2),0)*'EV Scenarios'!P$2</f>
        <v>0.29519390656950673</v>
      </c>
      <c r="Q109" s="5">
        <f>'[3]Pc, Winter, S2'!Q109*Main!$B$8+_xlfn.IFNA(VLOOKUP($A109,'EV Distribution'!$A$2:$B$11,2),0)*'EV Scenarios'!Q$2</f>
        <v>0.2854184447533632</v>
      </c>
      <c r="R109" s="5">
        <f>'[3]Pc, Winter, S2'!R109*Main!$B$8+_xlfn.IFNA(VLOOKUP($A109,'EV Distribution'!$A$2:$B$11,2),0)*'EV Scenarios'!R$2</f>
        <v>0.2889659641704036</v>
      </c>
      <c r="S109" s="5">
        <f>'[3]Pc, Winter, S2'!S109*Main!$B$8+_xlfn.IFNA(VLOOKUP($A109,'EV Distribution'!$A$2:$B$11,2),0)*'EV Scenarios'!S$2</f>
        <v>0.29783319367713001</v>
      </c>
      <c r="T109" s="5">
        <f>'[3]Pc, Winter, S2'!T109*Main!$B$8+_xlfn.IFNA(VLOOKUP($A109,'EV Distribution'!$A$2:$B$11,2),0)*'EV Scenarios'!T$2</f>
        <v>0.27724798049327354</v>
      </c>
      <c r="U109" s="5">
        <f>'[3]Pc, Winter, S2'!U109*Main!$B$8+_xlfn.IFNA(VLOOKUP($A109,'EV Distribution'!$A$2:$B$11,2),0)*'EV Scenarios'!U$2</f>
        <v>0.32084936878923764</v>
      </c>
      <c r="V109" s="5">
        <f>'[3]Pc, Winter, S2'!V109*Main!$B$8+_xlfn.IFNA(VLOOKUP($A109,'EV Distribution'!$A$2:$B$11,2),0)*'EV Scenarios'!V$2</f>
        <v>0.33464219264573991</v>
      </c>
      <c r="W109" s="5">
        <f>'[3]Pc, Winter, S2'!W109*Main!$B$8+_xlfn.IFNA(VLOOKUP($A109,'EV Distribution'!$A$2:$B$11,2),0)*'EV Scenarios'!W$2</f>
        <v>0.31320765905829595</v>
      </c>
      <c r="X109" s="5">
        <f>'[3]Pc, Winter, S2'!X109*Main!$B$8+_xlfn.IFNA(VLOOKUP($A109,'EV Distribution'!$A$2:$B$11,2),0)*'EV Scenarios'!X$2</f>
        <v>0.86443630369955149</v>
      </c>
      <c r="Y109" s="5">
        <f>'[3]Pc, Winter, S2'!Y109*Main!$B$8+_xlfn.IFNA(VLOOKUP($A109,'EV Distribution'!$A$2:$B$11,2),0)*'EV Scenarios'!Y$2</f>
        <v>0.90124287213004495</v>
      </c>
    </row>
    <row r="110" spans="1:25" x14ac:dyDescent="0.25">
      <c r="A110">
        <v>32</v>
      </c>
      <c r="B110" s="5">
        <f>'[3]Pc, Winter, S2'!B110*Main!$B$8+_xlfn.IFNA(VLOOKUP($A110,'EV Distribution'!$A$2:$B$11,2),0)*'EV Scenarios'!B$2</f>
        <v>0.15655970307174885</v>
      </c>
      <c r="C110" s="5">
        <f>'[3]Pc, Winter, S2'!C110*Main!$B$8+_xlfn.IFNA(VLOOKUP($A110,'EV Distribution'!$A$2:$B$11,2),0)*'EV Scenarios'!C$2</f>
        <v>0.1355213634753363</v>
      </c>
      <c r="D110" s="5">
        <f>'[3]Pc, Winter, S2'!D110*Main!$B$8+_xlfn.IFNA(VLOOKUP($A110,'EV Distribution'!$A$2:$B$11,2),0)*'EV Scenarios'!D$2</f>
        <v>0.13019108387892378</v>
      </c>
      <c r="E110" s="5">
        <f>'[3]Pc, Winter, S2'!E110*Main!$B$8+_xlfn.IFNA(VLOOKUP($A110,'EV Distribution'!$A$2:$B$11,2),0)*'EV Scenarios'!E$2</f>
        <v>0.13001225468609867</v>
      </c>
      <c r="F110" s="5">
        <f>'[3]Pc, Winter, S2'!F110*Main!$B$8+_xlfn.IFNA(VLOOKUP($A110,'EV Distribution'!$A$2:$B$11,2),0)*'EV Scenarios'!F$2</f>
        <v>0.12620077289237669</v>
      </c>
      <c r="G110" s="5">
        <f>'[3]Pc, Winter, S2'!G110*Main!$B$8+_xlfn.IFNA(VLOOKUP($A110,'EV Distribution'!$A$2:$B$11,2),0)*'EV Scenarios'!G$2</f>
        <v>0.11912263771300451</v>
      </c>
      <c r="H110" s="5">
        <f>'[3]Pc, Winter, S2'!H110*Main!$B$8+_xlfn.IFNA(VLOOKUP($A110,'EV Distribution'!$A$2:$B$11,2),0)*'EV Scenarios'!H$2</f>
        <v>0.11282784399103141</v>
      </c>
      <c r="I110" s="5">
        <f>'[3]Pc, Winter, S2'!I110*Main!$B$8+_xlfn.IFNA(VLOOKUP($A110,'EV Distribution'!$A$2:$B$11,2),0)*'EV Scenarios'!I$2</f>
        <v>0.11193657103139014</v>
      </c>
      <c r="J110" s="5">
        <f>'[3]Pc, Winter, S2'!J110*Main!$B$8+_xlfn.IFNA(VLOOKUP($A110,'EV Distribution'!$A$2:$B$11,2),0)*'EV Scenarios'!J$2</f>
        <v>0.12219264706278025</v>
      </c>
      <c r="K110" s="5">
        <f>'[3]Pc, Winter, S2'!K110*Main!$B$8+_xlfn.IFNA(VLOOKUP($A110,'EV Distribution'!$A$2:$B$11,2),0)*'EV Scenarios'!K$2</f>
        <v>0.15504218286995516</v>
      </c>
      <c r="L110" s="5">
        <f>'[3]Pc, Winter, S2'!L110*Main!$B$8+_xlfn.IFNA(VLOOKUP($A110,'EV Distribution'!$A$2:$B$11,2),0)*'EV Scenarios'!L$2</f>
        <v>0.16010396434977578</v>
      </c>
      <c r="M110" s="5">
        <f>'[3]Pc, Winter, S2'!M110*Main!$B$8+_xlfn.IFNA(VLOOKUP($A110,'EV Distribution'!$A$2:$B$11,2),0)*'EV Scenarios'!M$2</f>
        <v>0.17340071177130045</v>
      </c>
      <c r="N110" s="5">
        <f>'[3]Pc, Winter, S2'!N110*Main!$B$8+_xlfn.IFNA(VLOOKUP($A110,'EV Distribution'!$A$2:$B$11,2),0)*'EV Scenarios'!N$2</f>
        <v>0.18574653730941704</v>
      </c>
      <c r="O110" s="5">
        <f>'[3]Pc, Winter, S2'!O110*Main!$B$8+_xlfn.IFNA(VLOOKUP($A110,'EV Distribution'!$A$2:$B$11,2),0)*'EV Scenarios'!O$2</f>
        <v>0.17995828230941704</v>
      </c>
      <c r="P110" s="5">
        <f>'[3]Pc, Winter, S2'!P110*Main!$B$8+_xlfn.IFNA(VLOOKUP($A110,'EV Distribution'!$A$2:$B$11,2),0)*'EV Scenarios'!P$2</f>
        <v>0.1787541526233184</v>
      </c>
      <c r="Q110" s="5">
        <f>'[3]Pc, Winter, S2'!Q110*Main!$B$8+_xlfn.IFNA(VLOOKUP($A110,'EV Distribution'!$A$2:$B$11,2),0)*'EV Scenarios'!Q$2</f>
        <v>0.17704963535874441</v>
      </c>
      <c r="R110" s="5">
        <f>'[3]Pc, Winter, S2'!R110*Main!$B$8+_xlfn.IFNA(VLOOKUP($A110,'EV Distribution'!$A$2:$B$11,2),0)*'EV Scenarios'!R$2</f>
        <v>0.16829048923766818</v>
      </c>
      <c r="S110" s="5">
        <f>'[3]Pc, Winter, S2'!S110*Main!$B$8+_xlfn.IFNA(VLOOKUP($A110,'EV Distribution'!$A$2:$B$11,2),0)*'EV Scenarios'!S$2</f>
        <v>0.1812977801793722</v>
      </c>
      <c r="T110" s="5">
        <f>'[3]Pc, Winter, S2'!T110*Main!$B$8+_xlfn.IFNA(VLOOKUP($A110,'EV Distribution'!$A$2:$B$11,2),0)*'EV Scenarios'!T$2</f>
        <v>0.21124086255605382</v>
      </c>
      <c r="U110" s="5">
        <f>'[3]Pc, Winter, S2'!U110*Main!$B$8+_xlfn.IFNA(VLOOKUP($A110,'EV Distribution'!$A$2:$B$11,2),0)*'EV Scenarios'!U$2</f>
        <v>0.24165181950672648</v>
      </c>
      <c r="V110" s="5">
        <f>'[3]Pc, Winter, S2'!V110*Main!$B$8+_xlfn.IFNA(VLOOKUP($A110,'EV Distribution'!$A$2:$B$11,2),0)*'EV Scenarios'!V$2</f>
        <v>0.24270406804932737</v>
      </c>
      <c r="W110" s="5">
        <f>'[3]Pc, Winter, S2'!W110*Main!$B$8+_xlfn.IFNA(VLOOKUP($A110,'EV Distribution'!$A$2:$B$11,2),0)*'EV Scenarios'!W$2</f>
        <v>0.23554683067264576</v>
      </c>
      <c r="X110" s="5">
        <f>'[3]Pc, Winter, S2'!X110*Main!$B$8+_xlfn.IFNA(VLOOKUP($A110,'EV Distribution'!$A$2:$B$11,2),0)*'EV Scenarios'!X$2</f>
        <v>0.21574825257847535</v>
      </c>
      <c r="Y110" s="5">
        <f>'[3]Pc, Winter, S2'!Y110*Main!$B$8+_xlfn.IFNA(VLOOKUP($A110,'EV Distribution'!$A$2:$B$11,2),0)*'EV Scenarios'!Y$2</f>
        <v>0.18380005334080718</v>
      </c>
    </row>
    <row r="111" spans="1:25" x14ac:dyDescent="0.25">
      <c r="A111">
        <v>99</v>
      </c>
      <c r="B111" s="5">
        <f>'[3]Pc, Winter, S2'!B111*Main!$B$8+_xlfn.IFNA(VLOOKUP($A111,'EV Distribution'!$A$2:$B$11,2),0)*'EV Scenarios'!B$2</f>
        <v>0.81599232446188352</v>
      </c>
      <c r="C111" s="5">
        <f>'[3]Pc, Winter, S2'!C111*Main!$B$8+_xlfn.IFNA(VLOOKUP($A111,'EV Distribution'!$A$2:$B$11,2),0)*'EV Scenarios'!C$2</f>
        <v>0.78915559401345292</v>
      </c>
      <c r="D111" s="5">
        <f>'[3]Pc, Winter, S2'!D111*Main!$B$8+_xlfn.IFNA(VLOOKUP($A111,'EV Distribution'!$A$2:$B$11,2),0)*'EV Scenarios'!D$2</f>
        <v>0.70777798950672655</v>
      </c>
      <c r="E111" s="5">
        <f>'[3]Pc, Winter, S2'!E111*Main!$B$8+_xlfn.IFNA(VLOOKUP($A111,'EV Distribution'!$A$2:$B$11,2),0)*'EV Scenarios'!E$2</f>
        <v>0.6529835814349777</v>
      </c>
      <c r="F111" s="5">
        <f>'[3]Pc, Winter, S2'!F111*Main!$B$8+_xlfn.IFNA(VLOOKUP($A111,'EV Distribution'!$A$2:$B$11,2),0)*'EV Scenarios'!F$2</f>
        <v>0.63018363580717496</v>
      </c>
      <c r="G111" s="5">
        <f>'[3]Pc, Winter, S2'!G111*Main!$B$8+_xlfn.IFNA(VLOOKUP($A111,'EV Distribution'!$A$2:$B$11,2),0)*'EV Scenarios'!G$2</f>
        <v>0.59368036715246641</v>
      </c>
      <c r="H111" s="5">
        <f>'[3]Pc, Winter, S2'!H111*Main!$B$8+_xlfn.IFNA(VLOOKUP($A111,'EV Distribution'!$A$2:$B$11,2),0)*'EV Scenarios'!H$2</f>
        <v>0.59618379206278027</v>
      </c>
      <c r="I111" s="5">
        <f>'[3]Pc, Winter, S2'!I111*Main!$B$8+_xlfn.IFNA(VLOOKUP($A111,'EV Distribution'!$A$2:$B$11,2),0)*'EV Scenarios'!I$2</f>
        <v>0.13082136549327353</v>
      </c>
      <c r="J111" s="5">
        <f>'[3]Pc, Winter, S2'!J111*Main!$B$8+_xlfn.IFNA(VLOOKUP($A111,'EV Distribution'!$A$2:$B$11,2),0)*'EV Scenarios'!J$2</f>
        <v>0.12482703813901347</v>
      </c>
      <c r="K111" s="5">
        <f>'[3]Pc, Winter, S2'!K111*Main!$B$8+_xlfn.IFNA(VLOOKUP($A111,'EV Distribution'!$A$2:$B$11,2),0)*'EV Scenarios'!K$2</f>
        <v>0.16906220508968611</v>
      </c>
      <c r="L111" s="5">
        <f>'[3]Pc, Winter, S2'!L111*Main!$B$8+_xlfn.IFNA(VLOOKUP($A111,'EV Distribution'!$A$2:$B$11,2),0)*'EV Scenarios'!L$2</f>
        <v>0.14531490345291481</v>
      </c>
      <c r="M111" s="5">
        <f>'[3]Pc, Winter, S2'!M111*Main!$B$8+_xlfn.IFNA(VLOOKUP($A111,'EV Distribution'!$A$2:$B$11,2),0)*'EV Scenarios'!M$2</f>
        <v>0.13599453051569507</v>
      </c>
      <c r="N111" s="5">
        <f>'[3]Pc, Winter, S2'!N111*Main!$B$8+_xlfn.IFNA(VLOOKUP($A111,'EV Distribution'!$A$2:$B$11,2),0)*'EV Scenarios'!N$2</f>
        <v>0.15784861634529149</v>
      </c>
      <c r="O111" s="5">
        <f>'[3]Pc, Winter, S2'!O111*Main!$B$8+_xlfn.IFNA(VLOOKUP($A111,'EV Distribution'!$A$2:$B$11,2),0)*'EV Scenarios'!O$2</f>
        <v>0.19780679710762333</v>
      </c>
      <c r="P111" s="5">
        <f>'[3]Pc, Winter, S2'!P111*Main!$B$8+_xlfn.IFNA(VLOOKUP($A111,'EV Distribution'!$A$2:$B$11,2),0)*'EV Scenarios'!P$2</f>
        <v>0.20170545668161435</v>
      </c>
      <c r="Q111" s="5">
        <f>'[3]Pc, Winter, S2'!Q111*Main!$B$8+_xlfn.IFNA(VLOOKUP($A111,'EV Distribution'!$A$2:$B$11,2),0)*'EV Scenarios'!Q$2</f>
        <v>0.19923551957399105</v>
      </c>
      <c r="R111" s="5">
        <f>'[3]Pc, Winter, S2'!R111*Main!$B$8+_xlfn.IFNA(VLOOKUP($A111,'EV Distribution'!$A$2:$B$11,2),0)*'EV Scenarios'!R$2</f>
        <v>0.20227215412556054</v>
      </c>
      <c r="S111" s="5">
        <f>'[3]Pc, Winter, S2'!S111*Main!$B$8+_xlfn.IFNA(VLOOKUP($A111,'EV Distribution'!$A$2:$B$11,2),0)*'EV Scenarios'!S$2</f>
        <v>0.20775897349775785</v>
      </c>
      <c r="T111" s="5">
        <f>'[3]Pc, Winter, S2'!T111*Main!$B$8+_xlfn.IFNA(VLOOKUP($A111,'EV Distribution'!$A$2:$B$11,2),0)*'EV Scenarios'!T$2</f>
        <v>0.18131250995515696</v>
      </c>
      <c r="U111" s="5">
        <f>'[3]Pc, Winter, S2'!U111*Main!$B$8+_xlfn.IFNA(VLOOKUP($A111,'EV Distribution'!$A$2:$B$11,2),0)*'EV Scenarios'!U$2</f>
        <v>0.21109261493273546</v>
      </c>
      <c r="V111" s="5">
        <f>'[3]Pc, Winter, S2'!V111*Main!$B$8+_xlfn.IFNA(VLOOKUP($A111,'EV Distribution'!$A$2:$B$11,2),0)*'EV Scenarios'!V$2</f>
        <v>0.2289011373542601</v>
      </c>
      <c r="W111" s="5">
        <f>'[3]Pc, Winter, S2'!W111*Main!$B$8+_xlfn.IFNA(VLOOKUP($A111,'EV Distribution'!$A$2:$B$11,2),0)*'EV Scenarios'!W$2</f>
        <v>0.2169175709865471</v>
      </c>
      <c r="X111" s="5">
        <f>'[3]Pc, Winter, S2'!X111*Main!$B$8+_xlfn.IFNA(VLOOKUP($A111,'EV Distribution'!$A$2:$B$11,2),0)*'EV Scenarios'!X$2</f>
        <v>0.78508599365470855</v>
      </c>
      <c r="Y111" s="5">
        <f>'[3]Pc, Winter, S2'!Y111*Main!$B$8+_xlfn.IFNA(VLOOKUP($A111,'EV Distribution'!$A$2:$B$11,2),0)*'EV Scenarios'!Y$2</f>
        <v>0.83055429230941713</v>
      </c>
    </row>
    <row r="112" spans="1:25" x14ac:dyDescent="0.25">
      <c r="A112">
        <v>38</v>
      </c>
      <c r="B112" s="5">
        <f>'[3]Pc, Winter, S2'!B112*Main!$B$8+_xlfn.IFNA(VLOOKUP($A112,'EV Distribution'!$A$2:$B$11,2),0)*'EV Scenarios'!B$2</f>
        <v>5.39356638116592E-2</v>
      </c>
      <c r="C112" s="5">
        <f>'[3]Pc, Winter, S2'!C112*Main!$B$8+_xlfn.IFNA(VLOOKUP($A112,'EV Distribution'!$A$2:$B$11,2),0)*'EV Scenarios'!C$2</f>
        <v>4.4276312600896858E-2</v>
      </c>
      <c r="D112" s="5">
        <f>'[3]Pc, Winter, S2'!D112*Main!$B$8+_xlfn.IFNA(VLOOKUP($A112,'EV Distribution'!$A$2:$B$11,2),0)*'EV Scenarios'!D$2</f>
        <v>4.1871147331838561E-2</v>
      </c>
      <c r="E112" s="5">
        <f>'[3]Pc, Winter, S2'!E112*Main!$B$8+_xlfn.IFNA(VLOOKUP($A112,'EV Distribution'!$A$2:$B$11,2),0)*'EV Scenarios'!E$2</f>
        <v>3.550367818385651E-2</v>
      </c>
      <c r="F112" s="5">
        <f>'[3]Pc, Winter, S2'!F112*Main!$B$8+_xlfn.IFNA(VLOOKUP($A112,'EV Distribution'!$A$2:$B$11,2),0)*'EV Scenarios'!F$2</f>
        <v>3.642214627802691E-2</v>
      </c>
      <c r="G112" s="5">
        <f>'[3]Pc, Winter, S2'!G112*Main!$B$8+_xlfn.IFNA(VLOOKUP($A112,'EV Distribution'!$A$2:$B$11,2),0)*'EV Scenarios'!G$2</f>
        <v>3.5441052309417041E-2</v>
      </c>
      <c r="H112" s="5">
        <f>'[3]Pc, Winter, S2'!H112*Main!$B$8+_xlfn.IFNA(VLOOKUP($A112,'EV Distribution'!$A$2:$B$11,2),0)*'EV Scenarios'!H$2</f>
        <v>3.4904648654708527E-2</v>
      </c>
      <c r="I112" s="5">
        <f>'[3]Pc, Winter, S2'!I112*Main!$B$8+_xlfn.IFNA(VLOOKUP($A112,'EV Distribution'!$A$2:$B$11,2),0)*'EV Scenarios'!I$2</f>
        <v>3.8336791614349774E-2</v>
      </c>
      <c r="J112" s="5">
        <f>'[3]Pc, Winter, S2'!J112*Main!$B$8+_xlfn.IFNA(VLOOKUP($A112,'EV Distribution'!$A$2:$B$11,2),0)*'EV Scenarios'!J$2</f>
        <v>4.6118106569506725E-2</v>
      </c>
      <c r="K112" s="5">
        <f>'[3]Pc, Winter, S2'!K112*Main!$B$8+_xlfn.IFNA(VLOOKUP($A112,'EV Distribution'!$A$2:$B$11,2),0)*'EV Scenarios'!K$2</f>
        <v>5.8794197264573987E-2</v>
      </c>
      <c r="L112" s="5">
        <f>'[3]Pc, Winter, S2'!L112*Main!$B$8+_xlfn.IFNA(VLOOKUP($A112,'EV Distribution'!$A$2:$B$11,2),0)*'EV Scenarios'!L$2</f>
        <v>6.5182741076233189E-2</v>
      </c>
      <c r="M112" s="5">
        <f>'[3]Pc, Winter, S2'!M112*Main!$B$8+_xlfn.IFNA(VLOOKUP($A112,'EV Distribution'!$A$2:$B$11,2),0)*'EV Scenarios'!M$2</f>
        <v>7.135682260089686E-2</v>
      </c>
      <c r="N112" s="5">
        <f>'[3]Pc, Winter, S2'!N112*Main!$B$8+_xlfn.IFNA(VLOOKUP($A112,'EV Distribution'!$A$2:$B$11,2),0)*'EV Scenarios'!N$2</f>
        <v>7.7796897735426015E-2</v>
      </c>
      <c r="O112" s="5">
        <f>'[3]Pc, Winter, S2'!O112*Main!$B$8+_xlfn.IFNA(VLOOKUP($A112,'EV Distribution'!$A$2:$B$11,2),0)*'EV Scenarios'!O$2</f>
        <v>7.4934074439461873E-2</v>
      </c>
      <c r="P112" s="5">
        <f>'[3]Pc, Winter, S2'!P112*Main!$B$8+_xlfn.IFNA(VLOOKUP($A112,'EV Distribution'!$A$2:$B$11,2),0)*'EV Scenarios'!P$2</f>
        <v>6.9160434529147968E-2</v>
      </c>
      <c r="Q112" s="5">
        <f>'[3]Pc, Winter, S2'!Q112*Main!$B$8+_xlfn.IFNA(VLOOKUP($A112,'EV Distribution'!$A$2:$B$11,2),0)*'EV Scenarios'!Q$2</f>
        <v>6.7811366367712997E-2</v>
      </c>
      <c r="R112" s="5">
        <f>'[3]Pc, Winter, S2'!R112*Main!$B$8+_xlfn.IFNA(VLOOKUP($A112,'EV Distribution'!$A$2:$B$11,2),0)*'EV Scenarios'!R$2</f>
        <v>6.9965441950672641E-2</v>
      </c>
      <c r="S112" s="5">
        <f>'[3]Pc, Winter, S2'!S112*Main!$B$8+_xlfn.IFNA(VLOOKUP($A112,'EV Distribution'!$A$2:$B$11,2),0)*'EV Scenarios'!S$2</f>
        <v>7.4252072421524665E-2</v>
      </c>
      <c r="T112" s="5">
        <f>'[3]Pc, Winter, S2'!T112*Main!$B$8+_xlfn.IFNA(VLOOKUP($A112,'EV Distribution'!$A$2:$B$11,2),0)*'EV Scenarios'!T$2</f>
        <v>8.1846509596412556E-2</v>
      </c>
      <c r="U112" s="5">
        <f>'[3]Pc, Winter, S2'!U112*Main!$B$8+_xlfn.IFNA(VLOOKUP($A112,'EV Distribution'!$A$2:$B$11,2),0)*'EV Scenarios'!U$2</f>
        <v>8.680396403587444E-2</v>
      </c>
      <c r="V112" s="5">
        <f>'[3]Pc, Winter, S2'!V112*Main!$B$8+_xlfn.IFNA(VLOOKUP($A112,'EV Distribution'!$A$2:$B$11,2),0)*'EV Scenarios'!V$2</f>
        <v>8.7824307062780271E-2</v>
      </c>
      <c r="W112" s="5">
        <f>'[3]Pc, Winter, S2'!W112*Main!$B$8+_xlfn.IFNA(VLOOKUP($A112,'EV Distribution'!$A$2:$B$11,2),0)*'EV Scenarios'!W$2</f>
        <v>8.2391240448430492E-2</v>
      </c>
      <c r="X112" s="5">
        <f>'[3]Pc, Winter, S2'!X112*Main!$B$8+_xlfn.IFNA(VLOOKUP($A112,'EV Distribution'!$A$2:$B$11,2),0)*'EV Scenarios'!X$2</f>
        <v>7.6126515717488796E-2</v>
      </c>
      <c r="Y112" s="5">
        <f>'[3]Pc, Winter, S2'!Y112*Main!$B$8+_xlfn.IFNA(VLOOKUP($A112,'EV Distribution'!$A$2:$B$11,2),0)*'EV Scenarios'!Y$2</f>
        <v>6.0052773452914793E-2</v>
      </c>
    </row>
    <row r="113" spans="1:25" x14ac:dyDescent="0.25">
      <c r="A113">
        <v>95</v>
      </c>
      <c r="B113" s="5">
        <f>'[3]Pc, Winter, S2'!B113*Main!$B$8+_xlfn.IFNA(VLOOKUP($A113,'EV Distribution'!$A$2:$B$11,2),0)*'EV Scenarios'!B$2</f>
        <v>0.86410112961883412</v>
      </c>
      <c r="C113" s="5">
        <f>'[3]Pc, Winter, S2'!C113*Main!$B$8+_xlfn.IFNA(VLOOKUP($A113,'EV Distribution'!$A$2:$B$11,2),0)*'EV Scenarios'!C$2</f>
        <v>0.83693685067264578</v>
      </c>
      <c r="D113" s="5">
        <f>'[3]Pc, Winter, S2'!D113*Main!$B$8+_xlfn.IFNA(VLOOKUP($A113,'EV Distribution'!$A$2:$B$11,2),0)*'EV Scenarios'!D$2</f>
        <v>0.75139274213004492</v>
      </c>
      <c r="E113" s="5">
        <f>'[3]Pc, Winter, S2'!E113*Main!$B$8+_xlfn.IFNA(VLOOKUP($A113,'EV Distribution'!$A$2:$B$11,2),0)*'EV Scenarios'!E$2</f>
        <v>0.69292503892376689</v>
      </c>
      <c r="F113" s="5">
        <f>'[3]Pc, Winter, S2'!F113*Main!$B$8+_xlfn.IFNA(VLOOKUP($A113,'EV Distribution'!$A$2:$B$11,2),0)*'EV Scenarios'!F$2</f>
        <v>0.6705683730941705</v>
      </c>
      <c r="G113" s="5">
        <f>'[3]Pc, Winter, S2'!G113*Main!$B$8+_xlfn.IFNA(VLOOKUP($A113,'EV Distribution'!$A$2:$B$11,2),0)*'EV Scenarios'!G$2</f>
        <v>0.63475515887892375</v>
      </c>
      <c r="H113" s="5">
        <f>'[3]Pc, Winter, S2'!H113*Main!$B$8+_xlfn.IFNA(VLOOKUP($A113,'EV Distribution'!$A$2:$B$11,2),0)*'EV Scenarios'!H$2</f>
        <v>0.64062802248878925</v>
      </c>
      <c r="I113" s="5">
        <f>'[3]Pc, Winter, S2'!I113*Main!$B$8+_xlfn.IFNA(VLOOKUP($A113,'EV Distribution'!$A$2:$B$11,2),0)*'EV Scenarios'!I$2</f>
        <v>0.17674872995515695</v>
      </c>
      <c r="J113" s="5">
        <f>'[3]Pc, Winter, S2'!J113*Main!$B$8+_xlfn.IFNA(VLOOKUP($A113,'EV Distribution'!$A$2:$B$11,2),0)*'EV Scenarios'!J$2</f>
        <v>0.17628529663677134</v>
      </c>
      <c r="K113" s="5">
        <f>'[3]Pc, Winter, S2'!K113*Main!$B$8+_xlfn.IFNA(VLOOKUP($A113,'EV Distribution'!$A$2:$B$11,2),0)*'EV Scenarios'!K$2</f>
        <v>0.22481863975336325</v>
      </c>
      <c r="L113" s="5">
        <f>'[3]Pc, Winter, S2'!L113*Main!$B$8+_xlfn.IFNA(VLOOKUP($A113,'EV Distribution'!$A$2:$B$11,2),0)*'EV Scenarios'!L$2</f>
        <v>0.20328357329596414</v>
      </c>
      <c r="M113" s="5">
        <f>'[3]Pc, Winter, S2'!M113*Main!$B$8+_xlfn.IFNA(VLOOKUP($A113,'EV Distribution'!$A$2:$B$11,2),0)*'EV Scenarios'!M$2</f>
        <v>0.19444358170403589</v>
      </c>
      <c r="N113" s="5">
        <f>'[3]Pc, Winter, S2'!N113*Main!$B$8+_xlfn.IFNA(VLOOKUP($A113,'EV Distribution'!$A$2:$B$11,2),0)*'EV Scenarios'!N$2</f>
        <v>0.21713930789237668</v>
      </c>
      <c r="O113" s="5">
        <f>'[3]Pc, Winter, S2'!O113*Main!$B$8+_xlfn.IFNA(VLOOKUP($A113,'EV Distribution'!$A$2:$B$11,2),0)*'EV Scenarios'!O$2</f>
        <v>0.25517421621076236</v>
      </c>
      <c r="P113" s="5">
        <f>'[3]Pc, Winter, S2'!P113*Main!$B$8+_xlfn.IFNA(VLOOKUP($A113,'EV Distribution'!$A$2:$B$11,2),0)*'EV Scenarios'!P$2</f>
        <v>0.25689630053811663</v>
      </c>
      <c r="Q113" s="5">
        <f>'[3]Pc, Winter, S2'!Q113*Main!$B$8+_xlfn.IFNA(VLOOKUP($A113,'EV Distribution'!$A$2:$B$11,2),0)*'EV Scenarios'!Q$2</f>
        <v>0.25551277405829598</v>
      </c>
      <c r="R113" s="5">
        <f>'[3]Pc, Winter, S2'!R113*Main!$B$8+_xlfn.IFNA(VLOOKUP($A113,'EV Distribution'!$A$2:$B$11,2),0)*'EV Scenarios'!R$2</f>
        <v>0.25856353549327354</v>
      </c>
      <c r="S113" s="5">
        <f>'[3]Pc, Winter, S2'!S113*Main!$B$8+_xlfn.IFNA(VLOOKUP($A113,'EV Distribution'!$A$2:$B$11,2),0)*'EV Scenarios'!S$2</f>
        <v>0.26495355948430493</v>
      </c>
      <c r="T113" s="5">
        <f>'[3]Pc, Winter, S2'!T113*Main!$B$8+_xlfn.IFNA(VLOOKUP($A113,'EV Distribution'!$A$2:$B$11,2),0)*'EV Scenarios'!T$2</f>
        <v>0.24108846491031388</v>
      </c>
      <c r="U113" s="5">
        <f>'[3]Pc, Winter, S2'!U113*Main!$B$8+_xlfn.IFNA(VLOOKUP($A113,'EV Distribution'!$A$2:$B$11,2),0)*'EV Scenarios'!U$2</f>
        <v>0.27072004100896863</v>
      </c>
      <c r="V113" s="5">
        <f>'[3]Pc, Winter, S2'!V113*Main!$B$8+_xlfn.IFNA(VLOOKUP($A113,'EV Distribution'!$A$2:$B$11,2),0)*'EV Scenarios'!V$2</f>
        <v>0.28356703123318389</v>
      </c>
      <c r="W113" s="5">
        <f>'[3]Pc, Winter, S2'!W113*Main!$B$8+_xlfn.IFNA(VLOOKUP($A113,'EV Distribution'!$A$2:$B$11,2),0)*'EV Scenarios'!W$2</f>
        <v>0.26522375802690584</v>
      </c>
      <c r="X113" s="5">
        <f>'[3]Pc, Winter, S2'!X113*Main!$B$8+_xlfn.IFNA(VLOOKUP($A113,'EV Distribution'!$A$2:$B$11,2),0)*'EV Scenarios'!X$2</f>
        <v>0.82864393670403591</v>
      </c>
      <c r="Y113" s="5">
        <f>'[3]Pc, Winter, S2'!Y113*Main!$B$8+_xlfn.IFNA(VLOOKUP($A113,'EV Distribution'!$A$2:$B$11,2),0)*'EV Scenarios'!Y$2</f>
        <v>0.86761117959641265</v>
      </c>
    </row>
    <row r="114" spans="1:25" x14ac:dyDescent="0.25">
      <c r="A114">
        <v>93</v>
      </c>
      <c r="B114" s="5">
        <f>'[3]Pc, Winter, S2'!B114*Main!$B$8+_xlfn.IFNA(VLOOKUP($A114,'EV Distribution'!$A$2:$B$11,2),0)*'EV Scenarios'!B$2</f>
        <v>0.86305769647982067</v>
      </c>
      <c r="C114" s="5">
        <f>'[3]Pc, Winter, S2'!C114*Main!$B$8+_xlfn.IFNA(VLOOKUP($A114,'EV Distribution'!$A$2:$B$11,2),0)*'EV Scenarios'!C$2</f>
        <v>0.8336996796636772</v>
      </c>
      <c r="D114" s="5">
        <f>'[3]Pc, Winter, S2'!D114*Main!$B$8+_xlfn.IFNA(VLOOKUP($A114,'EV Distribution'!$A$2:$B$11,2),0)*'EV Scenarios'!D$2</f>
        <v>0.75507634881165919</v>
      </c>
      <c r="E114" s="5">
        <f>'[3]Pc, Winter, S2'!E114*Main!$B$8+_xlfn.IFNA(VLOOKUP($A114,'EV Distribution'!$A$2:$B$11,2),0)*'EV Scenarios'!E$2</f>
        <v>0.69920679080717496</v>
      </c>
      <c r="F114" s="5">
        <f>'[3]Pc, Winter, S2'!F114*Main!$B$8+_xlfn.IFNA(VLOOKUP($A114,'EV Distribution'!$A$2:$B$11,2),0)*'EV Scenarios'!F$2</f>
        <v>0.67765030784753366</v>
      </c>
      <c r="G114" s="5">
        <f>'[3]Pc, Winter, S2'!G114*Main!$B$8+_xlfn.IFNA(VLOOKUP($A114,'EV Distribution'!$A$2:$B$11,2),0)*'EV Scenarios'!G$2</f>
        <v>0.64112000849775785</v>
      </c>
      <c r="H114" s="5">
        <f>'[3]Pc, Winter, S2'!H114*Main!$B$8+_xlfn.IFNA(VLOOKUP($A114,'EV Distribution'!$A$2:$B$11,2),0)*'EV Scenarios'!H$2</f>
        <v>0.64749703369955158</v>
      </c>
      <c r="I114" s="5">
        <f>'[3]Pc, Winter, S2'!I114*Main!$B$8+_xlfn.IFNA(VLOOKUP($A114,'EV Distribution'!$A$2:$B$11,2),0)*'EV Scenarios'!I$2</f>
        <v>0.18313984941704037</v>
      </c>
      <c r="J114" s="5">
        <f>'[3]Pc, Winter, S2'!J114*Main!$B$8+_xlfn.IFNA(VLOOKUP($A114,'EV Distribution'!$A$2:$B$11,2),0)*'EV Scenarios'!J$2</f>
        <v>0.18547189376681616</v>
      </c>
      <c r="K114" s="5">
        <f>'[3]Pc, Winter, S2'!K114*Main!$B$8+_xlfn.IFNA(VLOOKUP($A114,'EV Distribution'!$A$2:$B$11,2),0)*'EV Scenarios'!K$2</f>
        <v>0.22823157056053811</v>
      </c>
      <c r="L114" s="5">
        <f>'[3]Pc, Winter, S2'!L114*Main!$B$8+_xlfn.IFNA(VLOOKUP($A114,'EV Distribution'!$A$2:$B$11,2),0)*'EV Scenarios'!L$2</f>
        <v>0.20862475914798206</v>
      </c>
      <c r="M114" s="5">
        <f>'[3]Pc, Winter, S2'!M114*Main!$B$8+_xlfn.IFNA(VLOOKUP($A114,'EV Distribution'!$A$2:$B$11,2),0)*'EV Scenarios'!M$2</f>
        <v>0.20099438210762333</v>
      </c>
      <c r="N114" s="5">
        <f>'[3]Pc, Winter, S2'!N114*Main!$B$8+_xlfn.IFNA(VLOOKUP($A114,'EV Distribution'!$A$2:$B$11,2),0)*'EV Scenarios'!N$2</f>
        <v>0.22436940899103139</v>
      </c>
      <c r="O114" s="5">
        <f>'[3]Pc, Winter, S2'!O114*Main!$B$8+_xlfn.IFNA(VLOOKUP($A114,'EV Distribution'!$A$2:$B$11,2),0)*'EV Scenarios'!O$2</f>
        <v>0.26174405410313906</v>
      </c>
      <c r="P114" s="5">
        <f>'[3]Pc, Winter, S2'!P114*Main!$B$8+_xlfn.IFNA(VLOOKUP($A114,'EV Distribution'!$A$2:$B$11,2),0)*'EV Scenarios'!P$2</f>
        <v>0.26510848820627808</v>
      </c>
      <c r="Q114" s="5">
        <f>'[3]Pc, Winter, S2'!Q114*Main!$B$8+_xlfn.IFNA(VLOOKUP($A114,'EV Distribution'!$A$2:$B$11,2),0)*'EV Scenarios'!Q$2</f>
        <v>0.26172031304932736</v>
      </c>
      <c r="R114" s="5">
        <f>'[3]Pc, Winter, S2'!R114*Main!$B$8+_xlfn.IFNA(VLOOKUP($A114,'EV Distribution'!$A$2:$B$11,2),0)*'EV Scenarios'!R$2</f>
        <v>0.26421780300448428</v>
      </c>
      <c r="S114" s="5">
        <f>'[3]Pc, Winter, S2'!S114*Main!$B$8+_xlfn.IFNA(VLOOKUP($A114,'EV Distribution'!$A$2:$B$11,2),0)*'EV Scenarios'!S$2</f>
        <v>0.27197458049327355</v>
      </c>
      <c r="T114" s="5">
        <f>'[3]Pc, Winter, S2'!T114*Main!$B$8+_xlfn.IFNA(VLOOKUP($A114,'EV Distribution'!$A$2:$B$11,2),0)*'EV Scenarios'!T$2</f>
        <v>0.24873360524663679</v>
      </c>
      <c r="U114" s="5">
        <f>'[3]Pc, Winter, S2'!U114*Main!$B$8+_xlfn.IFNA(VLOOKUP($A114,'EV Distribution'!$A$2:$B$11,2),0)*'EV Scenarios'!U$2</f>
        <v>0.28028189538116594</v>
      </c>
      <c r="V114" s="5">
        <f>'[3]Pc, Winter, S2'!V114*Main!$B$8+_xlfn.IFNA(VLOOKUP($A114,'EV Distribution'!$A$2:$B$11,2),0)*'EV Scenarios'!V$2</f>
        <v>0.29251024901345291</v>
      </c>
      <c r="W114" s="5">
        <f>'[3]Pc, Winter, S2'!W114*Main!$B$8+_xlfn.IFNA(VLOOKUP($A114,'EV Distribution'!$A$2:$B$11,2),0)*'EV Scenarios'!W$2</f>
        <v>0.27350675647982065</v>
      </c>
      <c r="X114" s="5">
        <f>'[3]Pc, Winter, S2'!X114*Main!$B$8+_xlfn.IFNA(VLOOKUP($A114,'EV Distribution'!$A$2:$B$11,2),0)*'EV Scenarios'!X$2</f>
        <v>0.83821392955156948</v>
      </c>
      <c r="Y114" s="5">
        <f>'[3]Pc, Winter, S2'!Y114*Main!$B$8+_xlfn.IFNA(VLOOKUP($A114,'EV Distribution'!$A$2:$B$11,2),0)*'EV Scenarios'!Y$2</f>
        <v>0.87901629426008976</v>
      </c>
    </row>
    <row r="115" spans="1:25" x14ac:dyDescent="0.25">
      <c r="A115">
        <v>23</v>
      </c>
      <c r="B115" s="5">
        <f>'[3]Pc, Winter, S2'!B115*Main!$B$8+_xlfn.IFNA(VLOOKUP($A115,'EV Distribution'!$A$2:$B$11,2),0)*'EV Scenarios'!B$2</f>
        <v>9.2185039237668173E-2</v>
      </c>
      <c r="C115" s="5">
        <f>'[3]Pc, Winter, S2'!C115*Main!$B$8+_xlfn.IFNA(VLOOKUP($A115,'EV Distribution'!$A$2:$B$11,2),0)*'EV Scenarios'!C$2</f>
        <v>7.668965867713004E-2</v>
      </c>
      <c r="D115" s="5">
        <f>'[3]Pc, Winter, S2'!D115*Main!$B$8+_xlfn.IFNA(VLOOKUP($A115,'EV Distribution'!$A$2:$B$11,2),0)*'EV Scenarios'!D$2</f>
        <v>6.2893592959641267E-2</v>
      </c>
      <c r="E115" s="5">
        <f>'[3]Pc, Winter, S2'!E115*Main!$B$8+_xlfn.IFNA(VLOOKUP($A115,'EV Distribution'!$A$2:$B$11,2),0)*'EV Scenarios'!E$2</f>
        <v>6.0466347645739903E-2</v>
      </c>
      <c r="F115" s="5">
        <f>'[3]Pc, Winter, S2'!F115*Main!$B$8+_xlfn.IFNA(VLOOKUP($A115,'EV Distribution'!$A$2:$B$11,2),0)*'EV Scenarios'!F$2</f>
        <v>5.6902546188340813E-2</v>
      </c>
      <c r="G115" s="5">
        <f>'[3]Pc, Winter, S2'!G115*Main!$B$8+_xlfn.IFNA(VLOOKUP($A115,'EV Distribution'!$A$2:$B$11,2),0)*'EV Scenarios'!G$2</f>
        <v>5.6011581233183859E-2</v>
      </c>
      <c r="H115" s="5">
        <f>'[3]Pc, Winter, S2'!H115*Main!$B$8+_xlfn.IFNA(VLOOKUP($A115,'EV Distribution'!$A$2:$B$11,2),0)*'EV Scenarios'!H$2</f>
        <v>5.7811944551569509E-2</v>
      </c>
      <c r="I115" s="5">
        <f>'[3]Pc, Winter, S2'!I115*Main!$B$8+_xlfn.IFNA(VLOOKUP($A115,'EV Distribution'!$A$2:$B$11,2),0)*'EV Scenarios'!I$2</f>
        <v>5.8597519147982072E-2</v>
      </c>
      <c r="J115" s="5">
        <f>'[3]Pc, Winter, S2'!J115*Main!$B$8+_xlfn.IFNA(VLOOKUP($A115,'EV Distribution'!$A$2:$B$11,2),0)*'EV Scenarios'!J$2</f>
        <v>6.4950682488789227E-2</v>
      </c>
      <c r="K115" s="5">
        <f>'[3]Pc, Winter, S2'!K115*Main!$B$8+_xlfn.IFNA(VLOOKUP($A115,'EV Distribution'!$A$2:$B$11,2),0)*'EV Scenarios'!K$2</f>
        <v>7.4947947847533641E-2</v>
      </c>
      <c r="L115" s="5">
        <f>'[3]Pc, Winter, S2'!L115*Main!$B$8+_xlfn.IFNA(VLOOKUP($A115,'EV Distribution'!$A$2:$B$11,2),0)*'EV Scenarios'!L$2</f>
        <v>8.4427543295964122E-2</v>
      </c>
      <c r="M115" s="5">
        <f>'[3]Pc, Winter, S2'!M115*Main!$B$8+_xlfn.IFNA(VLOOKUP($A115,'EV Distribution'!$A$2:$B$11,2),0)*'EV Scenarios'!M$2</f>
        <v>8.7592159439461886E-2</v>
      </c>
      <c r="N115" s="5">
        <f>'[3]Pc, Winter, S2'!N115*Main!$B$8+_xlfn.IFNA(VLOOKUP($A115,'EV Distribution'!$A$2:$B$11,2),0)*'EV Scenarios'!N$2</f>
        <v>9.7965255874439466E-2</v>
      </c>
      <c r="O115" s="5">
        <f>'[3]Pc, Winter, S2'!O115*Main!$B$8+_xlfn.IFNA(VLOOKUP($A115,'EV Distribution'!$A$2:$B$11,2),0)*'EV Scenarios'!O$2</f>
        <v>0.10126966771300448</v>
      </c>
      <c r="P115" s="5">
        <f>'[3]Pc, Winter, S2'!P115*Main!$B$8+_xlfn.IFNA(VLOOKUP($A115,'EV Distribution'!$A$2:$B$11,2),0)*'EV Scenarios'!P$2</f>
        <v>9.7463534461883411E-2</v>
      </c>
      <c r="Q115" s="5">
        <f>'[3]Pc, Winter, S2'!Q115*Main!$B$8+_xlfn.IFNA(VLOOKUP($A115,'EV Distribution'!$A$2:$B$11,2),0)*'EV Scenarios'!Q$2</f>
        <v>9.4406749282511221E-2</v>
      </c>
      <c r="R115" s="5">
        <f>'[3]Pc, Winter, S2'!R115*Main!$B$8+_xlfn.IFNA(VLOOKUP($A115,'EV Distribution'!$A$2:$B$11,2),0)*'EV Scenarios'!R$2</f>
        <v>9.3233212578475333E-2</v>
      </c>
      <c r="S115" s="5">
        <f>'[3]Pc, Winter, S2'!S115*Main!$B$8+_xlfn.IFNA(VLOOKUP($A115,'EV Distribution'!$A$2:$B$11,2),0)*'EV Scenarios'!S$2</f>
        <v>9.5938446636771299E-2</v>
      </c>
      <c r="T115" s="5">
        <f>'[3]Pc, Winter, S2'!T115*Main!$B$8+_xlfn.IFNA(VLOOKUP($A115,'EV Distribution'!$A$2:$B$11,2),0)*'EV Scenarios'!T$2</f>
        <v>0.11511366242152465</v>
      </c>
      <c r="U115" s="5">
        <f>'[3]Pc, Winter, S2'!U115*Main!$B$8+_xlfn.IFNA(VLOOKUP($A115,'EV Distribution'!$A$2:$B$11,2),0)*'EV Scenarios'!U$2</f>
        <v>0.12452491921524664</v>
      </c>
      <c r="V115" s="5">
        <f>'[3]Pc, Winter, S2'!V115*Main!$B$8+_xlfn.IFNA(VLOOKUP($A115,'EV Distribution'!$A$2:$B$11,2),0)*'EV Scenarios'!V$2</f>
        <v>0.12543028881165921</v>
      </c>
      <c r="W115" s="5">
        <f>'[3]Pc, Winter, S2'!W115*Main!$B$8+_xlfn.IFNA(VLOOKUP($A115,'EV Distribution'!$A$2:$B$11,2),0)*'EV Scenarios'!W$2</f>
        <v>0.12240094585201794</v>
      </c>
      <c r="X115" s="5">
        <f>'[3]Pc, Winter, S2'!X115*Main!$B$8+_xlfn.IFNA(VLOOKUP($A115,'EV Distribution'!$A$2:$B$11,2),0)*'EV Scenarios'!X$2</f>
        <v>0.11517948975336323</v>
      </c>
      <c r="Y115" s="5">
        <f>'[3]Pc, Winter, S2'!Y115*Main!$B$8+_xlfn.IFNA(VLOOKUP($A115,'EV Distribution'!$A$2:$B$11,2),0)*'EV Scenarios'!Y$2</f>
        <v>9.7572711188340822E-2</v>
      </c>
    </row>
    <row r="116" spans="1:25" x14ac:dyDescent="0.25">
      <c r="A116">
        <v>34</v>
      </c>
      <c r="B116" s="5">
        <f>'[3]Pc, Winter, S2'!B116*Main!$B$8+_xlfn.IFNA(VLOOKUP($A116,'EV Distribution'!$A$2:$B$11,2),0)*'EV Scenarios'!B$2</f>
        <v>9.4261905381165922E-3</v>
      </c>
      <c r="C116" s="5">
        <f>'[3]Pc, Winter, S2'!C116*Main!$B$8+_xlfn.IFNA(VLOOKUP($A116,'EV Distribution'!$A$2:$B$11,2),0)*'EV Scenarios'!C$2</f>
        <v>7.7471034529147994E-3</v>
      </c>
      <c r="D116" s="5">
        <f>'[3]Pc, Winter, S2'!D116*Main!$B$8+_xlfn.IFNA(VLOOKUP($A116,'EV Distribution'!$A$2:$B$11,2),0)*'EV Scenarios'!D$2</f>
        <v>8.0558581390134526E-3</v>
      </c>
      <c r="E116" s="5">
        <f>'[3]Pc, Winter, S2'!E116*Main!$B$8+_xlfn.IFNA(VLOOKUP($A116,'EV Distribution'!$A$2:$B$11,2),0)*'EV Scenarios'!E$2</f>
        <v>7.2717409192825117E-3</v>
      </c>
      <c r="F116" s="5">
        <f>'[3]Pc, Winter, S2'!F116*Main!$B$8+_xlfn.IFNA(VLOOKUP($A116,'EV Distribution'!$A$2:$B$11,2),0)*'EV Scenarios'!F$2</f>
        <v>6.9202588116591933E-3</v>
      </c>
      <c r="G116" s="5">
        <f>'[3]Pc, Winter, S2'!G116*Main!$B$8+_xlfn.IFNA(VLOOKUP($A116,'EV Distribution'!$A$2:$B$11,2),0)*'EV Scenarios'!G$2</f>
        <v>6.7189998206278034E-3</v>
      </c>
      <c r="H116" s="5">
        <f>'[3]Pc, Winter, S2'!H116*Main!$B$8+_xlfn.IFNA(VLOOKUP($A116,'EV Distribution'!$A$2:$B$11,2),0)*'EV Scenarios'!H$2</f>
        <v>6.915243408071748E-3</v>
      </c>
      <c r="I116" s="5">
        <f>'[3]Pc, Winter, S2'!I116*Main!$B$8+_xlfn.IFNA(VLOOKUP($A116,'EV Distribution'!$A$2:$B$11,2),0)*'EV Scenarios'!I$2</f>
        <v>8.158990224215245E-3</v>
      </c>
      <c r="J116" s="5">
        <f>'[3]Pc, Winter, S2'!J116*Main!$B$8+_xlfn.IFNA(VLOOKUP($A116,'EV Distribution'!$A$2:$B$11,2),0)*'EV Scenarios'!J$2</f>
        <v>1.1033428654708521E-2</v>
      </c>
      <c r="K116" s="5">
        <f>'[3]Pc, Winter, S2'!K116*Main!$B$8+_xlfn.IFNA(VLOOKUP($A116,'EV Distribution'!$A$2:$B$11,2),0)*'EV Scenarios'!K$2</f>
        <v>1.1985591076233185E-2</v>
      </c>
      <c r="L116" s="5">
        <f>'[3]Pc, Winter, S2'!L116*Main!$B$8+_xlfn.IFNA(VLOOKUP($A116,'EV Distribution'!$A$2:$B$11,2),0)*'EV Scenarios'!L$2</f>
        <v>1.3453738116591929E-2</v>
      </c>
      <c r="M116" s="5">
        <f>'[3]Pc, Winter, S2'!M116*Main!$B$8+_xlfn.IFNA(VLOOKUP($A116,'EV Distribution'!$A$2:$B$11,2),0)*'EV Scenarios'!M$2</f>
        <v>1.4503096188340808E-2</v>
      </c>
      <c r="N116" s="5">
        <f>'[3]Pc, Winter, S2'!N116*Main!$B$8+_xlfn.IFNA(VLOOKUP($A116,'EV Distribution'!$A$2:$B$11,2),0)*'EV Scenarios'!N$2</f>
        <v>1.5240131322869955E-2</v>
      </c>
      <c r="O116" s="5">
        <f>'[3]Pc, Winter, S2'!O116*Main!$B$8+_xlfn.IFNA(VLOOKUP($A116,'EV Distribution'!$A$2:$B$11,2),0)*'EV Scenarios'!O$2</f>
        <v>1.5039418049327355E-2</v>
      </c>
      <c r="P116" s="5">
        <f>'[3]Pc, Winter, S2'!P116*Main!$B$8+_xlfn.IFNA(VLOOKUP($A116,'EV Distribution'!$A$2:$B$11,2),0)*'EV Scenarios'!P$2</f>
        <v>1.4611086905829598E-2</v>
      </c>
      <c r="Q116" s="5">
        <f>'[3]Pc, Winter, S2'!Q116*Main!$B$8+_xlfn.IFNA(VLOOKUP($A116,'EV Distribution'!$A$2:$B$11,2),0)*'EV Scenarios'!Q$2</f>
        <v>1.4386866457399105E-2</v>
      </c>
      <c r="R116" s="5">
        <f>'[3]Pc, Winter, S2'!R116*Main!$B$8+_xlfn.IFNA(VLOOKUP($A116,'EV Distribution'!$A$2:$B$11,2),0)*'EV Scenarios'!R$2</f>
        <v>1.4370264461883407E-2</v>
      </c>
      <c r="S116" s="5">
        <f>'[3]Pc, Winter, S2'!S116*Main!$B$8+_xlfn.IFNA(VLOOKUP($A116,'EV Distribution'!$A$2:$B$11,2),0)*'EV Scenarios'!S$2</f>
        <v>1.5088621659192825E-2</v>
      </c>
      <c r="T116" s="5">
        <f>'[3]Pc, Winter, S2'!T116*Main!$B$8+_xlfn.IFNA(VLOOKUP($A116,'EV Distribution'!$A$2:$B$11,2),0)*'EV Scenarios'!T$2</f>
        <v>1.7092191255605377E-2</v>
      </c>
      <c r="U116" s="5">
        <f>'[3]Pc, Winter, S2'!U116*Main!$B$8+_xlfn.IFNA(VLOOKUP($A116,'EV Distribution'!$A$2:$B$11,2),0)*'EV Scenarios'!U$2</f>
        <v>1.8970840112107624E-2</v>
      </c>
      <c r="V116" s="5">
        <f>'[3]Pc, Winter, S2'!V116*Main!$B$8+_xlfn.IFNA(VLOOKUP($A116,'EV Distribution'!$A$2:$B$11,2),0)*'EV Scenarios'!V$2</f>
        <v>1.9401508766816147E-2</v>
      </c>
      <c r="W116" s="5">
        <f>'[3]Pc, Winter, S2'!W116*Main!$B$8+_xlfn.IFNA(VLOOKUP($A116,'EV Distribution'!$A$2:$B$11,2),0)*'EV Scenarios'!W$2</f>
        <v>1.9112158363228701E-2</v>
      </c>
      <c r="X116" s="5">
        <f>'[3]Pc, Winter, S2'!X116*Main!$B$8+_xlfn.IFNA(VLOOKUP($A116,'EV Distribution'!$A$2:$B$11,2),0)*'EV Scenarios'!X$2</f>
        <v>1.7014360695067267E-2</v>
      </c>
      <c r="Y116" s="5">
        <f>'[3]Pc, Winter, S2'!Y116*Main!$B$8+_xlfn.IFNA(VLOOKUP($A116,'EV Distribution'!$A$2:$B$11,2),0)*'EV Scenarios'!Y$2</f>
        <v>1.5035756076233184E-2</v>
      </c>
    </row>
    <row r="117" spans="1:25" x14ac:dyDescent="0.25">
      <c r="A117">
        <v>43</v>
      </c>
      <c r="B117" s="5">
        <f>'[3]Pc, Winter, S2'!B117*Main!$B$8+_xlfn.IFNA(VLOOKUP($A117,'EV Distribution'!$A$2:$B$11,2),0)*'EV Scenarios'!B$2</f>
        <v>0.85410300883408075</v>
      </c>
      <c r="C117" s="5">
        <f>'[3]Pc, Winter, S2'!C117*Main!$B$8+_xlfn.IFNA(VLOOKUP($A117,'EV Distribution'!$A$2:$B$11,2),0)*'EV Scenarios'!C$2</f>
        <v>0.82269246973094179</v>
      </c>
      <c r="D117" s="5">
        <f>'[3]Pc, Winter, S2'!D117*Main!$B$8+_xlfn.IFNA(VLOOKUP($A117,'EV Distribution'!$A$2:$B$11,2),0)*'EV Scenarios'!D$2</f>
        <v>0.73995110571748879</v>
      </c>
      <c r="E117" s="5">
        <f>'[3]Pc, Winter, S2'!E117*Main!$B$8+_xlfn.IFNA(VLOOKUP($A117,'EV Distribution'!$A$2:$B$11,2),0)*'EV Scenarios'!E$2</f>
        <v>0.68889671089686111</v>
      </c>
      <c r="F117" s="5">
        <f>'[3]Pc, Winter, S2'!F117*Main!$B$8+_xlfn.IFNA(VLOOKUP($A117,'EV Distribution'!$A$2:$B$11,2),0)*'EV Scenarios'!F$2</f>
        <v>0.66579703600896867</v>
      </c>
      <c r="G117" s="5">
        <f>'[3]Pc, Winter, S2'!G117*Main!$B$8+_xlfn.IFNA(VLOOKUP($A117,'EV Distribution'!$A$2:$B$11,2),0)*'EV Scenarios'!G$2</f>
        <v>0.63228814562780278</v>
      </c>
      <c r="H117" s="5">
        <f>'[3]Pc, Winter, S2'!H117*Main!$B$8+_xlfn.IFNA(VLOOKUP($A117,'EV Distribution'!$A$2:$B$11,2),0)*'EV Scenarios'!H$2</f>
        <v>0.63398737082959633</v>
      </c>
      <c r="I117" s="5">
        <f>'[3]Pc, Winter, S2'!I117*Main!$B$8+_xlfn.IFNA(VLOOKUP($A117,'EV Distribution'!$A$2:$B$11,2),0)*'EV Scenarios'!I$2</f>
        <v>0.17762933053811658</v>
      </c>
      <c r="J117" s="5">
        <f>'[3]Pc, Winter, S2'!J117*Main!$B$8+_xlfn.IFNA(VLOOKUP($A117,'EV Distribution'!$A$2:$B$11,2),0)*'EV Scenarios'!J$2</f>
        <v>0.19722949165919285</v>
      </c>
      <c r="K117" s="5">
        <f>'[3]Pc, Winter, S2'!K117*Main!$B$8+_xlfn.IFNA(VLOOKUP($A117,'EV Distribution'!$A$2:$B$11,2),0)*'EV Scenarios'!K$2</f>
        <v>0.26106067242152464</v>
      </c>
      <c r="L117" s="5">
        <f>'[3]Pc, Winter, S2'!L117*Main!$B$8+_xlfn.IFNA(VLOOKUP($A117,'EV Distribution'!$A$2:$B$11,2),0)*'EV Scenarios'!L$2</f>
        <v>0.23415132986547088</v>
      </c>
      <c r="M117" s="5">
        <f>'[3]Pc, Winter, S2'!M117*Main!$B$8+_xlfn.IFNA(VLOOKUP($A117,'EV Distribution'!$A$2:$B$11,2),0)*'EV Scenarios'!M$2</f>
        <v>0.22234481544843049</v>
      </c>
      <c r="N117" s="5">
        <f>'[3]Pc, Winter, S2'!N117*Main!$B$8+_xlfn.IFNA(VLOOKUP($A117,'EV Distribution'!$A$2:$B$11,2),0)*'EV Scenarios'!N$2</f>
        <v>0.24434961217488788</v>
      </c>
      <c r="O117" s="5">
        <f>'[3]Pc, Winter, S2'!O117*Main!$B$8+_xlfn.IFNA(VLOOKUP($A117,'EV Distribution'!$A$2:$B$11,2),0)*'EV Scenarios'!O$2</f>
        <v>0.25749096885650224</v>
      </c>
      <c r="P117" s="5">
        <f>'[3]Pc, Winter, S2'!P117*Main!$B$8+_xlfn.IFNA(VLOOKUP($A117,'EV Distribution'!$A$2:$B$11,2),0)*'EV Scenarios'!P$2</f>
        <v>0.26132304195067269</v>
      </c>
      <c r="Q117" s="5">
        <f>'[3]Pc, Winter, S2'!Q117*Main!$B$8+_xlfn.IFNA(VLOOKUP($A117,'EV Distribution'!$A$2:$B$11,2),0)*'EV Scenarios'!Q$2</f>
        <v>0.26059367822869955</v>
      </c>
      <c r="R117" s="5">
        <f>'[3]Pc, Winter, S2'!R117*Main!$B$8+_xlfn.IFNA(VLOOKUP($A117,'EV Distribution'!$A$2:$B$11,2),0)*'EV Scenarios'!R$2</f>
        <v>0.25544515793721972</v>
      </c>
      <c r="S117" s="5">
        <f>'[3]Pc, Winter, S2'!S117*Main!$B$8+_xlfn.IFNA(VLOOKUP($A117,'EV Distribution'!$A$2:$B$11,2),0)*'EV Scenarios'!S$2</f>
        <v>0.24685305058295964</v>
      </c>
      <c r="T117" s="5">
        <f>'[3]Pc, Winter, S2'!T117*Main!$B$8+_xlfn.IFNA(VLOOKUP($A117,'EV Distribution'!$A$2:$B$11,2),0)*'EV Scenarios'!T$2</f>
        <v>0.20217268365470853</v>
      </c>
      <c r="U117" s="5">
        <f>'[3]Pc, Winter, S2'!U117*Main!$B$8+_xlfn.IFNA(VLOOKUP($A117,'EV Distribution'!$A$2:$B$11,2),0)*'EV Scenarios'!U$2</f>
        <v>0.22699932121076236</v>
      </c>
      <c r="V117" s="5">
        <f>'[3]Pc, Winter, S2'!V117*Main!$B$8+_xlfn.IFNA(VLOOKUP($A117,'EV Distribution'!$A$2:$B$11,2),0)*'EV Scenarios'!V$2</f>
        <v>0.24352931275784756</v>
      </c>
      <c r="W117" s="5">
        <f>'[3]Pc, Winter, S2'!W117*Main!$B$8+_xlfn.IFNA(VLOOKUP($A117,'EV Distribution'!$A$2:$B$11,2),0)*'EV Scenarios'!W$2</f>
        <v>0.2298086010986547</v>
      </c>
      <c r="X117" s="5">
        <f>'[3]Pc, Winter, S2'!X117*Main!$B$8+_xlfn.IFNA(VLOOKUP($A117,'EV Distribution'!$A$2:$B$11,2),0)*'EV Scenarios'!X$2</f>
        <v>0.7906938589910314</v>
      </c>
      <c r="Y117" s="5">
        <f>'[3]Pc, Winter, S2'!Y117*Main!$B$8+_xlfn.IFNA(VLOOKUP($A117,'EV Distribution'!$A$2:$B$11,2),0)*'EV Scenarios'!Y$2</f>
        <v>0.83465048228699557</v>
      </c>
    </row>
    <row r="118" spans="1:25" x14ac:dyDescent="0.25">
      <c r="A118">
        <v>57</v>
      </c>
      <c r="B118" s="5">
        <f>'[3]Pc, Winter, S2'!B118*Main!$B$8+_xlfn.IFNA(VLOOKUP($A118,'EV Distribution'!$A$2:$B$11,2),0)*'EV Scenarios'!B$2</f>
        <v>0.80469469654708525</v>
      </c>
      <c r="C118" s="5">
        <f>'[3]Pc, Winter, S2'!C118*Main!$B$8+_xlfn.IFNA(VLOOKUP($A118,'EV Distribution'!$A$2:$B$11,2),0)*'EV Scenarios'!C$2</f>
        <v>0.77949852919282514</v>
      </c>
      <c r="D118" s="5">
        <f>'[3]Pc, Winter, S2'!D118*Main!$B$8+_xlfn.IFNA(VLOOKUP($A118,'EV Distribution'!$A$2:$B$11,2),0)*'EV Scenarios'!D$2</f>
        <v>0.69948798959641256</v>
      </c>
      <c r="E118" s="5">
        <f>'[3]Pc, Winter, S2'!E118*Main!$B$8+_xlfn.IFNA(VLOOKUP($A118,'EV Distribution'!$A$2:$B$11,2),0)*'EV Scenarios'!E$2</f>
        <v>0.6419271474439463</v>
      </c>
      <c r="F118" s="5">
        <f>'[3]Pc, Winter, S2'!F118*Main!$B$8+_xlfn.IFNA(VLOOKUP($A118,'EV Distribution'!$A$2:$B$11,2),0)*'EV Scenarios'!F$2</f>
        <v>0.61972635914798213</v>
      </c>
      <c r="G118" s="5">
        <f>'[3]Pc, Winter, S2'!G118*Main!$B$8+_xlfn.IFNA(VLOOKUP($A118,'EV Distribution'!$A$2:$B$11,2),0)*'EV Scenarios'!G$2</f>
        <v>0.58370998082959646</v>
      </c>
      <c r="H118" s="5">
        <f>'[3]Pc, Winter, S2'!H118*Main!$B$8+_xlfn.IFNA(VLOOKUP($A118,'EV Distribution'!$A$2:$B$11,2),0)*'EV Scenarios'!H$2</f>
        <v>0.59096385901345283</v>
      </c>
      <c r="I118" s="5">
        <f>'[3]Pc, Winter, S2'!I118*Main!$B$8+_xlfn.IFNA(VLOOKUP($A118,'EV Distribution'!$A$2:$B$11,2),0)*'EV Scenarios'!I$2</f>
        <v>0.12388164147982063</v>
      </c>
      <c r="J118" s="5">
        <f>'[3]Pc, Winter, S2'!J118*Main!$B$8+_xlfn.IFNA(VLOOKUP($A118,'EV Distribution'!$A$2:$B$11,2),0)*'EV Scenarios'!J$2</f>
        <v>0.12308571625560538</v>
      </c>
      <c r="K118" s="5">
        <f>'[3]Pc, Winter, S2'!K118*Main!$B$8+_xlfn.IFNA(VLOOKUP($A118,'EV Distribution'!$A$2:$B$11,2),0)*'EV Scenarios'!K$2</f>
        <v>0.16617013372197309</v>
      </c>
      <c r="L118" s="5">
        <f>'[3]Pc, Winter, S2'!L118*Main!$B$8+_xlfn.IFNA(VLOOKUP($A118,'EV Distribution'!$A$2:$B$11,2),0)*'EV Scenarios'!L$2</f>
        <v>0.14041917089686098</v>
      </c>
      <c r="M118" s="5">
        <f>'[3]Pc, Winter, S2'!M118*Main!$B$8+_xlfn.IFNA(VLOOKUP($A118,'EV Distribution'!$A$2:$B$11,2),0)*'EV Scenarios'!M$2</f>
        <v>0.13121339905829599</v>
      </c>
      <c r="N118" s="5">
        <f>'[3]Pc, Winter, S2'!N118*Main!$B$8+_xlfn.IFNA(VLOOKUP($A118,'EV Distribution'!$A$2:$B$11,2),0)*'EV Scenarios'!N$2</f>
        <v>0.15443879540358746</v>
      </c>
      <c r="O118" s="5">
        <f>'[3]Pc, Winter, S2'!O118*Main!$B$8+_xlfn.IFNA(VLOOKUP($A118,'EV Distribution'!$A$2:$B$11,2),0)*'EV Scenarios'!O$2</f>
        <v>0.19440230042600898</v>
      </c>
      <c r="P118" s="5">
        <f>'[3]Pc, Winter, S2'!P118*Main!$B$8+_xlfn.IFNA(VLOOKUP($A118,'EV Distribution'!$A$2:$B$11,2),0)*'EV Scenarios'!P$2</f>
        <v>0.19592301329596415</v>
      </c>
      <c r="Q118" s="5">
        <f>'[3]Pc, Winter, S2'!Q118*Main!$B$8+_xlfn.IFNA(VLOOKUP($A118,'EV Distribution'!$A$2:$B$11,2),0)*'EV Scenarios'!Q$2</f>
        <v>0.19305346358744396</v>
      </c>
      <c r="R118" s="5">
        <f>'[3]Pc, Winter, S2'!R118*Main!$B$8+_xlfn.IFNA(VLOOKUP($A118,'EV Distribution'!$A$2:$B$11,2),0)*'EV Scenarios'!R$2</f>
        <v>0.19651972094170403</v>
      </c>
      <c r="S118" s="5">
        <f>'[3]Pc, Winter, S2'!S118*Main!$B$8+_xlfn.IFNA(VLOOKUP($A118,'EV Distribution'!$A$2:$B$11,2),0)*'EV Scenarios'!S$2</f>
        <v>0.20691234755605381</v>
      </c>
      <c r="T118" s="5">
        <f>'[3]Pc, Winter, S2'!T118*Main!$B$8+_xlfn.IFNA(VLOOKUP($A118,'EV Distribution'!$A$2:$B$11,2),0)*'EV Scenarios'!T$2</f>
        <v>0.18471390997757847</v>
      </c>
      <c r="U118" s="5">
        <f>'[3]Pc, Winter, S2'!U118*Main!$B$8+_xlfn.IFNA(VLOOKUP($A118,'EV Distribution'!$A$2:$B$11,2),0)*'EV Scenarios'!U$2</f>
        <v>0.21926949881165922</v>
      </c>
      <c r="V118" s="5">
        <f>'[3]Pc, Winter, S2'!V118*Main!$B$8+_xlfn.IFNA(VLOOKUP($A118,'EV Distribution'!$A$2:$B$11,2),0)*'EV Scenarios'!V$2</f>
        <v>0.23303076307174889</v>
      </c>
      <c r="W118" s="5">
        <f>'[3]Pc, Winter, S2'!W118*Main!$B$8+_xlfn.IFNA(VLOOKUP($A118,'EV Distribution'!$A$2:$B$11,2),0)*'EV Scenarios'!W$2</f>
        <v>0.21559971820627805</v>
      </c>
      <c r="X118" s="5">
        <f>'[3]Pc, Winter, S2'!X118*Main!$B$8+_xlfn.IFNA(VLOOKUP($A118,'EV Distribution'!$A$2:$B$11,2),0)*'EV Scenarios'!X$2</f>
        <v>0.78509983639013448</v>
      </c>
      <c r="Y118" s="5">
        <f>'[3]Pc, Winter, S2'!Y118*Main!$B$8+_xlfn.IFNA(VLOOKUP($A118,'EV Distribution'!$A$2:$B$11,2),0)*'EV Scenarios'!Y$2</f>
        <v>0.82885081578475339</v>
      </c>
    </row>
    <row r="119" spans="1:25" x14ac:dyDescent="0.25">
      <c r="A119">
        <v>106</v>
      </c>
      <c r="B119" s="5">
        <f>'[3]Pc, Winter, S2'!B119*Main!$B$8+_xlfn.IFNA(VLOOKUP($A119,'EV Distribution'!$A$2:$B$11,2),0)*'EV Scenarios'!B$2</f>
        <v>0.87730236156950681</v>
      </c>
      <c r="C119" s="5">
        <f>'[3]Pc, Winter, S2'!C119*Main!$B$8+_xlfn.IFNA(VLOOKUP($A119,'EV Distribution'!$A$2:$B$11,2),0)*'EV Scenarios'!C$2</f>
        <v>0.8472557502466368</v>
      </c>
      <c r="D119" s="5">
        <f>'[3]Pc, Winter, S2'!D119*Main!$B$8+_xlfn.IFNA(VLOOKUP($A119,'EV Distribution'!$A$2:$B$11,2),0)*'EV Scenarios'!D$2</f>
        <v>0.75857541437219733</v>
      </c>
      <c r="E119" s="5">
        <f>'[3]Pc, Winter, S2'!E119*Main!$B$8+_xlfn.IFNA(VLOOKUP($A119,'EV Distribution'!$A$2:$B$11,2),0)*'EV Scenarios'!E$2</f>
        <v>0.69313584988789245</v>
      </c>
      <c r="F119" s="5">
        <f>'[3]Pc, Winter, S2'!F119*Main!$B$8+_xlfn.IFNA(VLOOKUP($A119,'EV Distribution'!$A$2:$B$11,2),0)*'EV Scenarios'!F$2</f>
        <v>0.66977335387892378</v>
      </c>
      <c r="G119" s="5">
        <f>'[3]Pc, Winter, S2'!G119*Main!$B$8+_xlfn.IFNA(VLOOKUP($A119,'EV Distribution'!$A$2:$B$11,2),0)*'EV Scenarios'!G$2</f>
        <v>0.63201661177130053</v>
      </c>
      <c r="H119" s="5">
        <f>'[3]Pc, Winter, S2'!H119*Main!$B$8+_xlfn.IFNA(VLOOKUP($A119,'EV Distribution'!$A$2:$B$11,2),0)*'EV Scenarios'!H$2</f>
        <v>0.64061775056053805</v>
      </c>
      <c r="I119" s="5">
        <f>'[3]Pc, Winter, S2'!I119*Main!$B$8+_xlfn.IFNA(VLOOKUP($A119,'EV Distribution'!$A$2:$B$11,2),0)*'EV Scenarios'!I$2</f>
        <v>0.1762304836547085</v>
      </c>
      <c r="J119" s="5">
        <f>'[3]Pc, Winter, S2'!J119*Main!$B$8+_xlfn.IFNA(VLOOKUP($A119,'EV Distribution'!$A$2:$B$11,2),0)*'EV Scenarios'!J$2</f>
        <v>0.18480242578475337</v>
      </c>
      <c r="K119" s="5">
        <f>'[3]Pc, Winter, S2'!K119*Main!$B$8+_xlfn.IFNA(VLOOKUP($A119,'EV Distribution'!$A$2:$B$11,2),0)*'EV Scenarios'!K$2</f>
        <v>0.25460171869955156</v>
      </c>
      <c r="L119" s="5">
        <f>'[3]Pc, Winter, S2'!L119*Main!$B$8+_xlfn.IFNA(VLOOKUP($A119,'EV Distribution'!$A$2:$B$11,2),0)*'EV Scenarios'!L$2</f>
        <v>0.24697517239910316</v>
      </c>
      <c r="M119" s="5">
        <f>'[3]Pc, Winter, S2'!M119*Main!$B$8+_xlfn.IFNA(VLOOKUP($A119,'EV Distribution'!$A$2:$B$11,2),0)*'EV Scenarios'!M$2</f>
        <v>0.23917715912556053</v>
      </c>
      <c r="N119" s="5">
        <f>'[3]Pc, Winter, S2'!N119*Main!$B$8+_xlfn.IFNA(VLOOKUP($A119,'EV Distribution'!$A$2:$B$11,2),0)*'EV Scenarios'!N$2</f>
        <v>0.26745652948430498</v>
      </c>
      <c r="O119" s="5">
        <f>'[3]Pc, Winter, S2'!O119*Main!$B$8+_xlfn.IFNA(VLOOKUP($A119,'EV Distribution'!$A$2:$B$11,2),0)*'EV Scenarios'!O$2</f>
        <v>0.3084406067264574</v>
      </c>
      <c r="P119" s="5">
        <f>'[3]Pc, Winter, S2'!P119*Main!$B$8+_xlfn.IFNA(VLOOKUP($A119,'EV Distribution'!$A$2:$B$11,2),0)*'EV Scenarios'!P$2</f>
        <v>0.30253773076233181</v>
      </c>
      <c r="Q119" s="5">
        <f>'[3]Pc, Winter, S2'!Q119*Main!$B$8+_xlfn.IFNA(VLOOKUP($A119,'EV Distribution'!$A$2:$B$11,2),0)*'EV Scenarios'!Q$2</f>
        <v>0.30000828105381167</v>
      </c>
      <c r="R119" s="5">
        <f>'[3]Pc, Winter, S2'!R119*Main!$B$8+_xlfn.IFNA(VLOOKUP($A119,'EV Distribution'!$A$2:$B$11,2),0)*'EV Scenarios'!R$2</f>
        <v>0.30492503461883413</v>
      </c>
      <c r="S119" s="5">
        <f>'[3]Pc, Winter, S2'!S119*Main!$B$8+_xlfn.IFNA(VLOOKUP($A119,'EV Distribution'!$A$2:$B$11,2),0)*'EV Scenarios'!S$2</f>
        <v>0.3166333728923767</v>
      </c>
      <c r="T119" s="5">
        <f>'[3]Pc, Winter, S2'!T119*Main!$B$8+_xlfn.IFNA(VLOOKUP($A119,'EV Distribution'!$A$2:$B$11,2),0)*'EV Scenarios'!T$2</f>
        <v>0.30630988291479821</v>
      </c>
      <c r="U119" s="5">
        <f>'[3]Pc, Winter, S2'!U119*Main!$B$8+_xlfn.IFNA(VLOOKUP($A119,'EV Distribution'!$A$2:$B$11,2),0)*'EV Scenarios'!U$2</f>
        <v>0.35115805504484304</v>
      </c>
      <c r="V119" s="5">
        <f>'[3]Pc, Winter, S2'!V119*Main!$B$8+_xlfn.IFNA(VLOOKUP($A119,'EV Distribution'!$A$2:$B$11,2),0)*'EV Scenarios'!V$2</f>
        <v>0.37133798067264578</v>
      </c>
      <c r="W119" s="5">
        <f>'[3]Pc, Winter, S2'!W119*Main!$B$8+_xlfn.IFNA(VLOOKUP($A119,'EV Distribution'!$A$2:$B$11,2),0)*'EV Scenarios'!W$2</f>
        <v>0.34791684627802688</v>
      </c>
      <c r="X119" s="5">
        <f>'[3]Pc, Winter, S2'!X119*Main!$B$8+_xlfn.IFNA(VLOOKUP($A119,'EV Distribution'!$A$2:$B$11,2),0)*'EV Scenarios'!X$2</f>
        <v>0.89683656235426001</v>
      </c>
      <c r="Y119" s="5">
        <f>'[3]Pc, Winter, S2'!Y119*Main!$B$8+_xlfn.IFNA(VLOOKUP($A119,'EV Distribution'!$A$2:$B$11,2),0)*'EV Scenarios'!Y$2</f>
        <v>0.92900892130044843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2023-02-28T11:47:50Z</dcterms:modified>
</cp:coreProperties>
</file>